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8_{603C391D-D4FF-4F10-ACBE-115CA209C415}" xr6:coauthVersionLast="47" xr6:coauthVersionMax="47" xr10:uidLastSave="{00000000-0000-0000-0000-000000000000}"/>
  <bookViews>
    <workbookView xWindow="-120" yWindow="-120" windowWidth="20730" windowHeight="11040" xr2:uid="{0F5B99AE-17CE-4262-A9A5-AF798A5356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F51" i="1"/>
  <c r="E51" i="1"/>
  <c r="D51" i="1"/>
  <c r="C51" i="1"/>
  <c r="H49" i="1"/>
  <c r="H46" i="1"/>
  <c r="H44" i="1"/>
  <c r="H43" i="1"/>
  <c r="H42" i="1"/>
  <c r="H41" i="1"/>
  <c r="H39" i="1"/>
  <c r="H38" i="1"/>
  <c r="H37" i="1"/>
  <c r="H36" i="1"/>
  <c r="H34" i="1"/>
  <c r="H33" i="1"/>
  <c r="H31" i="1"/>
  <c r="H21" i="1"/>
  <c r="H15" i="1"/>
  <c r="H14" i="1"/>
  <c r="H12" i="1"/>
  <c r="H51" i="1" l="1"/>
</calcChain>
</file>

<file path=xl/sharedStrings.xml><?xml version="1.0" encoding="utf-8"?>
<sst xmlns="http://schemas.openxmlformats.org/spreadsheetml/2006/main" count="94" uniqueCount="56">
  <si>
    <t>(Ton)</t>
  </si>
  <si>
    <t>No.</t>
  </si>
  <si>
    <r>
      <rPr>
        <b/>
        <sz val="10"/>
        <color theme="1"/>
        <rFont val="Quattrocento Sans"/>
      </rPr>
      <t>Provinsi/</t>
    </r>
    <r>
      <rPr>
        <b/>
        <i/>
        <sz val="10"/>
        <color theme="1"/>
        <rFont val="Segoe UI"/>
        <family val="2"/>
      </rPr>
      <t>Province</t>
    </r>
  </si>
  <si>
    <t>Pertumbuhan/</t>
  </si>
  <si>
    <t>Growth</t>
  </si>
  <si>
    <r>
      <rPr>
        <b/>
        <sz val="10"/>
        <color theme="1"/>
        <rFont val="Arial"/>
        <family val="2"/>
      </rPr>
      <t>2024</t>
    </r>
    <r>
      <rPr>
        <b/>
        <i/>
        <sz val="10"/>
        <color theme="1"/>
        <rFont val="Arial"/>
        <family val="2"/>
      </rPr>
      <t xml:space="preserve"> over </t>
    </r>
    <r>
      <rPr>
        <b/>
        <sz val="10"/>
        <color theme="1"/>
        <rFont val="Arial"/>
        <family val="2"/>
      </rPr>
      <t>2023</t>
    </r>
  </si>
  <si>
    <t>(%)</t>
  </si>
  <si>
    <t>Aceh</t>
  </si>
  <si>
    <t>Sumatera Utara</t>
  </si>
  <si>
    <t>-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</si>
  <si>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</si>
  <si>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</si>
  <si>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</si>
  <si>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</si>
  <si>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</si>
  <si>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</si>
  <si>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</si>
  <si>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</si>
  <si>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</si>
  <si>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</si>
  <si>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</si>
  <si>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</si>
  <si>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</si>
  <si>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</si>
  <si>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</si>
  <si>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</si>
  <si>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</si>
  <si>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</si>
  <si>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</si>
  <si>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</si>
  <si>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</si>
  <si>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</si>
  <si>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</si>
  <si>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</si>
  <si>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</si>
  <si>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</si>
  <si>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</si>
  <si>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</si>
  <si>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</si>
  <si>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</si>
  <si>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</si>
  <si>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 Barat Daya</t>
  </si>
  <si>
    <t>Papua</t>
  </si>
  <si>
    <t>Papua Selatan</t>
  </si>
  <si>
    <t>Papua Tengah</t>
  </si>
  <si>
    <t>Papua Pegunungan</t>
  </si>
  <si>
    <t>Indonesia</t>
  </si>
  <si>
    <t xml:space="preserve">Sumber        : Direktorat Jenderal Perkebunan </t>
  </si>
  <si>
    <t xml:space="preserve">Source         : Directorate General of Estate Crops </t>
  </si>
  <si>
    <t>Keterangan  :  Wujud produksi tepung sagu</t>
  </si>
  <si>
    <t xml:space="preserve">                         *)  Angka Sementara</t>
  </si>
  <si>
    <t>Note             :  The production form is dried sago</t>
  </si>
  <si>
    <t xml:space="preserve">                       *)  Preliminary Figure </t>
  </si>
  <si>
    <t xml:space="preserve">Produksi Sagu Perkebunan Rakyat, Perkebunan Negara dan Perkebunan Swasta Menurut Provinsi </t>
  </si>
  <si>
    <t>Sago Production of Smallholder, Government and Private Estate by Province, 2020 - 2024</t>
  </si>
  <si>
    <r>
      <t>Tahun/</t>
    </r>
    <r>
      <rPr>
        <b/>
        <i/>
        <sz val="10"/>
        <rFont val="Arial"/>
        <family val="2"/>
      </rPr>
      <t>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</si>
</sst>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Quattrocento Sans"/>
    </font>
    <font>
      <b/>
      <sz val="13"/>
      <color theme="1"/>
      <name val="Quattrocento Sans"/>
    </font>
    <font>
      <b/>
      <i/>
      <sz val="12"/>
      <color theme="1"/>
      <name val="Quattrocento Sans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Quattrocento Sans"/>
    </font>
    <font>
      <b/>
      <sz val="10"/>
      <color theme="1"/>
      <name val="Quattrocento Sans"/>
    </font>
    <font>
      <b/>
      <i/>
      <sz val="10"/>
      <color theme="1"/>
      <name val="Segoe UI"/>
      <family val="2"/>
    </font>
    <font>
      <b/>
      <i/>
      <sz val="10"/>
      <color theme="1"/>
      <name val="Quattrocento Sans"/>
    </font>
    <font>
      <b/>
      <sz val="10"/>
      <color rgb="FF000000"/>
      <name val="Quattrocento Sans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Quattrocento Sans"/>
    </font>
    <font>
      <i/>
      <sz val="8"/>
      <color theme="1"/>
      <name val="Quattrocento Sans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/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4" xfId="0" applyFont="1" applyBorder="1"/>
    <xf numFmtId="0" fontId="10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8" fillId="2" borderId="7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4" fontId="1" fillId="2" borderId="0" xfId="0" applyNumberFormat="1" applyFont="1" applyFill="1" applyAlignment="1">
      <alignment horizontal="right" vertical="center"/>
    </xf>
    <xf numFmtId="16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6" fillId="0" borderId="10" xfId="0" applyFont="1" applyBorder="1"/>
    <xf numFmtId="165" fontId="12" fillId="0" borderId="9" xfId="0" applyNumberFormat="1" applyFont="1" applyBorder="1" applyAlignment="1">
      <alignment horizontal="right" vertical="center"/>
    </xf>
    <xf numFmtId="4" fontId="12" fillId="2" borderId="9" xfId="0" applyNumberFormat="1" applyFont="1" applyFill="1" applyBorder="1" applyAlignment="1">
      <alignment horizontal="right" vertical="center"/>
    </xf>
    <xf numFmtId="3" fontId="12" fillId="2" borderId="0" xfId="0" applyNumberFormat="1" applyFont="1" applyFill="1" applyAlignment="1">
      <alignment vertical="center"/>
    </xf>
    <xf numFmtId="3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4" fontId="5" fillId="2" borderId="0" xfId="0" applyNumberFormat="1" applyFont="1" applyFill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DD864-AA25-4F4A-B98A-1336A1DF3994}">
  <dimension ref="A1:AA999"/>
  <sheetViews>
    <sheetView tabSelected="1" workbookViewId="0">
      <selection activeCell="K13" sqref="K13"/>
    </sheetView>
  </sheetViews>
  <sheetFormatPr defaultColWidth="12.7109375" defaultRowHeight="15"/>
  <cols>
    <col min="1" max="1" width="5" customWidth="1"/>
    <col min="2" max="2" width="33.28515625" customWidth="1"/>
    <col min="3" max="7" width="13.28515625" customWidth="1"/>
    <col min="8" max="8" width="20" customWidth="1"/>
    <col min="9" max="11" width="9.140625" customWidth="1"/>
    <col min="12" max="12" width="9.140625" hidden="1" customWidth="1"/>
  </cols>
  <sheetData>
    <row r="1" spans="1:12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customHeight="1">
      <c r="A3" s="2" t="s">
        <v>53</v>
      </c>
      <c r="B3" s="2"/>
      <c r="C3" s="4"/>
      <c r="D3" s="4"/>
      <c r="E3" s="4"/>
      <c r="F3" s="4"/>
      <c r="G3" s="4"/>
      <c r="H3" s="4"/>
      <c r="I3" s="1"/>
      <c r="J3" s="1"/>
      <c r="K3" s="1"/>
      <c r="L3" s="1"/>
    </row>
    <row r="4" spans="1:12" ht="15" customHeight="1">
      <c r="A4" s="5" t="s">
        <v>54</v>
      </c>
      <c r="B4" s="3"/>
      <c r="C4" s="3"/>
      <c r="D4" s="3"/>
      <c r="E4" s="3"/>
      <c r="F4" s="3"/>
      <c r="G4" s="3"/>
      <c r="H4" s="3"/>
      <c r="I4" s="1"/>
      <c r="J4" s="1"/>
      <c r="K4" s="1"/>
      <c r="L4" s="1"/>
    </row>
    <row r="5" spans="1:12" ht="7.15" customHeight="1">
      <c r="A5" s="6"/>
      <c r="B5" s="7"/>
      <c r="C5" s="8"/>
      <c r="D5" s="8"/>
      <c r="E5" s="8"/>
      <c r="F5" s="8"/>
      <c r="G5" s="8"/>
      <c r="H5" s="8"/>
      <c r="I5" s="1"/>
      <c r="J5" s="1"/>
      <c r="K5" s="1"/>
      <c r="L5" s="1"/>
    </row>
    <row r="6" spans="1:12" ht="15" customHeight="1" thickBot="1">
      <c r="A6" s="10"/>
      <c r="B6" s="10"/>
      <c r="C6" s="11"/>
      <c r="D6" s="11"/>
      <c r="E6" s="11"/>
      <c r="F6" s="11"/>
      <c r="G6" s="12"/>
      <c r="H6" s="13" t="s">
        <v>0</v>
      </c>
      <c r="I6" s="1"/>
      <c r="J6" s="1"/>
      <c r="K6" s="1"/>
      <c r="L6" s="1"/>
    </row>
    <row r="7" spans="1:12" ht="15" customHeight="1" thickTop="1">
      <c r="A7" s="14" t="s">
        <v>1</v>
      </c>
      <c r="B7" s="15" t="s">
        <v>2</v>
      </c>
      <c r="C7" s="51" t="s">
        <v>55</v>
      </c>
      <c r="D7" s="51"/>
      <c r="E7" s="51"/>
      <c r="F7" s="51"/>
      <c r="G7" s="51"/>
      <c r="H7" s="16" t="s">
        <v>3</v>
      </c>
      <c r="I7" s="1"/>
      <c r="J7" s="1"/>
      <c r="K7" s="1"/>
      <c r="L7" s="1"/>
    </row>
    <row r="8" spans="1:12" ht="15" customHeight="1">
      <c r="A8" s="7"/>
      <c r="B8" s="17"/>
      <c r="C8" s="52"/>
      <c r="D8" s="52"/>
      <c r="E8" s="52"/>
      <c r="F8" s="52"/>
      <c r="G8" s="52"/>
      <c r="H8" s="18" t="s">
        <v>4</v>
      </c>
      <c r="I8" s="1"/>
      <c r="J8" s="1"/>
      <c r="K8" s="1"/>
      <c r="L8" s="1"/>
    </row>
    <row r="9" spans="1:12" ht="15" customHeight="1">
      <c r="A9" s="7"/>
      <c r="B9" s="17"/>
      <c r="C9" s="20">
        <v>2020</v>
      </c>
      <c r="D9" s="19">
        <v>2021</v>
      </c>
      <c r="E9" s="19">
        <v>2022</v>
      </c>
      <c r="F9" s="19">
        <v>2023</v>
      </c>
      <c r="G9" s="19">
        <v>2024</v>
      </c>
      <c r="H9" s="18" t="s">
        <v>5</v>
      </c>
      <c r="I9" s="1"/>
      <c r="J9" s="1"/>
      <c r="K9" s="1"/>
      <c r="L9" s="1"/>
    </row>
    <row r="10" spans="1:12" ht="15" customHeight="1" thickBot="1">
      <c r="A10" s="21"/>
      <c r="B10" s="22"/>
      <c r="C10" s="21"/>
      <c r="D10" s="21"/>
      <c r="E10" s="21"/>
      <c r="F10" s="21"/>
      <c r="G10" s="21"/>
      <c r="H10" s="23" t="s">
        <v>6</v>
      </c>
      <c r="I10" s="1"/>
      <c r="J10" s="1"/>
      <c r="K10" s="1"/>
      <c r="L10" s="1"/>
    </row>
    <row r="11" spans="1:12" ht="7.15" customHeight="1">
      <c r="A11" s="24"/>
      <c r="B11" s="25"/>
      <c r="C11" s="27"/>
      <c r="D11" s="27"/>
      <c r="E11" s="27"/>
      <c r="F11" s="27"/>
      <c r="G11" s="27"/>
      <c r="H11" s="9"/>
      <c r="I11" s="1"/>
      <c r="J11" s="1"/>
      <c r="K11" s="1"/>
      <c r="L11" s="1"/>
    </row>
    <row r="12" spans="1:12" ht="15" customHeight="1">
      <c r="A12" s="28">
        <v>1</v>
      </c>
      <c r="B12" s="29" t="s">
        <v>7</v>
      </c>
      <c r="C12" s="31">
        <v>1743.2860000000001</v>
      </c>
      <c r="D12" s="31">
        <v>1666.3379999999997</v>
      </c>
      <c r="E12" s="31">
        <v>1632.11</v>
      </c>
      <c r="F12" s="31">
        <v>1649.8899999999999</v>
      </c>
      <c r="G12" s="31">
        <v>1573</v>
      </c>
      <c r="H12" s="32">
        <f>((G12-F12)/F12)*100</f>
        <v>-4.6603106873791509</v>
      </c>
      <c r="I12" s="30"/>
      <c r="J12" s="30"/>
      <c r="K12" s="30"/>
      <c r="L12" s="30"/>
    </row>
    <row r="13" spans="1:12" ht="15" customHeight="1">
      <c r="A13" s="28">
        <v>2</v>
      </c>
      <c r="B13" s="29" t="s">
        <v>8</v>
      </c>
      <c r="C13" s="30">
        <v>0</v>
      </c>
      <c r="D13" s="30">
        <v>0</v>
      </c>
      <c r="E13" s="30">
        <v>0</v>
      </c>
      <c r="F13" s="30">
        <v>0</v>
      </c>
      <c r="G13" s="30" t="s">
        <v>9</v>
      </c>
      <c r="H13" s="32" t="s">
        <v>9</v>
      </c>
      <c r="I13" s="30"/>
      <c r="J13" s="30"/>
      <c r="K13" s="30"/>
      <c r="L13" s="30"/>
    </row>
    <row r="14" spans="1:12" ht="15" customHeight="1">
      <c r="A14" s="28">
        <v>3</v>
      </c>
      <c r="B14" s="29" t="s">
        <v>10</v>
      </c>
      <c r="C14" s="31">
        <v>1748.4</v>
      </c>
      <c r="D14" s="31">
        <v>624.30999999999995</v>
      </c>
      <c r="E14" s="31">
        <v>692.56</v>
      </c>
      <c r="F14" s="31">
        <v>665.57</v>
      </c>
      <c r="G14" s="31">
        <v>653</v>
      </c>
      <c r="H14" s="32">
        <f t="shared" ref="H14:H15" si="0">((G14-F14)/F14)*100</f>
        <v>-1.88860675811711</v>
      </c>
      <c r="I14" s="30"/>
      <c r="J14" s="30"/>
      <c r="K14" s="30"/>
      <c r="L14" s="30"/>
    </row>
    <row r="15" spans="1:12" ht="15" customHeight="1">
      <c r="A15" s="28">
        <v>4</v>
      </c>
      <c r="B15" s="29" t="s">
        <v>11</v>
      </c>
      <c r="C15" s="31">
        <v>262548.54600000003</v>
      </c>
      <c r="D15" s="31">
        <v>265753.8284</v>
      </c>
      <c r="E15" s="31">
        <v>285467.86100000003</v>
      </c>
      <c r="F15" s="31">
        <v>287629.25079999998</v>
      </c>
      <c r="G15" s="31">
        <v>292762</v>
      </c>
      <c r="H15" s="32">
        <f t="shared" si="0"/>
        <v>1.7845018146534144</v>
      </c>
      <c r="I15" s="30"/>
      <c r="J15" s="30"/>
      <c r="K15" s="30"/>
      <c r="L15" s="30"/>
    </row>
    <row r="16" spans="1:12" ht="15" customHeight="1">
      <c r="A16" s="28">
        <v>5</v>
      </c>
      <c r="B16" s="29" t="s">
        <v>12</v>
      </c>
      <c r="C16" s="30">
        <v>0</v>
      </c>
      <c r="D16" s="30">
        <v>0</v>
      </c>
      <c r="E16" s="30">
        <v>0</v>
      </c>
      <c r="F16" s="30">
        <v>0</v>
      </c>
      <c r="G16" s="30" t="s">
        <v>9</v>
      </c>
      <c r="H16" s="32" t="s">
        <v>9</v>
      </c>
      <c r="I16" s="30"/>
      <c r="J16" s="30"/>
      <c r="K16" s="30"/>
      <c r="L16" s="30"/>
    </row>
    <row r="17" spans="1:12" ht="15" customHeight="1">
      <c r="A17" s="28">
        <v>6</v>
      </c>
      <c r="B17" s="29" t="s">
        <v>13</v>
      </c>
      <c r="C17" s="30">
        <v>0</v>
      </c>
      <c r="D17" s="30">
        <v>0</v>
      </c>
      <c r="E17" s="30">
        <v>0</v>
      </c>
      <c r="F17" s="30">
        <v>0</v>
      </c>
      <c r="G17" s="30" t="s">
        <v>9</v>
      </c>
      <c r="H17" s="32" t="s">
        <v>9</v>
      </c>
      <c r="I17" s="30"/>
      <c r="J17" s="30"/>
      <c r="K17" s="30"/>
      <c r="L17" s="30"/>
    </row>
    <row r="18" spans="1:12" ht="15" customHeight="1">
      <c r="A18" s="28">
        <v>7</v>
      </c>
      <c r="B18" s="29" t="s">
        <v>14</v>
      </c>
      <c r="C18" s="30">
        <v>0</v>
      </c>
      <c r="D18" s="30">
        <v>0</v>
      </c>
      <c r="E18" s="30">
        <v>0</v>
      </c>
      <c r="F18" s="30">
        <v>0</v>
      </c>
      <c r="G18" s="30" t="s">
        <v>9</v>
      </c>
      <c r="H18" s="32" t="s">
        <v>9</v>
      </c>
      <c r="I18" s="30"/>
      <c r="J18" s="30"/>
      <c r="K18" s="30"/>
      <c r="L18" s="30"/>
    </row>
    <row r="19" spans="1:12" ht="15" customHeight="1">
      <c r="A19" s="28">
        <v>8</v>
      </c>
      <c r="B19" s="29" t="s">
        <v>15</v>
      </c>
      <c r="C19" s="30">
        <v>0</v>
      </c>
      <c r="D19" s="30">
        <v>0</v>
      </c>
      <c r="E19" s="30">
        <v>0</v>
      </c>
      <c r="F19" s="30">
        <v>0</v>
      </c>
      <c r="G19" s="30" t="s">
        <v>9</v>
      </c>
      <c r="H19" s="32" t="s">
        <v>9</v>
      </c>
      <c r="I19" s="30"/>
      <c r="J19" s="30"/>
      <c r="K19" s="30"/>
      <c r="L19" s="30"/>
    </row>
    <row r="20" spans="1:12" ht="15" customHeight="1">
      <c r="A20" s="28">
        <v>9</v>
      </c>
      <c r="B20" s="29" t="s">
        <v>16</v>
      </c>
      <c r="C20" s="30">
        <v>0</v>
      </c>
      <c r="D20" s="30">
        <v>0</v>
      </c>
      <c r="E20" s="30">
        <v>0</v>
      </c>
      <c r="F20" s="30">
        <v>0</v>
      </c>
      <c r="G20" s="30" t="s">
        <v>9</v>
      </c>
      <c r="H20" s="32" t="s">
        <v>9</v>
      </c>
      <c r="I20" s="30"/>
      <c r="J20" s="30"/>
      <c r="K20" s="30"/>
      <c r="L20" s="30"/>
    </row>
    <row r="21" spans="1:12" ht="15" customHeight="1">
      <c r="A21" s="28">
        <v>10</v>
      </c>
      <c r="B21" s="29" t="s">
        <v>17</v>
      </c>
      <c r="C21" s="31">
        <v>3503.2000000000003</v>
      </c>
      <c r="D21" s="31">
        <v>3601.87075</v>
      </c>
      <c r="E21" s="31">
        <v>1468.24</v>
      </c>
      <c r="F21" s="31">
        <v>1487</v>
      </c>
      <c r="G21" s="31">
        <v>1501</v>
      </c>
      <c r="H21" s="32">
        <f>((G21-F21)/F21)*100</f>
        <v>0.94149293880295903</v>
      </c>
      <c r="I21" s="30"/>
      <c r="J21" s="30"/>
      <c r="K21" s="30"/>
      <c r="L21" s="30"/>
    </row>
    <row r="22" spans="1:12" ht="15" customHeight="1">
      <c r="A22" s="28">
        <v>11</v>
      </c>
      <c r="B22" s="29" t="s">
        <v>18</v>
      </c>
      <c r="C22" s="30">
        <v>0</v>
      </c>
      <c r="D22" s="30">
        <v>0</v>
      </c>
      <c r="E22" s="30">
        <v>0</v>
      </c>
      <c r="F22" s="30">
        <v>0</v>
      </c>
      <c r="G22" s="30" t="s">
        <v>9</v>
      </c>
      <c r="H22" s="32" t="s">
        <v>9</v>
      </c>
      <c r="I22" s="30"/>
      <c r="J22" s="30"/>
      <c r="K22" s="30"/>
      <c r="L22" s="30"/>
    </row>
    <row r="23" spans="1:12" ht="15" customHeight="1">
      <c r="A23" s="28">
        <v>12</v>
      </c>
      <c r="B23" s="29" t="s">
        <v>19</v>
      </c>
      <c r="C23" s="30">
        <v>0</v>
      </c>
      <c r="D23" s="30">
        <v>0</v>
      </c>
      <c r="E23" s="30">
        <v>0</v>
      </c>
      <c r="F23" s="30">
        <v>0</v>
      </c>
      <c r="G23" s="30" t="s">
        <v>9</v>
      </c>
      <c r="H23" s="32" t="s">
        <v>9</v>
      </c>
      <c r="I23" s="30"/>
      <c r="J23" s="30"/>
      <c r="K23" s="30"/>
      <c r="L23" s="30"/>
    </row>
    <row r="24" spans="1:12" ht="15" customHeight="1">
      <c r="A24" s="28">
        <v>13</v>
      </c>
      <c r="B24" s="29" t="s">
        <v>20</v>
      </c>
      <c r="C24" s="30">
        <v>0</v>
      </c>
      <c r="D24" s="30">
        <v>0</v>
      </c>
      <c r="E24" s="30">
        <v>0</v>
      </c>
      <c r="F24" s="30">
        <v>0</v>
      </c>
      <c r="G24" s="30" t="s">
        <v>9</v>
      </c>
      <c r="H24" s="32" t="s">
        <v>9</v>
      </c>
      <c r="I24" s="33"/>
      <c r="J24" s="33"/>
      <c r="K24" s="33"/>
      <c r="L24" s="34"/>
    </row>
    <row r="25" spans="1:12" ht="15" customHeight="1">
      <c r="A25" s="28">
        <v>14</v>
      </c>
      <c r="B25" s="29" t="s">
        <v>21</v>
      </c>
      <c r="C25" s="30">
        <v>0</v>
      </c>
      <c r="D25" s="30">
        <v>0</v>
      </c>
      <c r="E25" s="30">
        <v>0</v>
      </c>
      <c r="F25" s="30">
        <v>0</v>
      </c>
      <c r="G25" s="30" t="s">
        <v>9</v>
      </c>
      <c r="H25" s="32" t="s">
        <v>9</v>
      </c>
      <c r="I25" s="33"/>
      <c r="J25" s="33"/>
      <c r="K25" s="33"/>
      <c r="L25" s="34"/>
    </row>
    <row r="26" spans="1:12" ht="15" customHeight="1">
      <c r="A26" s="28">
        <v>15</v>
      </c>
      <c r="B26" s="29" t="s">
        <v>22</v>
      </c>
      <c r="C26" s="30">
        <v>0</v>
      </c>
      <c r="D26" s="30">
        <v>0</v>
      </c>
      <c r="E26" s="30">
        <v>0</v>
      </c>
      <c r="F26" s="30">
        <v>0</v>
      </c>
      <c r="G26" s="30" t="s">
        <v>9</v>
      </c>
      <c r="H26" s="32" t="s">
        <v>9</v>
      </c>
      <c r="I26" s="33"/>
      <c r="J26" s="33"/>
      <c r="K26" s="33"/>
      <c r="L26" s="34"/>
    </row>
    <row r="27" spans="1:12" ht="15" customHeight="1">
      <c r="A27" s="28">
        <v>16</v>
      </c>
      <c r="B27" s="29" t="s">
        <v>23</v>
      </c>
      <c r="C27" s="30">
        <v>0</v>
      </c>
      <c r="D27" s="30">
        <v>0</v>
      </c>
      <c r="E27" s="30">
        <v>0</v>
      </c>
      <c r="F27" s="30">
        <v>0</v>
      </c>
      <c r="G27" s="30" t="s">
        <v>9</v>
      </c>
      <c r="H27" s="32" t="s">
        <v>9</v>
      </c>
      <c r="I27" s="30"/>
      <c r="J27" s="30"/>
      <c r="K27" s="30"/>
      <c r="L27" s="30"/>
    </row>
    <row r="28" spans="1:12" ht="15" customHeight="1">
      <c r="A28" s="28">
        <v>17</v>
      </c>
      <c r="B28" s="29" t="s">
        <v>24</v>
      </c>
      <c r="C28" s="30">
        <v>0</v>
      </c>
      <c r="D28" s="30">
        <v>0</v>
      </c>
      <c r="E28" s="30">
        <v>0</v>
      </c>
      <c r="F28" s="30">
        <v>0</v>
      </c>
      <c r="G28" s="30" t="s">
        <v>9</v>
      </c>
      <c r="H28" s="32" t="s">
        <v>9</v>
      </c>
      <c r="I28" s="33"/>
      <c r="J28" s="33"/>
      <c r="K28" s="33"/>
      <c r="L28" s="34"/>
    </row>
    <row r="29" spans="1:12" ht="15" customHeight="1">
      <c r="A29" s="28">
        <v>18</v>
      </c>
      <c r="B29" s="29" t="s">
        <v>25</v>
      </c>
      <c r="C29" s="30">
        <v>0</v>
      </c>
      <c r="D29" s="30">
        <v>0</v>
      </c>
      <c r="E29" s="30">
        <v>0</v>
      </c>
      <c r="F29" s="30">
        <v>0</v>
      </c>
      <c r="G29" s="30" t="s">
        <v>9</v>
      </c>
      <c r="H29" s="32" t="s">
        <v>9</v>
      </c>
      <c r="I29" s="33"/>
      <c r="J29" s="33"/>
      <c r="K29" s="33"/>
      <c r="L29" s="34"/>
    </row>
    <row r="30" spans="1:12" ht="15" customHeight="1">
      <c r="A30" s="28">
        <v>19</v>
      </c>
      <c r="B30" s="29" t="s">
        <v>26</v>
      </c>
      <c r="C30" s="30">
        <v>0</v>
      </c>
      <c r="D30" s="30">
        <v>0</v>
      </c>
      <c r="E30" s="30">
        <v>0</v>
      </c>
      <c r="F30" s="30">
        <v>0</v>
      </c>
      <c r="G30" s="30" t="s">
        <v>9</v>
      </c>
      <c r="H30" s="32" t="s">
        <v>9</v>
      </c>
      <c r="I30" s="33"/>
      <c r="J30" s="33"/>
      <c r="K30" s="33"/>
      <c r="L30" s="34"/>
    </row>
    <row r="31" spans="1:12" ht="15" customHeight="1">
      <c r="A31" s="28">
        <v>20</v>
      </c>
      <c r="B31" s="29" t="s">
        <v>27</v>
      </c>
      <c r="C31" s="31">
        <v>1529</v>
      </c>
      <c r="D31" s="31">
        <v>1147</v>
      </c>
      <c r="E31" s="31">
        <v>1162</v>
      </c>
      <c r="F31" s="31">
        <v>1174</v>
      </c>
      <c r="G31" s="31">
        <v>1147</v>
      </c>
      <c r="H31" s="32">
        <f>((G31-F31)/F31)*100</f>
        <v>-2.2998296422487225</v>
      </c>
      <c r="I31" s="30"/>
      <c r="J31" s="30"/>
      <c r="K31" s="30"/>
      <c r="L31" s="30"/>
    </row>
    <row r="32" spans="1:12" ht="15" customHeight="1">
      <c r="A32" s="28">
        <v>21</v>
      </c>
      <c r="B32" s="29" t="s">
        <v>28</v>
      </c>
      <c r="C32" s="30">
        <v>0</v>
      </c>
      <c r="D32" s="30">
        <v>0</v>
      </c>
      <c r="E32" s="30">
        <v>0</v>
      </c>
      <c r="F32" s="30">
        <v>0</v>
      </c>
      <c r="G32" s="30" t="s">
        <v>9</v>
      </c>
      <c r="H32" s="32" t="s">
        <v>9</v>
      </c>
      <c r="I32" s="30"/>
      <c r="J32" s="30"/>
      <c r="K32" s="30"/>
      <c r="L32" s="30"/>
    </row>
    <row r="33" spans="1:12" ht="15" customHeight="1">
      <c r="A33" s="28">
        <v>22</v>
      </c>
      <c r="B33" s="29" t="s">
        <v>29</v>
      </c>
      <c r="C33" s="31">
        <v>3611</v>
      </c>
      <c r="D33" s="31">
        <v>2548</v>
      </c>
      <c r="E33" s="31">
        <v>2462</v>
      </c>
      <c r="F33" s="31">
        <v>2316</v>
      </c>
      <c r="G33" s="31">
        <v>2194</v>
      </c>
      <c r="H33" s="32">
        <f t="shared" ref="H33:H34" si="1">((G33-F33)/F33)*100</f>
        <v>-5.2677029360967182</v>
      </c>
      <c r="I33" s="30"/>
      <c r="J33" s="30"/>
      <c r="K33" s="30"/>
      <c r="L33" s="30"/>
    </row>
    <row r="34" spans="1:12" ht="15" customHeight="1">
      <c r="A34" s="28">
        <v>23</v>
      </c>
      <c r="B34" s="29" t="s">
        <v>30</v>
      </c>
      <c r="C34" s="31">
        <v>6</v>
      </c>
      <c r="D34" s="31">
        <v>3.4</v>
      </c>
      <c r="E34" s="31">
        <v>11</v>
      </c>
      <c r="F34" s="31">
        <v>8</v>
      </c>
      <c r="G34" s="31">
        <v>12</v>
      </c>
      <c r="H34" s="32">
        <f t="shared" si="1"/>
        <v>50</v>
      </c>
      <c r="I34" s="30"/>
      <c r="J34" s="30"/>
      <c r="K34" s="30"/>
      <c r="L34" s="30"/>
    </row>
    <row r="35" spans="1:12" ht="15" customHeight="1">
      <c r="A35" s="28">
        <v>24</v>
      </c>
      <c r="B35" s="29" t="s">
        <v>31</v>
      </c>
      <c r="C35" s="30">
        <v>0</v>
      </c>
      <c r="D35" s="30">
        <v>0</v>
      </c>
      <c r="E35" s="30">
        <v>0</v>
      </c>
      <c r="F35" s="30">
        <v>0</v>
      </c>
      <c r="G35" s="30" t="s">
        <v>9</v>
      </c>
      <c r="H35" s="32" t="s">
        <v>9</v>
      </c>
      <c r="I35" s="30"/>
      <c r="J35" s="30"/>
      <c r="K35" s="30"/>
      <c r="L35" s="30"/>
    </row>
    <row r="36" spans="1:12" ht="15" customHeight="1">
      <c r="A36" s="28">
        <v>25</v>
      </c>
      <c r="B36" s="29" t="s">
        <v>32</v>
      </c>
      <c r="C36" s="31">
        <v>2544.6999999999998</v>
      </c>
      <c r="D36" s="31">
        <v>2621.0100000000002</v>
      </c>
      <c r="E36" s="31">
        <v>2698</v>
      </c>
      <c r="F36" s="31">
        <v>2765</v>
      </c>
      <c r="G36" s="31">
        <v>2822</v>
      </c>
      <c r="H36" s="32">
        <f t="shared" ref="H36:H39" si="2">((G36-F36)/F36)*100</f>
        <v>2.0614828209764919</v>
      </c>
      <c r="I36" s="30"/>
      <c r="J36" s="30"/>
      <c r="K36" s="30"/>
      <c r="L36" s="30"/>
    </row>
    <row r="37" spans="1:12" ht="15" customHeight="1">
      <c r="A37" s="28">
        <v>26</v>
      </c>
      <c r="B37" s="29" t="s">
        <v>33</v>
      </c>
      <c r="C37" s="31">
        <v>879.43000000000006</v>
      </c>
      <c r="D37" s="31">
        <v>888.00600000000009</v>
      </c>
      <c r="E37" s="31">
        <v>900.21</v>
      </c>
      <c r="F37" s="31">
        <v>721.69299999999998</v>
      </c>
      <c r="G37" s="31">
        <v>764</v>
      </c>
      <c r="H37" s="32">
        <f t="shared" si="2"/>
        <v>5.8621879386387317</v>
      </c>
      <c r="I37" s="30"/>
      <c r="J37" s="30"/>
      <c r="K37" s="30"/>
      <c r="L37" s="30"/>
    </row>
    <row r="38" spans="1:12" ht="15" customHeight="1">
      <c r="A38" s="28">
        <v>27</v>
      </c>
      <c r="B38" s="29" t="s">
        <v>34</v>
      </c>
      <c r="C38" s="31">
        <v>3182.44</v>
      </c>
      <c r="D38" s="31">
        <v>2943</v>
      </c>
      <c r="E38" s="31">
        <v>3084.43</v>
      </c>
      <c r="F38" s="31">
        <v>4264.9400000000005</v>
      </c>
      <c r="G38" s="31">
        <v>6250</v>
      </c>
      <c r="H38" s="32">
        <f t="shared" si="2"/>
        <v>46.543679395255246</v>
      </c>
      <c r="I38" s="30"/>
      <c r="J38" s="31"/>
      <c r="K38" s="31"/>
      <c r="L38" s="34"/>
    </row>
    <row r="39" spans="1:12" ht="15" customHeight="1">
      <c r="A39" s="28">
        <v>28</v>
      </c>
      <c r="B39" s="29" t="s">
        <v>35</v>
      </c>
      <c r="C39" s="31">
        <v>2759.7700000000004</v>
      </c>
      <c r="D39" s="31">
        <v>2706.0910000000003</v>
      </c>
      <c r="E39" s="31">
        <v>2683.3866000000003</v>
      </c>
      <c r="F39" s="31">
        <v>2632.2724213711681</v>
      </c>
      <c r="G39" s="31">
        <v>2647</v>
      </c>
      <c r="H39" s="32">
        <f t="shared" si="2"/>
        <v>0.55950054824341522</v>
      </c>
      <c r="I39" s="30"/>
      <c r="J39" s="30"/>
      <c r="K39" s="30"/>
      <c r="L39" s="30"/>
    </row>
    <row r="40" spans="1:12" ht="15" customHeight="1">
      <c r="A40" s="28">
        <v>29</v>
      </c>
      <c r="B40" s="29" t="s">
        <v>36</v>
      </c>
      <c r="C40" s="30">
        <v>0</v>
      </c>
      <c r="D40" s="30">
        <v>0</v>
      </c>
      <c r="E40" s="30">
        <v>0</v>
      </c>
      <c r="F40" s="30">
        <v>0</v>
      </c>
      <c r="G40" s="30" t="s">
        <v>9</v>
      </c>
      <c r="H40" s="32" t="s">
        <v>9</v>
      </c>
      <c r="I40" s="30"/>
      <c r="J40" s="30"/>
      <c r="K40" s="30"/>
      <c r="L40" s="30"/>
    </row>
    <row r="41" spans="1:12" ht="15" customHeight="1">
      <c r="A41" s="28">
        <v>30</v>
      </c>
      <c r="B41" s="29" t="s">
        <v>37</v>
      </c>
      <c r="C41" s="31">
        <v>556.20000000000005</v>
      </c>
      <c r="D41" s="31">
        <v>541.04</v>
      </c>
      <c r="E41" s="31">
        <v>557.20000000000005</v>
      </c>
      <c r="F41" s="31">
        <v>540.59</v>
      </c>
      <c r="G41" s="31">
        <v>536</v>
      </c>
      <c r="H41" s="32">
        <f t="shared" ref="H41:H49" si="3">((G41-F41)/F41)*100</f>
        <v>-0.84907230988365145</v>
      </c>
      <c r="I41" s="30"/>
      <c r="J41" s="30"/>
      <c r="K41" s="30"/>
      <c r="L41" s="30"/>
    </row>
    <row r="42" spans="1:12" ht="15" customHeight="1">
      <c r="A42" s="28">
        <v>31</v>
      </c>
      <c r="B42" s="29" t="s">
        <v>38</v>
      </c>
      <c r="C42" s="31">
        <v>10598.289999999999</v>
      </c>
      <c r="D42" s="31">
        <v>9733.14</v>
      </c>
      <c r="E42" s="31">
        <v>9779.84</v>
      </c>
      <c r="F42" s="31">
        <v>14122.56</v>
      </c>
      <c r="G42" s="31">
        <v>15778</v>
      </c>
      <c r="H42" s="32">
        <f t="shared" si="3"/>
        <v>11.721954093308867</v>
      </c>
      <c r="I42" s="30"/>
      <c r="J42" s="30"/>
      <c r="K42" s="30"/>
      <c r="L42" s="30"/>
    </row>
    <row r="43" spans="1:12" ht="15" customHeight="1">
      <c r="A43" s="28">
        <v>32</v>
      </c>
      <c r="B43" s="29" t="s">
        <v>39</v>
      </c>
      <c r="C43" s="31">
        <v>801.54</v>
      </c>
      <c r="D43" s="31">
        <v>810.20999999999992</v>
      </c>
      <c r="E43" s="31">
        <v>889.28</v>
      </c>
      <c r="F43" s="31">
        <v>883.64</v>
      </c>
      <c r="G43" s="31">
        <v>884</v>
      </c>
      <c r="H43" s="32">
        <f t="shared" si="3"/>
        <v>4.0740573084062925E-2</v>
      </c>
      <c r="I43" s="30"/>
      <c r="J43" s="30"/>
      <c r="K43" s="30"/>
      <c r="L43" s="30"/>
    </row>
    <row r="44" spans="1:12" ht="15" customHeight="1">
      <c r="A44" s="35">
        <v>33</v>
      </c>
      <c r="B44" s="36" t="s">
        <v>40</v>
      </c>
      <c r="C44" s="31">
        <v>2850.95</v>
      </c>
      <c r="D44" s="31">
        <v>1788.88</v>
      </c>
      <c r="E44" s="31">
        <v>2653.89</v>
      </c>
      <c r="F44" s="31">
        <v>189.81</v>
      </c>
      <c r="G44" s="31">
        <v>201</v>
      </c>
      <c r="H44" s="32">
        <f t="shared" si="3"/>
        <v>5.8953690532637886</v>
      </c>
      <c r="I44" s="30"/>
      <c r="J44" s="30"/>
      <c r="K44" s="30"/>
      <c r="L44" s="30"/>
    </row>
    <row r="45" spans="1:12" ht="15" customHeight="1">
      <c r="A45" s="35">
        <v>34</v>
      </c>
      <c r="B45" s="36" t="s">
        <v>41</v>
      </c>
      <c r="C45" s="30">
        <v>0</v>
      </c>
      <c r="D45" s="30">
        <v>0</v>
      </c>
      <c r="E45" s="30">
        <v>0</v>
      </c>
      <c r="F45" s="30">
        <v>2463.9499999999998</v>
      </c>
      <c r="G45" s="30">
        <v>2463.9499999999998</v>
      </c>
      <c r="H45" s="32" t="s">
        <v>9</v>
      </c>
      <c r="I45" s="30"/>
      <c r="J45" s="30"/>
      <c r="K45" s="30"/>
      <c r="L45" s="30"/>
    </row>
    <row r="46" spans="1:12" ht="15" customHeight="1">
      <c r="A46" s="35">
        <v>35</v>
      </c>
      <c r="B46" s="36" t="s">
        <v>42</v>
      </c>
      <c r="C46" s="31">
        <v>67931</v>
      </c>
      <c r="D46" s="31">
        <v>69731</v>
      </c>
      <c r="E46" s="31">
        <v>69763.100000000006</v>
      </c>
      <c r="F46" s="31">
        <v>11226.900000000001</v>
      </c>
      <c r="G46" s="31">
        <v>11232</v>
      </c>
      <c r="H46" s="32">
        <f t="shared" si="3"/>
        <v>4.5426609304425478E-2</v>
      </c>
      <c r="I46" s="30"/>
      <c r="J46" s="30"/>
      <c r="K46" s="30"/>
      <c r="L46" s="30"/>
    </row>
    <row r="47" spans="1:12" ht="15" customHeight="1">
      <c r="A47" s="35">
        <v>36</v>
      </c>
      <c r="B47" s="36" t="s">
        <v>43</v>
      </c>
      <c r="C47" s="30">
        <v>0</v>
      </c>
      <c r="D47" s="30">
        <v>0</v>
      </c>
      <c r="E47" s="30">
        <v>0</v>
      </c>
      <c r="F47" s="30">
        <v>7119.8</v>
      </c>
      <c r="G47" s="30">
        <v>7119.8</v>
      </c>
      <c r="H47" s="32" t="s">
        <v>9</v>
      </c>
      <c r="I47" s="30"/>
      <c r="J47" s="30"/>
      <c r="K47" s="30"/>
      <c r="L47" s="30"/>
    </row>
    <row r="48" spans="1:12" ht="15" customHeight="1">
      <c r="A48" s="35">
        <v>37</v>
      </c>
      <c r="B48" s="36" t="s">
        <v>44</v>
      </c>
      <c r="C48" s="30">
        <v>0</v>
      </c>
      <c r="D48" s="30">
        <v>0</v>
      </c>
      <c r="E48" s="30">
        <v>0</v>
      </c>
      <c r="F48" s="30">
        <v>51159.6</v>
      </c>
      <c r="G48" s="30">
        <v>51159.6</v>
      </c>
      <c r="H48" s="32" t="s">
        <v>9</v>
      </c>
      <c r="I48" s="30"/>
      <c r="J48" s="30"/>
      <c r="K48" s="30"/>
      <c r="L48" s="30"/>
    </row>
    <row r="49" spans="1:12" ht="15" customHeight="1">
      <c r="A49" s="35">
        <v>38</v>
      </c>
      <c r="B49" s="36" t="s">
        <v>45</v>
      </c>
      <c r="C49" s="30">
        <v>0</v>
      </c>
      <c r="D49" s="30">
        <v>0</v>
      </c>
      <c r="E49" s="30">
        <v>0</v>
      </c>
      <c r="F49" s="30">
        <v>264</v>
      </c>
      <c r="G49" s="30">
        <v>291</v>
      </c>
      <c r="H49" s="32">
        <f t="shared" si="3"/>
        <v>10.227272727272728</v>
      </c>
      <c r="I49" s="30"/>
      <c r="J49" s="30"/>
      <c r="K49" s="30"/>
      <c r="L49" s="30"/>
    </row>
    <row r="50" spans="1:12" ht="7.15" customHeight="1">
      <c r="A50" s="28"/>
      <c r="B50" s="29"/>
      <c r="C50" s="31"/>
      <c r="D50" s="31"/>
      <c r="E50" s="31"/>
      <c r="F50" s="31"/>
      <c r="G50" s="31"/>
      <c r="H50" s="32"/>
      <c r="I50" s="30"/>
      <c r="J50" s="31"/>
      <c r="K50" s="31"/>
      <c r="L50" s="34"/>
    </row>
    <row r="51" spans="1:12" ht="15" customHeight="1" thickBot="1">
      <c r="A51" s="37" t="s">
        <v>46</v>
      </c>
      <c r="B51" s="38"/>
      <c r="C51" s="39">
        <f t="shared" ref="C51:G51" si="4">SUM(C12:C49)</f>
        <v>366793.75200000004</v>
      </c>
      <c r="D51" s="39">
        <f t="shared" si="4"/>
        <v>367107.12415000005</v>
      </c>
      <c r="E51" s="39">
        <f t="shared" si="4"/>
        <v>385905.1076000001</v>
      </c>
      <c r="F51" s="39">
        <f t="shared" si="4"/>
        <v>393284.46622137126</v>
      </c>
      <c r="G51" s="39">
        <f t="shared" si="4"/>
        <v>401990.35</v>
      </c>
      <c r="H51" s="40">
        <f>((G51-F51)/F51)*100</f>
        <v>2.2136353012550378</v>
      </c>
      <c r="I51" s="42"/>
      <c r="J51" s="42"/>
      <c r="K51" s="42"/>
      <c r="L51" s="43"/>
    </row>
    <row r="52" spans="1:12" ht="7.15" customHeight="1">
      <c r="A52" s="44"/>
      <c r="B52" s="45"/>
      <c r="C52" s="41"/>
      <c r="D52" s="41"/>
      <c r="E52" s="41"/>
      <c r="F52" s="41"/>
      <c r="G52" s="46"/>
      <c r="H52" s="46"/>
      <c r="I52" s="1"/>
      <c r="J52" s="1"/>
      <c r="K52" s="1"/>
      <c r="L52" s="1"/>
    </row>
    <row r="53" spans="1:12" ht="15" customHeight="1">
      <c r="A53" s="47" t="s">
        <v>47</v>
      </c>
      <c r="B53" s="48"/>
      <c r="C53" s="49"/>
      <c r="D53" s="49"/>
      <c r="E53" s="49"/>
      <c r="F53" s="49"/>
      <c r="G53" s="49"/>
      <c r="H53" s="49"/>
      <c r="I53" s="1"/>
      <c r="J53" s="1"/>
      <c r="K53" s="1"/>
      <c r="L53" s="1"/>
    </row>
    <row r="54" spans="1:12" ht="15" customHeight="1">
      <c r="A54" s="50" t="s">
        <v>48</v>
      </c>
      <c r="B54" s="48"/>
      <c r="C54" s="49"/>
      <c r="D54" s="49"/>
      <c r="E54" s="49"/>
      <c r="F54" s="49"/>
      <c r="G54" s="49"/>
      <c r="H54" s="49"/>
      <c r="I54" s="1"/>
      <c r="J54" s="1"/>
      <c r="K54" s="1"/>
      <c r="L54" s="1"/>
    </row>
    <row r="55" spans="1:12" ht="7.15" customHeight="1">
      <c r="A55" s="50"/>
      <c r="B55" s="48"/>
      <c r="C55" s="49"/>
      <c r="D55" s="49"/>
      <c r="E55" s="49"/>
      <c r="F55" s="49"/>
      <c r="G55" s="49"/>
      <c r="H55" s="49"/>
      <c r="I55" s="1"/>
      <c r="J55" s="1"/>
      <c r="K55" s="1"/>
      <c r="L55" s="1"/>
    </row>
    <row r="56" spans="1:12" ht="15" customHeight="1">
      <c r="A56" s="47" t="s">
        <v>49</v>
      </c>
      <c r="B56" s="48"/>
      <c r="C56" s="26"/>
      <c r="D56" s="26"/>
      <c r="E56" s="26"/>
      <c r="F56" s="26"/>
      <c r="G56" s="26"/>
      <c r="H56" s="26"/>
      <c r="I56" s="26"/>
      <c r="J56" s="26"/>
      <c r="K56" s="26"/>
      <c r="L56" s="1"/>
    </row>
    <row r="57" spans="1:12" ht="15" hidden="1" customHeight="1">
      <c r="A57" s="47" t="s">
        <v>50</v>
      </c>
      <c r="B57" s="48"/>
      <c r="C57" s="26"/>
      <c r="D57" s="26"/>
      <c r="E57" s="26"/>
      <c r="F57" s="26"/>
      <c r="G57" s="26"/>
      <c r="H57" s="26"/>
      <c r="I57" s="26"/>
      <c r="J57" s="26"/>
      <c r="K57" s="26"/>
      <c r="L57" s="1"/>
    </row>
    <row r="58" spans="1:12" ht="15" customHeight="1">
      <c r="A58" s="50" t="s">
        <v>51</v>
      </c>
      <c r="B58" s="48"/>
      <c r="C58" s="26"/>
      <c r="D58" s="26"/>
      <c r="E58" s="26"/>
      <c r="F58" s="26"/>
      <c r="G58" s="26"/>
      <c r="H58" s="26"/>
      <c r="I58" s="26"/>
      <c r="J58" s="26"/>
      <c r="K58" s="26"/>
      <c r="L58" s="1"/>
    </row>
    <row r="59" spans="1:12" ht="15" hidden="1" customHeight="1">
      <c r="A59" s="50" t="s">
        <v>52</v>
      </c>
      <c r="B59" s="48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1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1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1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1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1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1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1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1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1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1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1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1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1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1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1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1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1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1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1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1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1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1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1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1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1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1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1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1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1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1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1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1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1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1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1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1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1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t="1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1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1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1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1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1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1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1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1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1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1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1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1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1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1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1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1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1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1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1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1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1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1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1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1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1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1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1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1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1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1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ht="1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1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1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1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1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1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1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1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1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1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1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1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ht="1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ht="1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ht="1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ht="1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ht="1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ht="1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ht="1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ht="1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ht="1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ht="1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ht="1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ht="1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ht="1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ht="1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ht="1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ht="1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ht="1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ht="1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ht="1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ht="1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ht="1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ht="1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ht="1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ht="1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ht="1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ht="1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ht="1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ht="1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ht="1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ht="1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ht="1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ht="1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ht="1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ht="1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ht="1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 ht="1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 ht="1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ht="1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ht="1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ht="1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ht="1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ht="1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ht="1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ht="1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ht="1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ht="1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ht="1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ht="1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ht="1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ht="1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 ht="1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 ht="1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ht="1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 ht="1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 ht="1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 ht="1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 ht="1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 ht="1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 ht="1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 ht="1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 ht="1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 ht="1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 ht="1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 ht="1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 ht="1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 ht="1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 ht="1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 ht="1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 ht="1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 ht="1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 ht="1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 ht="1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 ht="1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 ht="1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 ht="1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 ht="1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 ht="1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 ht="1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 ht="1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 ht="1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 ht="1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 ht="1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 ht="1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 ht="1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 ht="1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 ht="1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 ht="1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 ht="1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 ht="1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 ht="1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 ht="1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 ht="1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 ht="1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 ht="1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 ht="1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 ht="1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 ht="1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 ht="1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ht="1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ht="1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ht="1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ht="1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ht="1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ht="1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ht="1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ht="1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 ht="1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 ht="1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 ht="1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 ht="1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 ht="1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 ht="1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 ht="1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 ht="1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 ht="1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 ht="1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 ht="1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 ht="1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 ht="1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 ht="1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 ht="1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 ht="1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 ht="1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 ht="1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 ht="1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 ht="1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 ht="1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 ht="1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 ht="1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 ht="1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 ht="1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 ht="1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 ht="1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 ht="1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 ht="1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 ht="1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 ht="1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 ht="1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 ht="1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 ht="1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 ht="1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 ht="1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 ht="1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 ht="1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 ht="1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 ht="1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 ht="1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 ht="1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 ht="1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 ht="1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 ht="1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 ht="1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 ht="1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 ht="1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 ht="1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 ht="1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 ht="1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 ht="1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 ht="1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 ht="1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 ht="1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 ht="1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 ht="1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 ht="1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 ht="1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 ht="1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 ht="1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 ht="1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 ht="1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 ht="1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 ht="1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 ht="1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 ht="1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 ht="1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 ht="1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 ht="1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 ht="1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 ht="1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 ht="1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 ht="1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 ht="1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 ht="1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 ht="1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 ht="1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 ht="1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 ht="1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 ht="1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 ht="1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 ht="1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 ht="1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 ht="1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 ht="1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 ht="1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 ht="1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 ht="1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 ht="1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 ht="1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 ht="1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 ht="1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 ht="1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 ht="1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 ht="1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 ht="1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 ht="1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 ht="1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 ht="1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 ht="1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 ht="1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 ht="1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 ht="1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 ht="1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 ht="1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 ht="1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 ht="1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 ht="1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 ht="1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 ht="1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1:12" ht="1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1:12" ht="1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1:12" ht="1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 ht="1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 ht="1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 ht="1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 ht="1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 ht="1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 ht="1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 ht="1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 ht="1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 ht="1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 ht="1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 ht="1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 ht="1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 ht="1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 ht="1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 ht="1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 ht="1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 ht="1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 ht="1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 ht="1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 ht="1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1:12" ht="1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1:12" ht="1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1:12" ht="1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1:12" ht="1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1:12" ht="1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1:12" ht="1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1:12" ht="1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1:12" ht="1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1:12" ht="1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1:12" ht="1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1:12" ht="1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1:12" ht="1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1:12" ht="1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1:12" ht="1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1:12" ht="1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1:12" ht="1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1:12" ht="1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1:12" ht="1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12" ht="1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1:12" ht="1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1:12" ht="1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1:12" ht="1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1:12" ht="1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1:12" ht="1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1:12" ht="1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1:12" ht="1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1:12" ht="1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1:12" ht="1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1:12" ht="1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1:12" ht="1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1:12" ht="1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1:12" ht="1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1:12" ht="1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1:12" ht="1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1:12" ht="1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1:12" ht="1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1:12" ht="1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1:12" ht="1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1:12" ht="1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1:12" ht="1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1:12" ht="1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1:12" ht="1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1:12" ht="1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1:12" ht="1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1:12" ht="1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1:12" ht="1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1:12" ht="1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1:12" ht="1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1:12" ht="1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1:12" ht="1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1:12" ht="1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1:12" ht="1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1:12" ht="1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1:12" ht="1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1:12" ht="1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1:12" ht="1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1:12" ht="1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1:12" ht="1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1:12" ht="1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1:12" ht="1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1:12" ht="1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1:12" ht="1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1:12" ht="1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1:12" ht="1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1:12" ht="1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1:12" ht="1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1:12" ht="1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1:12" ht="1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1:12" ht="1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1:12" ht="1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1:12" ht="1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1:12" ht="1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1:12" ht="1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1:12" ht="1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1:12" ht="1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1:12" ht="1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1:12" ht="1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1:12" ht="1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1:12" ht="1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1:12" ht="1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1:12" ht="1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1:12" ht="1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1:12" ht="1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1:12" ht="1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1:12" ht="1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1:12" ht="1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1:12" ht="1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1:12" ht="1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1:12" ht="1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1:12" ht="1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1:12" ht="1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1:12" ht="1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1:12" ht="1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1:12" ht="1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1:12" ht="1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1:12" ht="1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1:12" ht="1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1:12" ht="1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1:12" ht="1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1:12" ht="1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1:12" ht="1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1:12" ht="1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1:12" ht="1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1:12" ht="1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1:12" ht="1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1:12" ht="1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1:12" ht="1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1:12" ht="1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1:12" ht="1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1:12" ht="1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1:12" ht="1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1:12" ht="1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1:12" ht="1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1:12" ht="1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1:12" ht="1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1:12" ht="1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1:12" ht="1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1:12" ht="1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1:12" ht="1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1:12" ht="1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1:12" ht="1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1:12" ht="1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1:12" ht="1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1:12" ht="1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1:12" ht="1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1:12" ht="1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1:12" ht="1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1:12" ht="1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1:12" ht="1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1:12" ht="1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1:12" ht="1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1:12" ht="1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1:12" ht="1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1:12" ht="1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1:12" ht="1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1:12" ht="1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1:12" ht="1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1:12" ht="1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1:12" ht="1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1:12" ht="1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1:12" ht="1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1:12" ht="1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1:12" ht="1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1:12" ht="1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1:12" ht="1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1:12" ht="1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1:12" ht="1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1:12" ht="1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1:12" ht="1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1:12" ht="1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1:12" ht="1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1:12" ht="1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1:12" ht="1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1:12" ht="1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1:12" ht="1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1:12" ht="1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1:12" ht="1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1:12" ht="1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1:12" ht="1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1:12" ht="1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1:12" ht="1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1:12" ht="1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1:12" ht="1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1:12" ht="1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1:12" ht="1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1:12" ht="1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1:12" ht="1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1:12" ht="1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1:12" ht="1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1:12" ht="1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1:12" ht="1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1:12" ht="1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1:12" ht="1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1:12" ht="1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1:12" ht="1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1:12" ht="1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1:12" ht="1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1:12" ht="1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1:12" ht="1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1:12" ht="1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1:12" ht="1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1:12" ht="1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1:12" ht="1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1:12" ht="1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1:12" ht="1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1:12" ht="1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1:12" ht="1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1:12" ht="1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1:12" ht="1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1:12" ht="1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1:12" ht="1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1:12" ht="1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1:12" ht="1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1:12" ht="1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1:12" ht="1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1:12" ht="1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1:12" ht="1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1:12" ht="1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1:12" ht="1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1:12" ht="1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1:12" ht="1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1:12" ht="1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1:12" ht="1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1:12" ht="1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1:12" ht="1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1:12" ht="1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1:12" ht="1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1:12" ht="1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1:12" ht="1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1:12" ht="1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1:12" ht="1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1:12" ht="1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1:12" ht="1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1:12" ht="1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1:12" ht="1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1:12" ht="1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1:12" ht="1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1:12" ht="1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1:12" ht="1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1:12" ht="1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1:12" ht="1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1:12" ht="1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1:12" ht="1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1:12" ht="1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1:12" ht="1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1:12" ht="1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1:12" ht="1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1:12" ht="1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1:12" ht="1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1:12" ht="1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1:12" ht="1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1:12" ht="1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1:12" ht="1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1:12" ht="1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1:12" ht="1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1:12" ht="1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1:12" ht="1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1:12" ht="1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1:12" ht="1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1:12" ht="1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1:12" ht="1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1:12" ht="1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1:12" ht="1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1:12" ht="1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1:12" ht="1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1:12" ht="1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1:12" ht="1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1:12" ht="1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1:12" ht="1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1:12" ht="1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1:12" ht="1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1:12" ht="1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1:12" ht="1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1:12" ht="1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1:12" ht="1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1:12" ht="1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1:12" ht="1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1:12" ht="1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1:12" ht="1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1:12" ht="1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1:12" ht="1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1:12" ht="1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1:12" ht="1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1:12" ht="1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1:12" ht="1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1:12" ht="1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1:12" ht="1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1:12" ht="1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1:12" ht="1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1:12" ht="1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1:12" ht="1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1:12" ht="1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1:12" ht="1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1:12" ht="1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1:12" ht="1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1:12" ht="1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1:12" ht="1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1:12" ht="1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1:12" ht="1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1:12" ht="1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1:12" ht="1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1:12" ht="1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1:12" ht="1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1:12" ht="1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1:12" ht="1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1:12" ht="1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1:12" ht="1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1:12" ht="1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1:12" ht="1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1:12" ht="1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1:12" ht="1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1:12" ht="1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1:12" ht="1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1:12" ht="1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1:12" ht="1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1:12" ht="1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1:12" ht="1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1:12" ht="1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1:12" ht="1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1:12" ht="1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1:12" ht="1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1:12" ht="1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1:12" ht="1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1:12" ht="1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1:12" ht="1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1:12" ht="1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1:12" ht="1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1:12" ht="1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1:12" ht="1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1:12" ht="1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1:12" ht="1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1:12" ht="1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1:12" ht="1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1:12" ht="1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1:12" ht="1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1:12" ht="1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1:12" ht="1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1:12" ht="1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1:12" ht="1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1:12" ht="1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1:12" ht="1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1:12" ht="1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1:12" ht="1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1:12" ht="1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1:12" ht="1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1:12" ht="1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1:12" ht="1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1:12" ht="1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1:12" ht="1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1:12" ht="1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1:12" ht="1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1:12" ht="1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1:12" ht="1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1:12" ht="1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1:12" ht="1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1:12" ht="1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1:12" ht="1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1:12" ht="1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1:12" ht="1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1:12" ht="1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1:12" ht="1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1:12" ht="1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1:12" ht="1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1:12" ht="1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1:12" ht="1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1:12" ht="1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1:12" ht="1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1:12" ht="1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1:12" ht="1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1:12" ht="1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1:12" ht="1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1:12" ht="1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1:12" ht="1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1:12" ht="1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1:12" ht="1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1:12" ht="1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1:12" ht="1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1:12" ht="1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1:12" ht="1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1:12" ht="1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1:12" ht="1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1:12" ht="1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1:12" ht="1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1:12" ht="1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1:12" ht="1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1:12" ht="1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1:12" ht="1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1:12" ht="1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1:12" ht="1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1:12" ht="1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1:12" ht="1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1:12" ht="1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1:12" ht="1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1:12" ht="1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1:12" ht="1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1:12" ht="1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1:12" ht="1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1:12" ht="1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1:12" ht="1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1:12" ht="1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1:12" ht="1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1:12" ht="1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1:12" ht="1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1:12" ht="1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1:12" ht="1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1:12" ht="1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1:12" ht="1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1:12" ht="1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1:12" ht="1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1:12" ht="1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1:12" ht="1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1:12" ht="1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1:12" ht="1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1:12" ht="1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1:12" ht="1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1:12" ht="1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1:12" ht="1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1:12" ht="1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1:12" ht="1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1:12" ht="1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1:12" ht="1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1:12" ht="1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1:12" ht="1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1:12" ht="1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1:12" ht="1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1:12" ht="1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1:12" ht="1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1:12" ht="1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1:12" ht="1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1:12" ht="1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1:12" ht="1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1:12" ht="1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1:12" ht="1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1:12" ht="1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1:12" ht="1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1:12" ht="1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1:12" ht="1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1:12" ht="1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1:12" ht="1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1:12" ht="1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1:12" ht="1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1:12" ht="1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1:12" ht="1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1:12" ht="1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1:12" ht="1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1:12" ht="1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1:12" ht="1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spans="1:12" ht="1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spans="1:12" ht="1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 spans="1:12" ht="1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</row>
    <row r="890" spans="1:12" ht="1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</row>
    <row r="891" spans="1:12" ht="1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</row>
    <row r="892" spans="1:12" ht="1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</row>
    <row r="893" spans="1:12" ht="1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</row>
    <row r="894" spans="1:12" ht="1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</row>
    <row r="895" spans="1:12" ht="1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</row>
    <row r="896" spans="1:12" ht="1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</row>
    <row r="897" spans="1:12" ht="1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</row>
    <row r="898" spans="1:12" ht="1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</row>
    <row r="899" spans="1:12" ht="1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</row>
    <row r="900" spans="1:12" ht="1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</row>
    <row r="901" spans="1:12" ht="1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</row>
    <row r="902" spans="1:12" ht="1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</row>
    <row r="903" spans="1:12" ht="1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</row>
    <row r="904" spans="1:12" ht="1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</row>
    <row r="905" spans="1:12" ht="1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</row>
    <row r="906" spans="1:12" ht="1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</row>
    <row r="907" spans="1:12" ht="1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</row>
    <row r="908" spans="1:12" ht="1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</row>
    <row r="909" spans="1:12" ht="1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</row>
    <row r="910" spans="1:12" ht="1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</row>
    <row r="911" spans="1:12" ht="1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</row>
    <row r="912" spans="1:12" ht="1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</row>
    <row r="913" spans="1:12" ht="1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</row>
    <row r="914" spans="1:12" ht="1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</row>
    <row r="915" spans="1:12" ht="1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</row>
    <row r="916" spans="1:12" ht="1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</row>
    <row r="917" spans="1:12" ht="1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</row>
    <row r="918" spans="1:12" ht="1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</row>
    <row r="919" spans="1:12" ht="1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</row>
    <row r="920" spans="1:12" ht="1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</row>
    <row r="921" spans="1:12" ht="1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</row>
    <row r="922" spans="1:12" ht="1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</row>
    <row r="923" spans="1:12" ht="1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</row>
    <row r="924" spans="1:12" ht="1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</row>
    <row r="925" spans="1:12" ht="1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</row>
    <row r="926" spans="1:12" ht="1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</row>
    <row r="927" spans="1:12" ht="1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</row>
    <row r="928" spans="1:12" ht="1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</row>
    <row r="929" spans="1:12" ht="1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</row>
    <row r="930" spans="1:12" ht="1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</row>
    <row r="931" spans="1:12" ht="1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</row>
    <row r="932" spans="1:12" ht="1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</row>
    <row r="933" spans="1:12" ht="1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</row>
    <row r="934" spans="1:12" ht="1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</row>
    <row r="935" spans="1:12" ht="1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</row>
    <row r="936" spans="1:12" ht="1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</row>
    <row r="937" spans="1:12" ht="1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</row>
    <row r="938" spans="1:12" ht="1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</row>
    <row r="939" spans="1:12" ht="1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</row>
    <row r="940" spans="1:12" ht="1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</row>
    <row r="941" spans="1:12" ht="1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</row>
    <row r="942" spans="1:12" ht="1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</row>
    <row r="943" spans="1:12" ht="1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</row>
    <row r="944" spans="1:12" ht="1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</row>
    <row r="945" spans="1:12" ht="1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</row>
    <row r="946" spans="1:12" ht="1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</row>
    <row r="947" spans="1:12" ht="1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</row>
    <row r="948" spans="1:12" ht="1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</row>
    <row r="949" spans="1:12" ht="1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</row>
    <row r="950" spans="1:12" ht="1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</row>
    <row r="951" spans="1:12" ht="1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</row>
    <row r="952" spans="1:12" ht="1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</row>
    <row r="953" spans="1:12" ht="1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</row>
    <row r="954" spans="1:12" ht="1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</row>
    <row r="955" spans="1:12" ht="1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</row>
    <row r="956" spans="1:12" ht="1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</row>
    <row r="957" spans="1:12" ht="1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</row>
    <row r="958" spans="1:12" ht="1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</row>
    <row r="959" spans="1:12" ht="1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</row>
    <row r="960" spans="1:12" ht="1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</row>
    <row r="961" spans="1:12" ht="1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</row>
    <row r="962" spans="1:12" ht="1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</row>
    <row r="963" spans="1:12" ht="1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</row>
    <row r="964" spans="1:12" ht="1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</row>
    <row r="965" spans="1:12" ht="1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</row>
    <row r="966" spans="1:12" ht="1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</row>
    <row r="967" spans="1:12" ht="1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</row>
    <row r="968" spans="1:12" ht="1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</row>
    <row r="969" spans="1:12" ht="1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</row>
    <row r="970" spans="1:12" ht="1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</row>
    <row r="971" spans="1:12" ht="1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</row>
    <row r="972" spans="1:12" ht="1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</row>
    <row r="973" spans="1:12" ht="1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</row>
    <row r="974" spans="1:12" ht="1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</row>
    <row r="975" spans="1:12" ht="1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</row>
    <row r="976" spans="1:12" ht="1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</row>
    <row r="977" spans="1:12" ht="1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</row>
    <row r="978" spans="1:12" ht="1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</row>
    <row r="979" spans="1:12" ht="1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</row>
    <row r="980" spans="1:12" ht="1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</row>
    <row r="981" spans="1:12" ht="1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</row>
    <row r="982" spans="1:12" ht="1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</row>
    <row r="983" spans="1:12" ht="1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</row>
    <row r="984" spans="1:12" ht="1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</row>
    <row r="985" spans="1:12" ht="1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</row>
    <row r="986" spans="1:12" ht="1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</row>
    <row r="987" spans="1:12" ht="1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</row>
    <row r="988" spans="1:12" ht="1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</row>
    <row r="989" spans="1:12" ht="1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</row>
    <row r="990" spans="1:12" ht="1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</row>
    <row r="991" spans="1:12" ht="1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</row>
    <row r="992" spans="1:12" ht="1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</row>
    <row r="993" spans="1:12" ht="1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</row>
    <row r="994" spans="1:12" ht="1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</row>
    <row r="995" spans="1:12" ht="1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</row>
    <row r="996" spans="1:12" ht="1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</row>
    <row r="997" spans="1:12" ht="1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</row>
    <row r="998" spans="1:12" ht="1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</row>
    <row r="999" spans="1:12" ht="1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</row>
  </sheetData>
  <mergeCells count="10">
    <mergeCell ref="D9:D10"/>
    <mergeCell ref="E9:E10"/>
    <mergeCell ref="F9:F10"/>
    <mergeCell ref="G9:G10"/>
    <mergeCell ref="A51:B51"/>
    <mergeCell ref="C9:C10"/>
    <mergeCell ref="A5:B5"/>
    <mergeCell ref="A7:A10"/>
    <mergeCell ref="B7:B10"/>
    <mergeCell ref="C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pusdatin</cp:lastModifiedBy>
  <dcterms:created xsi:type="dcterms:W3CDTF">2026-06-23T01:16:17Z</dcterms:created>
  <dcterms:modified xsi:type="dcterms:W3CDTF">2026-06-23T01:17:48Z</dcterms:modified>
</cp:coreProperties>
</file>