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5\SATU DATA 2025\DATA PRIORITAS 2025\Kumpulan Data Prioritas Eselon I 2025\"/>
    </mc:Choice>
  </mc:AlternateContent>
  <xr:revisionPtr revIDLastSave="0" documentId="8_{FB928D59-2F72-442F-8C4F-430C012A8937}" xr6:coauthVersionLast="47" xr6:coauthVersionMax="47" xr10:uidLastSave="{00000000-0000-0000-0000-000000000000}"/>
  <bookViews>
    <workbookView xWindow="-120" yWindow="-120" windowWidth="20730" windowHeight="11040" xr2:uid="{BEE3B624-47B9-4399-BE06-BE4BDA6879B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51" i="1" l="1"/>
  <c r="H51" i="1"/>
  <c r="H49" i="1"/>
  <c r="H46" i="1"/>
  <c r="H44" i="1"/>
  <c r="H43" i="1"/>
  <c r="H42" i="1"/>
  <c r="H41" i="1"/>
  <c r="H39" i="1"/>
  <c r="H38" i="1"/>
  <c r="H37" i="1"/>
  <c r="H36" i="1"/>
  <c r="H34" i="1"/>
  <c r="H33" i="1"/>
  <c r="H31" i="1"/>
  <c r="H21" i="1"/>
  <c r="H15" i="1"/>
  <c r="H14" i="1"/>
  <c r="H12" i="1"/>
</calcChain>
</file>

<file path=xl/sharedStrings.xml><?xml version="1.0" encoding="utf-8"?>
<sst xmlns="http://schemas.openxmlformats.org/spreadsheetml/2006/main" count="91" uniqueCount="52">
  <si>
    <t>(Kg/Ha)</t>
  </si>
  <si>
    <t>No.</t>
  </si>
  <si>
    <r>
      <rPr>
        <b/>
        <sz val="10"/>
        <color theme="1"/>
        <rFont val="Quattrocento Sans"/>
      </rPr>
      <t>Provinsi/</t>
    </r>
    <r>
      <rPr>
        <b/>
        <i/>
        <sz val="10"/>
        <color theme="1"/>
        <rFont val="Segoe UI"/>
        <family val="2"/>
      </rPr>
      <t>Province</t>
    </r>
  </si>
  <si>
    <t>Pertumbuhan/</t>
  </si>
  <si>
    <t>Growth</t>
  </si>
  <si>
    <r>
      <rPr>
        <b/>
        <sz val="10"/>
        <color theme="1"/>
        <rFont val="Arial"/>
        <family val="2"/>
      </rPr>
      <t>2024</t>
    </r>
    <r>
      <rPr>
        <b/>
        <i/>
        <sz val="10"/>
        <color theme="1"/>
        <rFont val="Arial"/>
        <family val="2"/>
      </rPr>
      <t xml:space="preserve"> over </t>
    </r>
    <r>
      <rPr>
        <b/>
        <sz val="10"/>
        <color theme="1"/>
        <rFont val="Arial"/>
        <family val="2"/>
      </rPr>
      <t>2023</t>
    </r>
  </si>
  <si>
    <t>(%)</t>
  </si>
  <si>
    <t>Aceh</t>
  </si>
  <si>
    <t>Sumatera Utara</t>
  </si>
  <si>
    <t>-</t>
  </si>
  <si>
    <t>Sumatera Barat</t>
  </si>
  <si>
    <t>Riau</t>
  </si>
  <si>
    <t>Jambi</t>
  </si>
  <si>
    <t>Sumatera Selatan</t>
  </si>
  <si>
    <t>Bengkulu</t>
  </si>
  <si>
    <t>Lampung</t>
  </si>
  <si>
    <t>Kepulauan Bangka Belitung</t>
  </si>
  <si>
    <t>Kepulauan Riau</t>
  </si>
  <si>
    <t>DKI Jakarta</t>
  </si>
  <si>
    <t>Jawa Barat</t>
  </si>
  <si>
    <t>Jawa Tengah</t>
  </si>
  <si>
    <t>DI Yogyakarta</t>
  </si>
  <si>
    <t>Jawa Timur</t>
  </si>
  <si>
    <t>Banten</t>
  </si>
  <si>
    <t>Bali</t>
  </si>
  <si>
    <t>Nusa Tenggara Barat</t>
  </si>
  <si>
    <t>Nusa Tenggara Timur</t>
  </si>
  <si>
    <t>Kalimantan Barat</t>
  </si>
  <si>
    <t>Kalimantan Tengah</t>
  </si>
  <si>
    <t>Kalimantan Selatan</t>
  </si>
  <si>
    <t>Kalimantan Timur</t>
  </si>
  <si>
    <t>Kalimantan Utara</t>
  </si>
  <si>
    <t>Sulawesi Utara</t>
  </si>
  <si>
    <t>Sulawesi Tengah</t>
  </si>
  <si>
    <t>Sulawesi Selatan</t>
  </si>
  <si>
    <t>Sulawesi Tenggara</t>
  </si>
  <si>
    <t>Gorontalo</t>
  </si>
  <si>
    <t>Sulawesi Barat</t>
  </si>
  <si>
    <t>Maluku</t>
  </si>
  <si>
    <t>Maluku Utara</t>
  </si>
  <si>
    <t>Papua Barat</t>
  </si>
  <si>
    <t>Papua Barat Daya</t>
  </si>
  <si>
    <t>Papua</t>
  </si>
  <si>
    <t>Papua Selatan</t>
  </si>
  <si>
    <t>Papua Tengah</t>
  </si>
  <si>
    <t>Papua Pegunungan</t>
  </si>
  <si>
    <t>Indonesia</t>
  </si>
  <si>
    <t xml:space="preserve">Sumber        : Direktorat Jenderal Perkebunan </t>
  </si>
  <si>
    <t xml:space="preserve">Source         : Directorate General of Estate Crops </t>
  </si>
  <si>
    <t xml:space="preserve">Produktivitas Sagu Perkebunan Rakyat, Perkebunan Negara dan Perkebunan Swasta Menurut Provinsi </t>
  </si>
  <si>
    <t>Sago Yield of Smallholder, Government and Private Estate by Province, 2020 - 2024</t>
  </si>
  <si>
    <t>Tahun/Year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</si>
</sst>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_);_(* \(#,##0\);_(* &quot;-&quot;_);_(@_)"/>
    <numFmt numFmtId="165" formatCode="_(* #,##0_);_(* \(#,##0\);_(* &quot;-&quot;??_);_(@_)"/>
  </numFmts>
  <fonts count="18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2"/>
      <color theme="1"/>
      <name val="Quattrocento Sans"/>
    </font>
    <font>
      <sz val="10"/>
      <color theme="1"/>
      <name val="Quattrocento Sans"/>
    </font>
    <font>
      <b/>
      <i/>
      <sz val="12"/>
      <color theme="1"/>
      <name val="Quattrocento Sans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0"/>
      <color theme="1"/>
      <name val="Quattrocento Sans"/>
    </font>
    <font>
      <b/>
      <i/>
      <sz val="10"/>
      <color theme="1"/>
      <name val="Segoe UI"/>
      <family val="2"/>
    </font>
    <font>
      <b/>
      <i/>
      <sz val="10"/>
      <color theme="1"/>
      <name val="Quattrocento Sans"/>
    </font>
    <font>
      <b/>
      <sz val="10"/>
      <color rgb="FF000000"/>
      <name val="Quattrocento Sans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sz val="10"/>
      <color theme="1"/>
      <name val="Times New Roman"/>
      <family val="1"/>
    </font>
    <font>
      <sz val="8"/>
      <color theme="1"/>
      <name val="Quattrocento Sans"/>
    </font>
    <font>
      <i/>
      <sz val="8"/>
      <color theme="1"/>
      <name val="Quattrocento Sans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</fills>
  <borders count="11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/>
      <right/>
      <top style="double">
        <color rgb="FF000000"/>
      </top>
      <bottom/>
      <diagonal/>
    </border>
    <border>
      <left/>
      <right style="thin">
        <color rgb="FF000000"/>
      </right>
      <top style="double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 applyAlignment="1">
      <alignment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left" vertical="center"/>
    </xf>
    <xf numFmtId="0" fontId="3" fillId="0" borderId="0" xfId="0" applyFont="1" applyAlignment="1">
      <alignment vertical="center"/>
    </xf>
    <xf numFmtId="0" fontId="4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0" fontId="6" fillId="0" borderId="0" xfId="0" applyFont="1"/>
    <xf numFmtId="0" fontId="7" fillId="2" borderId="0" xfId="0" applyFont="1" applyFill="1" applyAlignment="1">
      <alignment horizontal="left" vertical="center"/>
    </xf>
    <xf numFmtId="0" fontId="3" fillId="2" borderId="1" xfId="0" applyFont="1" applyFill="1" applyBorder="1" applyAlignment="1">
      <alignment vertical="center"/>
    </xf>
    <xf numFmtId="0" fontId="8" fillId="2" borderId="1" xfId="0" applyFont="1" applyFill="1" applyBorder="1" applyAlignment="1">
      <alignment horizontal="right" vertical="center"/>
    </xf>
    <xf numFmtId="0" fontId="3" fillId="2" borderId="0" xfId="0" applyFont="1" applyFill="1" applyAlignment="1">
      <alignment vertical="center"/>
    </xf>
    <xf numFmtId="0" fontId="8" fillId="2" borderId="0" xfId="0" applyFont="1" applyFill="1" applyAlignment="1">
      <alignment horizontal="right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6" fillId="0" borderId="4" xfId="0" applyFont="1" applyBorder="1"/>
    <xf numFmtId="0" fontId="10" fillId="2" borderId="0" xfId="0" applyFont="1" applyFill="1" applyAlignment="1">
      <alignment horizontal="center" vertical="center"/>
    </xf>
    <xf numFmtId="0" fontId="11" fillId="3" borderId="6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6" fillId="0" borderId="7" xfId="0" applyFont="1" applyBorder="1"/>
    <xf numFmtId="0" fontId="6" fillId="0" borderId="8" xfId="0" applyFont="1" applyBorder="1"/>
    <xf numFmtId="0" fontId="8" fillId="2" borderId="7" xfId="0" applyFont="1" applyFill="1" applyBorder="1" applyAlignment="1">
      <alignment horizontal="center" vertical="center"/>
    </xf>
    <xf numFmtId="0" fontId="14" fillId="2" borderId="0" xfId="0" applyFont="1" applyFill="1" applyAlignment="1">
      <alignment vertical="center"/>
    </xf>
    <xf numFmtId="0" fontId="14" fillId="2" borderId="4" xfId="0" applyFont="1" applyFill="1" applyBorder="1" applyAlignment="1">
      <alignment vertical="center"/>
    </xf>
    <xf numFmtId="0" fontId="1" fillId="2" borderId="0" xfId="0" applyFont="1" applyFill="1" applyAlignment="1">
      <alignment vertical="center"/>
    </xf>
    <xf numFmtId="0" fontId="5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vertical="center"/>
    </xf>
    <xf numFmtId="164" fontId="1" fillId="0" borderId="0" xfId="0" applyNumberFormat="1" applyFont="1" applyAlignment="1">
      <alignment horizontal="right" vertical="center"/>
    </xf>
    <xf numFmtId="4" fontId="1" fillId="2" borderId="0" xfId="0" applyNumberFormat="1" applyFont="1" applyFill="1" applyAlignment="1">
      <alignment horizontal="right" vertical="center"/>
    </xf>
    <xf numFmtId="3" fontId="1" fillId="2" borderId="0" xfId="0" applyNumberFormat="1" applyFont="1" applyFill="1" applyAlignment="1">
      <alignment vertical="center"/>
    </xf>
    <xf numFmtId="164" fontId="1" fillId="0" borderId="0" xfId="0" applyNumberFormat="1" applyFont="1" applyAlignment="1">
      <alignment vertical="center"/>
    </xf>
    <xf numFmtId="3" fontId="1" fillId="2" borderId="0" xfId="0" applyNumberFormat="1" applyFont="1" applyFill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4" xfId="0" applyFont="1" applyBorder="1" applyAlignment="1">
      <alignment vertical="center"/>
    </xf>
    <xf numFmtId="165" fontId="1" fillId="0" borderId="0" xfId="0" applyNumberFormat="1" applyFont="1" applyAlignment="1">
      <alignment vertical="center"/>
    </xf>
    <xf numFmtId="0" fontId="8" fillId="0" borderId="9" xfId="0" applyFont="1" applyBorder="1" applyAlignment="1">
      <alignment horizontal="center" vertical="center"/>
    </xf>
    <xf numFmtId="0" fontId="6" fillId="0" borderId="10" xfId="0" applyFont="1" applyBorder="1"/>
    <xf numFmtId="164" fontId="12" fillId="0" borderId="9" xfId="0" applyNumberFormat="1" applyFont="1" applyBorder="1" applyAlignment="1">
      <alignment horizontal="right" vertical="center"/>
    </xf>
    <xf numFmtId="4" fontId="12" fillId="2" borderId="9" xfId="0" applyNumberFormat="1" applyFont="1" applyFill="1" applyBorder="1" applyAlignment="1">
      <alignment horizontal="right" vertical="center"/>
    </xf>
    <xf numFmtId="3" fontId="12" fillId="2" borderId="0" xfId="0" applyNumberFormat="1" applyFont="1" applyFill="1" applyAlignment="1">
      <alignment vertical="center"/>
    </xf>
    <xf numFmtId="164" fontId="12" fillId="0" borderId="0" xfId="0" applyNumberFormat="1" applyFont="1" applyAlignment="1">
      <alignment horizontal="right" vertical="center"/>
    </xf>
    <xf numFmtId="165" fontId="12" fillId="0" borderId="0" xfId="0" applyNumberFormat="1" applyFont="1" applyAlignment="1">
      <alignment horizontal="right"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4" fontId="5" fillId="2" borderId="0" xfId="0" applyNumberFormat="1" applyFont="1" applyFill="1" applyAlignment="1">
      <alignment horizontal="right" vertical="center"/>
    </xf>
    <xf numFmtId="0" fontId="15" fillId="2" borderId="0" xfId="0" applyFont="1" applyFill="1" applyAlignment="1">
      <alignment horizontal="left" vertical="center"/>
    </xf>
    <xf numFmtId="0" fontId="15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16" fillId="2" borderId="0" xfId="0" applyFont="1" applyFill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17" fillId="0" borderId="2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2B9252-7558-4F7A-BFF0-E8B132CF7F7F}">
  <dimension ref="A1:P997"/>
  <sheetViews>
    <sheetView tabSelected="1" workbookViewId="0">
      <selection activeCell="K9" sqref="K9"/>
    </sheetView>
  </sheetViews>
  <sheetFormatPr defaultColWidth="12.7109375" defaultRowHeight="15"/>
  <cols>
    <col min="1" max="1" width="5" customWidth="1"/>
    <col min="2" max="2" width="33.28515625" customWidth="1"/>
    <col min="3" max="7" width="13.28515625" customWidth="1"/>
    <col min="8" max="8" width="20" customWidth="1"/>
    <col min="9" max="16" width="9.140625" customWidth="1"/>
  </cols>
  <sheetData>
    <row r="1" spans="1:16" ht="1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5" customHeight="1">
      <c r="A3" s="2" t="s">
        <v>49</v>
      </c>
      <c r="B3" s="2"/>
      <c r="C3" s="4"/>
      <c r="D3" s="4"/>
      <c r="E3" s="4"/>
      <c r="F3" s="4"/>
      <c r="G3" s="4"/>
      <c r="H3" s="4"/>
      <c r="I3" s="1"/>
      <c r="J3" s="1"/>
      <c r="K3" s="1"/>
      <c r="L3" s="1"/>
      <c r="M3" s="1"/>
      <c r="N3" s="1"/>
      <c r="O3" s="1"/>
      <c r="P3" s="1"/>
    </row>
    <row r="4" spans="1:16" ht="15" customHeight="1">
      <c r="A4" s="5" t="s">
        <v>50</v>
      </c>
      <c r="B4" s="3"/>
      <c r="C4" s="3"/>
      <c r="D4" s="3"/>
      <c r="E4" s="3"/>
      <c r="F4" s="3"/>
      <c r="G4" s="3"/>
      <c r="H4" s="3"/>
      <c r="I4" s="1"/>
      <c r="J4" s="1"/>
      <c r="K4" s="1"/>
      <c r="L4" s="1"/>
      <c r="M4" s="1"/>
      <c r="N4" s="1"/>
      <c r="O4" s="1"/>
      <c r="P4" s="1"/>
    </row>
    <row r="5" spans="1:16" ht="7.15" customHeight="1">
      <c r="A5" s="6"/>
      <c r="B5" s="7"/>
      <c r="C5" s="8"/>
      <c r="D5" s="8"/>
      <c r="E5" s="8"/>
      <c r="F5" s="8"/>
      <c r="G5" s="8"/>
      <c r="H5" s="8"/>
      <c r="I5" s="1"/>
      <c r="J5" s="1"/>
      <c r="K5" s="1"/>
      <c r="L5" s="1"/>
      <c r="M5" s="1"/>
      <c r="N5" s="1"/>
      <c r="O5" s="1"/>
      <c r="P5" s="1"/>
    </row>
    <row r="6" spans="1:16" ht="15" customHeight="1" thickBot="1">
      <c r="A6" s="9"/>
      <c r="B6" s="9"/>
      <c r="C6" s="11"/>
      <c r="D6" s="11"/>
      <c r="E6" s="11"/>
      <c r="F6" s="11"/>
      <c r="G6" s="12"/>
      <c r="H6" s="10" t="s">
        <v>0</v>
      </c>
      <c r="I6" s="1"/>
      <c r="J6" s="1"/>
      <c r="K6" s="1"/>
      <c r="L6" s="1"/>
      <c r="M6" s="1"/>
      <c r="N6" s="1"/>
      <c r="O6" s="1"/>
      <c r="P6" s="1"/>
    </row>
    <row r="7" spans="1:16" ht="15" customHeight="1" thickTop="1">
      <c r="A7" s="13" t="s">
        <v>1</v>
      </c>
      <c r="B7" s="14" t="s">
        <v>2</v>
      </c>
      <c r="C7" s="53" t="s">
        <v>51</v>
      </c>
      <c r="D7" s="53"/>
      <c r="E7" s="53"/>
      <c r="F7" s="53"/>
      <c r="G7" s="53"/>
      <c r="H7" s="15" t="s">
        <v>3</v>
      </c>
      <c r="I7" s="1"/>
      <c r="J7" s="1"/>
      <c r="K7" s="1"/>
      <c r="L7" s="1"/>
      <c r="M7" s="1"/>
      <c r="N7" s="1"/>
      <c r="O7" s="1"/>
      <c r="P7" s="1"/>
    </row>
    <row r="8" spans="1:16" ht="15" customHeight="1">
      <c r="A8" s="7"/>
      <c r="B8" s="16"/>
      <c r="C8" s="54"/>
      <c r="D8" s="54"/>
      <c r="E8" s="54"/>
      <c r="F8" s="54"/>
      <c r="G8" s="54"/>
      <c r="H8" s="17" t="s">
        <v>4</v>
      </c>
      <c r="I8" s="1"/>
      <c r="J8" s="1"/>
      <c r="K8" s="1"/>
      <c r="L8" s="1"/>
      <c r="M8" s="1"/>
      <c r="N8" s="1"/>
      <c r="O8" s="1"/>
      <c r="P8" s="1"/>
    </row>
    <row r="9" spans="1:16" ht="15" customHeight="1">
      <c r="A9" s="7"/>
      <c r="B9" s="16"/>
      <c r="C9" s="19">
        <v>2020</v>
      </c>
      <c r="D9" s="18">
        <v>2021</v>
      </c>
      <c r="E9" s="18">
        <v>2022</v>
      </c>
      <c r="F9" s="18">
        <v>2023</v>
      </c>
      <c r="G9" s="18">
        <v>2024</v>
      </c>
      <c r="H9" s="17" t="s">
        <v>5</v>
      </c>
      <c r="I9" s="1"/>
      <c r="J9" s="1"/>
      <c r="K9" s="1"/>
      <c r="L9" s="1"/>
      <c r="M9" s="1"/>
      <c r="N9" s="1"/>
      <c r="O9" s="1"/>
      <c r="P9" s="1"/>
    </row>
    <row r="10" spans="1:16" ht="15" customHeight="1" thickBot="1">
      <c r="A10" s="20"/>
      <c r="B10" s="21"/>
      <c r="C10" s="20"/>
      <c r="D10" s="20"/>
      <c r="E10" s="20"/>
      <c r="F10" s="20"/>
      <c r="G10" s="20"/>
      <c r="H10" s="22" t="s">
        <v>6</v>
      </c>
      <c r="I10" s="1"/>
      <c r="J10" s="1"/>
      <c r="K10" s="1"/>
      <c r="L10" s="1"/>
      <c r="M10" s="1"/>
      <c r="N10" s="1"/>
      <c r="O10" s="1"/>
      <c r="P10" s="1"/>
    </row>
    <row r="11" spans="1:16" ht="7.15" customHeight="1">
      <c r="A11" s="23"/>
      <c r="B11" s="24"/>
      <c r="C11" s="25"/>
      <c r="D11" s="25"/>
      <c r="E11" s="25"/>
      <c r="F11" s="25"/>
      <c r="G11" s="25"/>
      <c r="H11" s="26"/>
      <c r="I11" s="1"/>
      <c r="J11" s="1"/>
      <c r="K11" s="1"/>
      <c r="L11" s="1"/>
      <c r="M11" s="1"/>
      <c r="N11" s="1"/>
      <c r="O11" s="1"/>
      <c r="P11" s="1"/>
    </row>
    <row r="12" spans="1:16" ht="15" customHeight="1">
      <c r="A12" s="27">
        <v>1</v>
      </c>
      <c r="B12" s="28" t="s">
        <v>7</v>
      </c>
      <c r="C12" s="29">
        <v>503.3380011260449</v>
      </c>
      <c r="D12" s="29">
        <v>491.66260965009332</v>
      </c>
      <c r="E12" s="29">
        <v>477.92106634807408</v>
      </c>
      <c r="F12" s="29">
        <v>477.43188184364652</v>
      </c>
      <c r="G12" s="29">
        <v>484</v>
      </c>
      <c r="H12" s="30">
        <f>((G12-F12)/F12)*100</f>
        <v>1.3757183812254208</v>
      </c>
      <c r="I12" s="1"/>
      <c r="J12" s="29"/>
      <c r="K12" s="29"/>
      <c r="L12" s="29"/>
      <c r="M12" s="29"/>
      <c r="N12" s="29"/>
      <c r="O12" s="1"/>
      <c r="P12" s="1"/>
    </row>
    <row r="13" spans="1:16" ht="15" customHeight="1">
      <c r="A13" s="27">
        <v>2</v>
      </c>
      <c r="B13" s="28" t="s">
        <v>8</v>
      </c>
      <c r="C13" s="29">
        <v>0</v>
      </c>
      <c r="D13" s="29">
        <v>0</v>
      </c>
      <c r="E13" s="29">
        <v>0</v>
      </c>
      <c r="F13" s="29">
        <v>0</v>
      </c>
      <c r="G13" s="29" t="s">
        <v>9</v>
      </c>
      <c r="H13" s="30" t="s">
        <v>9</v>
      </c>
      <c r="I13" s="1"/>
      <c r="J13" s="29"/>
      <c r="K13" s="29"/>
      <c r="L13" s="29"/>
      <c r="M13" s="29"/>
      <c r="N13" s="29"/>
      <c r="O13" s="1"/>
      <c r="P13" s="1"/>
    </row>
    <row r="14" spans="1:16" ht="15" customHeight="1">
      <c r="A14" s="27">
        <v>3</v>
      </c>
      <c r="B14" s="28" t="s">
        <v>10</v>
      </c>
      <c r="C14" s="29">
        <v>1797.3970434031705</v>
      </c>
      <c r="D14" s="29">
        <v>653.9057753943481</v>
      </c>
      <c r="E14" s="29">
        <v>769.73347856047292</v>
      </c>
      <c r="F14" s="29">
        <v>708.2490901738779</v>
      </c>
      <c r="G14" s="29">
        <v>696</v>
      </c>
      <c r="H14" s="30">
        <f t="shared" ref="H14:H15" si="0">((G14-F14)/F14)*100</f>
        <v>-1.7294890094204998</v>
      </c>
      <c r="I14" s="1"/>
      <c r="J14" s="29"/>
      <c r="K14" s="29"/>
      <c r="L14" s="29"/>
      <c r="M14" s="29"/>
      <c r="N14" s="29"/>
      <c r="O14" s="1"/>
      <c r="P14" s="1"/>
    </row>
    <row r="15" spans="1:16" ht="15" customHeight="1">
      <c r="A15" s="27">
        <v>4</v>
      </c>
      <c r="B15" s="28" t="s">
        <v>11</v>
      </c>
      <c r="C15" s="29">
        <v>6316.1520696308198</v>
      </c>
      <c r="D15" s="29">
        <v>6345.4811846956118</v>
      </c>
      <c r="E15" s="29">
        <v>6236.5543647359718</v>
      </c>
      <c r="F15" s="29">
        <v>6266.6971414468126</v>
      </c>
      <c r="G15" s="29">
        <v>6334</v>
      </c>
      <c r="H15" s="30">
        <f t="shared" si="0"/>
        <v>1.073976562678582</v>
      </c>
      <c r="I15" s="1"/>
      <c r="J15" s="29"/>
      <c r="K15" s="29"/>
      <c r="L15" s="29"/>
      <c r="M15" s="29"/>
      <c r="N15" s="29"/>
      <c r="O15" s="1"/>
      <c r="P15" s="1"/>
    </row>
    <row r="16" spans="1:16" ht="15" customHeight="1">
      <c r="A16" s="27">
        <v>5</v>
      </c>
      <c r="B16" s="28" t="s">
        <v>12</v>
      </c>
      <c r="C16" s="29">
        <v>0</v>
      </c>
      <c r="D16" s="29">
        <v>0</v>
      </c>
      <c r="E16" s="29">
        <v>0</v>
      </c>
      <c r="F16" s="29">
        <v>0</v>
      </c>
      <c r="G16" s="29" t="s">
        <v>9</v>
      </c>
      <c r="H16" s="30" t="s">
        <v>9</v>
      </c>
      <c r="I16" s="1"/>
      <c r="J16" s="29"/>
      <c r="K16" s="29"/>
      <c r="L16" s="29"/>
      <c r="M16" s="29"/>
      <c r="N16" s="29"/>
      <c r="O16" s="1"/>
      <c r="P16" s="1"/>
    </row>
    <row r="17" spans="1:16" ht="15" customHeight="1">
      <c r="A17" s="27">
        <v>6</v>
      </c>
      <c r="B17" s="28" t="s">
        <v>13</v>
      </c>
      <c r="C17" s="29">
        <v>0</v>
      </c>
      <c r="D17" s="29">
        <v>0</v>
      </c>
      <c r="E17" s="29">
        <v>0</v>
      </c>
      <c r="F17" s="29">
        <v>0</v>
      </c>
      <c r="G17" s="29" t="s">
        <v>9</v>
      </c>
      <c r="H17" s="30" t="s">
        <v>9</v>
      </c>
      <c r="I17" s="1"/>
      <c r="J17" s="29"/>
      <c r="K17" s="29"/>
      <c r="L17" s="29"/>
      <c r="M17" s="29"/>
      <c r="N17" s="29"/>
      <c r="O17" s="1"/>
      <c r="P17" s="1"/>
    </row>
    <row r="18" spans="1:16" ht="15" customHeight="1">
      <c r="A18" s="27">
        <v>7</v>
      </c>
      <c r="B18" s="28" t="s">
        <v>14</v>
      </c>
      <c r="C18" s="29">
        <v>0</v>
      </c>
      <c r="D18" s="29">
        <v>0</v>
      </c>
      <c r="E18" s="29">
        <v>0</v>
      </c>
      <c r="F18" s="29">
        <v>0</v>
      </c>
      <c r="G18" s="29" t="s">
        <v>9</v>
      </c>
      <c r="H18" s="30" t="s">
        <v>9</v>
      </c>
      <c r="I18" s="1"/>
      <c r="J18" s="29"/>
      <c r="K18" s="29"/>
      <c r="L18" s="29"/>
      <c r="M18" s="29"/>
      <c r="N18" s="29"/>
      <c r="O18" s="1"/>
      <c r="P18" s="1"/>
    </row>
    <row r="19" spans="1:16" ht="15" customHeight="1">
      <c r="A19" s="27">
        <v>8</v>
      </c>
      <c r="B19" s="28" t="s">
        <v>15</v>
      </c>
      <c r="C19" s="29">
        <v>0</v>
      </c>
      <c r="D19" s="29">
        <v>0</v>
      </c>
      <c r="E19" s="29">
        <v>0</v>
      </c>
      <c r="F19" s="29">
        <v>0</v>
      </c>
      <c r="G19" s="29" t="s">
        <v>9</v>
      </c>
      <c r="H19" s="30" t="s">
        <v>9</v>
      </c>
      <c r="I19" s="1"/>
      <c r="J19" s="29"/>
      <c r="K19" s="29"/>
      <c r="L19" s="29"/>
      <c r="M19" s="29"/>
      <c r="N19" s="29"/>
      <c r="O19" s="1"/>
      <c r="P19" s="1"/>
    </row>
    <row r="20" spans="1:16" ht="15" customHeight="1">
      <c r="A20" s="27">
        <v>9</v>
      </c>
      <c r="B20" s="28" t="s">
        <v>16</v>
      </c>
      <c r="C20" s="29">
        <v>0</v>
      </c>
      <c r="D20" s="29">
        <v>0</v>
      </c>
      <c r="E20" s="29">
        <v>0</v>
      </c>
      <c r="F20" s="29">
        <v>0</v>
      </c>
      <c r="G20" s="29" t="s">
        <v>9</v>
      </c>
      <c r="H20" s="30" t="s">
        <v>9</v>
      </c>
      <c r="I20" s="1"/>
      <c r="J20" s="29"/>
      <c r="K20" s="29"/>
      <c r="L20" s="29"/>
      <c r="M20" s="29"/>
      <c r="N20" s="29"/>
      <c r="O20" s="1"/>
      <c r="P20" s="1"/>
    </row>
    <row r="21" spans="1:16" ht="15" customHeight="1">
      <c r="A21" s="27">
        <v>10</v>
      </c>
      <c r="B21" s="28" t="s">
        <v>17</v>
      </c>
      <c r="C21" s="29">
        <v>1592.7256194589681</v>
      </c>
      <c r="D21" s="29">
        <v>1656.032528735632</v>
      </c>
      <c r="E21" s="29">
        <v>677.54499307798801</v>
      </c>
      <c r="F21" s="29">
        <v>680.86080586080584</v>
      </c>
      <c r="G21" s="29">
        <v>687</v>
      </c>
      <c r="H21" s="30">
        <f>((G21-F21)/F21)*100</f>
        <v>0.9016812373907227</v>
      </c>
      <c r="I21" s="1"/>
      <c r="J21" s="29"/>
      <c r="K21" s="29"/>
      <c r="L21" s="29"/>
      <c r="M21" s="29"/>
      <c r="N21" s="29"/>
      <c r="O21" s="1"/>
      <c r="P21" s="1"/>
    </row>
    <row r="22" spans="1:16" ht="15" customHeight="1">
      <c r="A22" s="27">
        <v>11</v>
      </c>
      <c r="B22" s="28" t="s">
        <v>18</v>
      </c>
      <c r="C22" s="29">
        <v>0</v>
      </c>
      <c r="D22" s="29">
        <v>0</v>
      </c>
      <c r="E22" s="29">
        <v>0</v>
      </c>
      <c r="F22" s="29">
        <v>0</v>
      </c>
      <c r="G22" s="29" t="s">
        <v>9</v>
      </c>
      <c r="H22" s="30" t="s">
        <v>9</v>
      </c>
      <c r="I22" s="1"/>
      <c r="J22" s="29"/>
      <c r="K22" s="29"/>
      <c r="L22" s="29"/>
      <c r="M22" s="29"/>
      <c r="N22" s="29"/>
      <c r="O22" s="1"/>
      <c r="P22" s="1"/>
    </row>
    <row r="23" spans="1:16" ht="15" customHeight="1">
      <c r="A23" s="27">
        <v>12</v>
      </c>
      <c r="B23" s="28" t="s">
        <v>19</v>
      </c>
      <c r="C23" s="29">
        <v>0</v>
      </c>
      <c r="D23" s="29">
        <v>0</v>
      </c>
      <c r="E23" s="29">
        <v>0</v>
      </c>
      <c r="F23" s="29">
        <v>0</v>
      </c>
      <c r="G23" s="29" t="s">
        <v>9</v>
      </c>
      <c r="H23" s="30" t="s">
        <v>9</v>
      </c>
      <c r="I23" s="1"/>
      <c r="J23" s="29"/>
      <c r="K23" s="29"/>
      <c r="L23" s="29"/>
      <c r="M23" s="29"/>
      <c r="N23" s="29"/>
      <c r="O23" s="1"/>
      <c r="P23" s="1"/>
    </row>
    <row r="24" spans="1:16" ht="15" customHeight="1">
      <c r="A24" s="27">
        <v>13</v>
      </c>
      <c r="B24" s="28" t="s">
        <v>20</v>
      </c>
      <c r="C24" s="29">
        <v>0</v>
      </c>
      <c r="D24" s="29">
        <v>0</v>
      </c>
      <c r="E24" s="29">
        <v>0</v>
      </c>
      <c r="F24" s="29">
        <v>0</v>
      </c>
      <c r="G24" s="29" t="s">
        <v>9</v>
      </c>
      <c r="H24" s="30" t="s">
        <v>9</v>
      </c>
      <c r="I24" s="1"/>
      <c r="J24" s="31"/>
      <c r="K24" s="29"/>
      <c r="L24" s="32"/>
      <c r="M24" s="32"/>
      <c r="N24" s="32"/>
      <c r="O24" s="1"/>
      <c r="P24" s="1"/>
    </row>
    <row r="25" spans="1:16" ht="15" customHeight="1">
      <c r="A25" s="27">
        <v>14</v>
      </c>
      <c r="B25" s="28" t="s">
        <v>21</v>
      </c>
      <c r="C25" s="29">
        <v>0</v>
      </c>
      <c r="D25" s="29">
        <v>0</v>
      </c>
      <c r="E25" s="29">
        <v>0</v>
      </c>
      <c r="F25" s="29">
        <v>0</v>
      </c>
      <c r="G25" s="29" t="s">
        <v>9</v>
      </c>
      <c r="H25" s="30" t="s">
        <v>9</v>
      </c>
      <c r="I25" s="1"/>
      <c r="J25" s="31"/>
      <c r="K25" s="29"/>
      <c r="L25" s="32"/>
      <c r="M25" s="32"/>
      <c r="N25" s="32"/>
      <c r="O25" s="1"/>
      <c r="P25" s="1"/>
    </row>
    <row r="26" spans="1:16" ht="15" customHeight="1">
      <c r="A26" s="27">
        <v>15</v>
      </c>
      <c r="B26" s="28" t="s">
        <v>22</v>
      </c>
      <c r="C26" s="29">
        <v>0</v>
      </c>
      <c r="D26" s="29">
        <v>0</v>
      </c>
      <c r="E26" s="29">
        <v>0</v>
      </c>
      <c r="F26" s="29">
        <v>0</v>
      </c>
      <c r="G26" s="29" t="s">
        <v>9</v>
      </c>
      <c r="H26" s="30" t="s">
        <v>9</v>
      </c>
      <c r="I26" s="1"/>
      <c r="J26" s="31"/>
      <c r="K26" s="29"/>
      <c r="L26" s="32"/>
      <c r="M26" s="32"/>
      <c r="N26" s="32"/>
      <c r="O26" s="1"/>
      <c r="P26" s="1"/>
    </row>
    <row r="27" spans="1:16" ht="15" customHeight="1">
      <c r="A27" s="27">
        <v>16</v>
      </c>
      <c r="B27" s="28" t="s">
        <v>23</v>
      </c>
      <c r="C27" s="29">
        <v>0</v>
      </c>
      <c r="D27" s="29">
        <v>0</v>
      </c>
      <c r="E27" s="29">
        <v>0</v>
      </c>
      <c r="F27" s="29">
        <v>0</v>
      </c>
      <c r="G27" s="29" t="s">
        <v>9</v>
      </c>
      <c r="H27" s="30" t="s">
        <v>9</v>
      </c>
      <c r="I27" s="1"/>
      <c r="J27" s="29"/>
      <c r="K27" s="29"/>
      <c r="L27" s="29"/>
      <c r="M27" s="29"/>
      <c r="N27" s="29"/>
      <c r="O27" s="1"/>
      <c r="P27" s="1"/>
    </row>
    <row r="28" spans="1:16" ht="15" customHeight="1">
      <c r="A28" s="27">
        <v>17</v>
      </c>
      <c r="B28" s="28" t="s">
        <v>24</v>
      </c>
      <c r="C28" s="29">
        <v>0</v>
      </c>
      <c r="D28" s="29">
        <v>0</v>
      </c>
      <c r="E28" s="29">
        <v>0</v>
      </c>
      <c r="F28" s="29">
        <v>0</v>
      </c>
      <c r="G28" s="29" t="s">
        <v>9</v>
      </c>
      <c r="H28" s="30" t="s">
        <v>9</v>
      </c>
      <c r="I28" s="1"/>
      <c r="J28" s="31"/>
      <c r="K28" s="29"/>
      <c r="L28" s="32"/>
      <c r="M28" s="32"/>
      <c r="N28" s="32"/>
      <c r="O28" s="1"/>
      <c r="P28" s="1"/>
    </row>
    <row r="29" spans="1:16" ht="15" customHeight="1">
      <c r="A29" s="27">
        <v>18</v>
      </c>
      <c r="B29" s="28" t="s">
        <v>25</v>
      </c>
      <c r="C29" s="29">
        <v>0</v>
      </c>
      <c r="D29" s="29">
        <v>0</v>
      </c>
      <c r="E29" s="29">
        <v>0</v>
      </c>
      <c r="F29" s="29">
        <v>0</v>
      </c>
      <c r="G29" s="29" t="s">
        <v>9</v>
      </c>
      <c r="H29" s="30" t="s">
        <v>9</v>
      </c>
      <c r="I29" s="1"/>
      <c r="J29" s="31"/>
      <c r="K29" s="29"/>
      <c r="L29" s="32"/>
      <c r="M29" s="32"/>
      <c r="N29" s="32"/>
      <c r="O29" s="1"/>
      <c r="P29" s="1"/>
    </row>
    <row r="30" spans="1:16" ht="15" customHeight="1">
      <c r="A30" s="27">
        <v>19</v>
      </c>
      <c r="B30" s="28" t="s">
        <v>26</v>
      </c>
      <c r="C30" s="29" t="s">
        <v>9</v>
      </c>
      <c r="D30" s="29">
        <v>0</v>
      </c>
      <c r="E30" s="29">
        <v>0</v>
      </c>
      <c r="F30" s="29">
        <v>0</v>
      </c>
      <c r="G30" s="29" t="s">
        <v>9</v>
      </c>
      <c r="H30" s="30" t="s">
        <v>9</v>
      </c>
      <c r="I30" s="1"/>
      <c r="J30" s="31"/>
      <c r="K30" s="29"/>
      <c r="L30" s="32"/>
      <c r="M30" s="32"/>
      <c r="N30" s="32"/>
      <c r="O30" s="1"/>
      <c r="P30" s="1"/>
    </row>
    <row r="31" spans="1:16" ht="15" customHeight="1">
      <c r="A31" s="27">
        <v>20</v>
      </c>
      <c r="B31" s="28" t="s">
        <v>27</v>
      </c>
      <c r="C31" s="29">
        <v>1614.5723336853221</v>
      </c>
      <c r="D31" s="29">
        <v>1085.1466414380322</v>
      </c>
      <c r="E31" s="29">
        <v>1099.337748344371</v>
      </c>
      <c r="F31" s="29">
        <v>1082.0276497695854</v>
      </c>
      <c r="G31" s="29">
        <v>1065</v>
      </c>
      <c r="H31" s="30">
        <f>((G31-F31)/F31)*100</f>
        <v>-1.5736797274276133</v>
      </c>
      <c r="I31" s="1"/>
      <c r="J31" s="29"/>
      <c r="K31" s="29"/>
      <c r="L31" s="29"/>
      <c r="M31" s="29"/>
      <c r="N31" s="29"/>
      <c r="O31" s="1"/>
      <c r="P31" s="1"/>
    </row>
    <row r="32" spans="1:16" ht="15" customHeight="1">
      <c r="A32" s="27">
        <v>21</v>
      </c>
      <c r="B32" s="28" t="s">
        <v>28</v>
      </c>
      <c r="C32" s="29">
        <v>0</v>
      </c>
      <c r="D32" s="29">
        <v>0</v>
      </c>
      <c r="E32" s="29">
        <v>0</v>
      </c>
      <c r="F32" s="29">
        <v>0</v>
      </c>
      <c r="G32" s="29" t="s">
        <v>9</v>
      </c>
      <c r="H32" s="30" t="s">
        <v>9</v>
      </c>
      <c r="I32" s="1"/>
      <c r="J32" s="29"/>
      <c r="K32" s="29"/>
      <c r="L32" s="29"/>
      <c r="M32" s="29"/>
      <c r="N32" s="29"/>
      <c r="O32" s="1"/>
      <c r="P32" s="1"/>
    </row>
    <row r="33" spans="1:16" ht="15" customHeight="1">
      <c r="A33" s="27">
        <v>22</v>
      </c>
      <c r="B33" s="28" t="s">
        <v>29</v>
      </c>
      <c r="C33" s="29">
        <v>1533.3333333333335</v>
      </c>
      <c r="D33" s="29">
        <v>1328.4671532846714</v>
      </c>
      <c r="E33" s="29">
        <v>1309.5744680851064</v>
      </c>
      <c r="F33" s="29">
        <v>1286.6666666666665</v>
      </c>
      <c r="G33" s="29">
        <v>1290</v>
      </c>
      <c r="H33" s="30">
        <f t="shared" ref="H33:H34" si="1">((G33-F33)/F33)*100</f>
        <v>0.25906735751296517</v>
      </c>
      <c r="I33" s="1"/>
      <c r="J33" s="29"/>
      <c r="K33" s="29"/>
      <c r="L33" s="29"/>
      <c r="M33" s="29"/>
      <c r="N33" s="29"/>
      <c r="O33" s="1"/>
      <c r="P33" s="1"/>
    </row>
    <row r="34" spans="1:16" ht="15" customHeight="1">
      <c r="A34" s="27">
        <v>23</v>
      </c>
      <c r="B34" s="28" t="s">
        <v>30</v>
      </c>
      <c r="C34" s="29">
        <v>600</v>
      </c>
      <c r="D34" s="29">
        <v>485.71428571428572</v>
      </c>
      <c r="E34" s="29">
        <v>1571.4285714285713</v>
      </c>
      <c r="F34" s="29">
        <v>2666.6666666666665</v>
      </c>
      <c r="G34" s="29">
        <v>850</v>
      </c>
      <c r="H34" s="30">
        <f t="shared" si="1"/>
        <v>-68.125</v>
      </c>
      <c r="I34" s="1"/>
      <c r="J34" s="29"/>
      <c r="K34" s="29"/>
      <c r="L34" s="29"/>
      <c r="M34" s="29"/>
      <c r="N34" s="29"/>
      <c r="O34" s="1"/>
      <c r="P34" s="1"/>
    </row>
    <row r="35" spans="1:16" ht="15" customHeight="1">
      <c r="A35" s="27">
        <v>24</v>
      </c>
      <c r="B35" s="28" t="s">
        <v>31</v>
      </c>
      <c r="C35" s="29">
        <v>0</v>
      </c>
      <c r="D35" s="29">
        <v>0</v>
      </c>
      <c r="E35" s="29">
        <v>0</v>
      </c>
      <c r="F35" s="29">
        <v>0</v>
      </c>
      <c r="G35" s="29" t="s">
        <v>9</v>
      </c>
      <c r="H35" s="30" t="s">
        <v>9</v>
      </c>
      <c r="I35" s="1"/>
      <c r="J35" s="29"/>
      <c r="K35" s="29"/>
      <c r="L35" s="29"/>
      <c r="M35" s="29"/>
      <c r="N35" s="29"/>
      <c r="O35" s="1"/>
      <c r="P35" s="1"/>
    </row>
    <row r="36" spans="1:16" ht="15" customHeight="1">
      <c r="A36" s="27">
        <v>25</v>
      </c>
      <c r="B36" s="28" t="s">
        <v>32</v>
      </c>
      <c r="C36" s="29">
        <v>2296.6606498194942</v>
      </c>
      <c r="D36" s="29">
        <v>2365.5324909747292</v>
      </c>
      <c r="E36" s="29">
        <v>2232.1502440638701</v>
      </c>
      <c r="F36" s="29">
        <v>2235.6984030725694</v>
      </c>
      <c r="G36" s="29">
        <v>2282</v>
      </c>
      <c r="H36" s="30">
        <f t="shared" ref="H36:H39" si="2">((G36-F36)/F36)*100</f>
        <v>2.0710126582278421</v>
      </c>
      <c r="I36" s="1"/>
      <c r="J36" s="29"/>
      <c r="K36" s="29"/>
      <c r="L36" s="29"/>
      <c r="M36" s="29"/>
      <c r="N36" s="29"/>
      <c r="O36" s="1"/>
      <c r="P36" s="1"/>
    </row>
    <row r="37" spans="1:16" ht="15" customHeight="1">
      <c r="A37" s="27">
        <v>26</v>
      </c>
      <c r="B37" s="28" t="s">
        <v>33</v>
      </c>
      <c r="C37" s="29">
        <v>771.15924237109789</v>
      </c>
      <c r="D37" s="29">
        <v>761.12625353561339</v>
      </c>
      <c r="E37" s="29">
        <v>795.90645860041559</v>
      </c>
      <c r="F37" s="29">
        <v>642.47574111991457</v>
      </c>
      <c r="G37" s="29">
        <v>690</v>
      </c>
      <c r="H37" s="30">
        <f t="shared" si="2"/>
        <v>7.3970511006757667</v>
      </c>
      <c r="I37" s="1"/>
      <c r="J37" s="29"/>
      <c r="K37" s="29"/>
      <c r="L37" s="29"/>
      <c r="M37" s="29"/>
      <c r="N37" s="29"/>
      <c r="O37" s="1"/>
      <c r="P37" s="1"/>
    </row>
    <row r="38" spans="1:16" ht="15" customHeight="1">
      <c r="A38" s="27">
        <v>27</v>
      </c>
      <c r="B38" s="28" t="s">
        <v>34</v>
      </c>
      <c r="C38" s="29">
        <v>1313.429632686752</v>
      </c>
      <c r="D38" s="29">
        <v>1411.192680786585</v>
      </c>
      <c r="E38" s="29">
        <v>1420.8921258355329</v>
      </c>
      <c r="F38" s="29">
        <v>1569.6661882153769</v>
      </c>
      <c r="G38" s="29">
        <v>1992</v>
      </c>
      <c r="H38" s="30">
        <f t="shared" si="2"/>
        <v>26.905963507106769</v>
      </c>
      <c r="I38" s="1"/>
      <c r="J38" s="31"/>
      <c r="K38" s="29"/>
      <c r="L38" s="29"/>
      <c r="M38" s="32"/>
      <c r="N38" s="32"/>
      <c r="O38" s="1"/>
      <c r="P38" s="1"/>
    </row>
    <row r="39" spans="1:16" ht="15" customHeight="1">
      <c r="A39" s="27">
        <v>28</v>
      </c>
      <c r="B39" s="28" t="s">
        <v>35</v>
      </c>
      <c r="C39" s="29">
        <v>1069.6368357815588</v>
      </c>
      <c r="D39" s="29">
        <v>1076.215872258347</v>
      </c>
      <c r="E39" s="29">
        <v>1026.3086514189554</v>
      </c>
      <c r="F39" s="29">
        <v>1133.2643486061111</v>
      </c>
      <c r="G39" s="29">
        <v>1117</v>
      </c>
      <c r="H39" s="30">
        <f t="shared" si="2"/>
        <v>-1.4351769405007617</v>
      </c>
      <c r="I39" s="1"/>
      <c r="J39" s="29"/>
      <c r="K39" s="29"/>
      <c r="L39" s="29"/>
      <c r="M39" s="29"/>
      <c r="N39" s="29"/>
      <c r="O39" s="1"/>
      <c r="P39" s="1"/>
    </row>
    <row r="40" spans="1:16" ht="15" customHeight="1">
      <c r="A40" s="27">
        <v>29</v>
      </c>
      <c r="B40" s="28" t="s">
        <v>36</v>
      </c>
      <c r="C40" s="29">
        <v>0</v>
      </c>
      <c r="D40" s="29">
        <v>0</v>
      </c>
      <c r="E40" s="29">
        <v>0</v>
      </c>
      <c r="F40" s="29">
        <v>0</v>
      </c>
      <c r="G40" s="29" t="s">
        <v>9</v>
      </c>
      <c r="H40" s="30" t="s">
        <v>9</v>
      </c>
      <c r="I40" s="1"/>
      <c r="J40" s="29"/>
      <c r="K40" s="29"/>
      <c r="L40" s="29"/>
      <c r="M40" s="29"/>
      <c r="N40" s="29"/>
      <c r="O40" s="1"/>
      <c r="P40" s="1"/>
    </row>
    <row r="41" spans="1:16" ht="15" customHeight="1">
      <c r="A41" s="27">
        <v>30</v>
      </c>
      <c r="B41" s="28" t="s">
        <v>37</v>
      </c>
      <c r="C41" s="29">
        <v>748.87910489962439</v>
      </c>
      <c r="D41" s="29">
        <v>737.40306115495218</v>
      </c>
      <c r="E41" s="29">
        <v>649.99300079324348</v>
      </c>
      <c r="F41" s="29">
        <v>636.33260352661443</v>
      </c>
      <c r="G41" s="29">
        <v>640</v>
      </c>
      <c r="H41" s="30">
        <f t="shared" ref="H41:H49" si="3">((G41-F41)/F41)*100</f>
        <v>0.57633326550620123</v>
      </c>
      <c r="I41" s="1"/>
      <c r="J41" s="29"/>
      <c r="K41" s="29"/>
      <c r="L41" s="29"/>
      <c r="M41" s="29"/>
      <c r="N41" s="29"/>
      <c r="O41" s="1"/>
      <c r="P41" s="1"/>
    </row>
    <row r="42" spans="1:16" ht="15" customHeight="1">
      <c r="A42" s="27">
        <v>31</v>
      </c>
      <c r="B42" s="28" t="s">
        <v>38</v>
      </c>
      <c r="C42" s="29">
        <v>635.5388289926824</v>
      </c>
      <c r="D42" s="29">
        <v>581.83815889996924</v>
      </c>
      <c r="E42" s="29">
        <v>583.35629814408537</v>
      </c>
      <c r="F42" s="29">
        <v>646.72382937645511</v>
      </c>
      <c r="G42" s="29">
        <v>706</v>
      </c>
      <c r="H42" s="30">
        <f t="shared" si="3"/>
        <v>9.1656079351052462</v>
      </c>
      <c r="I42" s="1"/>
      <c r="J42" s="29"/>
      <c r="K42" s="29"/>
      <c r="L42" s="29"/>
      <c r="M42" s="29"/>
      <c r="N42" s="29"/>
      <c r="O42" s="1"/>
      <c r="P42" s="1"/>
    </row>
    <row r="43" spans="1:16" ht="15" customHeight="1">
      <c r="A43" s="27">
        <v>32</v>
      </c>
      <c r="B43" s="28" t="s">
        <v>39</v>
      </c>
      <c r="C43" s="29">
        <v>283.83144475920682</v>
      </c>
      <c r="D43" s="29">
        <v>285.43596970230755</v>
      </c>
      <c r="E43" s="29">
        <v>295.86452407093191</v>
      </c>
      <c r="F43" s="29">
        <v>292.78992710404236</v>
      </c>
      <c r="G43" s="29">
        <v>295</v>
      </c>
      <c r="H43" s="30">
        <f t="shared" si="3"/>
        <v>0.75483228464082097</v>
      </c>
      <c r="I43" s="1"/>
      <c r="J43" s="29"/>
      <c r="K43" s="29"/>
      <c r="L43" s="29"/>
      <c r="M43" s="29"/>
      <c r="N43" s="29"/>
      <c r="O43" s="1"/>
      <c r="P43" s="1"/>
    </row>
    <row r="44" spans="1:16" ht="15" customHeight="1">
      <c r="A44" s="34">
        <v>33</v>
      </c>
      <c r="B44" s="35" t="s">
        <v>40</v>
      </c>
      <c r="C44" s="29">
        <v>1219.6577540106953</v>
      </c>
      <c r="D44" s="29">
        <v>772.90127457334199</v>
      </c>
      <c r="E44" s="29">
        <v>1015.0659781985083</v>
      </c>
      <c r="F44" s="29">
        <v>319.38414941948514</v>
      </c>
      <c r="G44" s="29">
        <v>340</v>
      </c>
      <c r="H44" s="30">
        <f t="shared" si="3"/>
        <v>6.4548759285601287</v>
      </c>
      <c r="I44" s="1"/>
      <c r="J44" s="29"/>
      <c r="K44" s="29"/>
      <c r="L44" s="29"/>
      <c r="M44" s="29"/>
      <c r="N44" s="29"/>
      <c r="O44" s="1"/>
      <c r="P44" s="1"/>
    </row>
    <row r="45" spans="1:16" ht="15" customHeight="1">
      <c r="A45" s="34">
        <v>34</v>
      </c>
      <c r="B45" s="35" t="s">
        <v>41</v>
      </c>
      <c r="C45" s="29">
        <v>0</v>
      </c>
      <c r="D45" s="29">
        <v>0</v>
      </c>
      <c r="E45" s="29">
        <v>0</v>
      </c>
      <c r="F45" s="29">
        <v>1107.8911870503596</v>
      </c>
      <c r="G45" s="29">
        <v>1107.8911870503596</v>
      </c>
      <c r="H45" s="30" t="s">
        <v>9</v>
      </c>
      <c r="I45" s="1"/>
      <c r="J45" s="29"/>
      <c r="K45" s="29"/>
      <c r="L45" s="29"/>
      <c r="M45" s="29"/>
      <c r="N45" s="29"/>
      <c r="O45" s="1"/>
      <c r="P45" s="1"/>
    </row>
    <row r="46" spans="1:16" ht="15" customHeight="1">
      <c r="A46" s="34">
        <v>35</v>
      </c>
      <c r="B46" s="35" t="s">
        <v>42</v>
      </c>
      <c r="C46" s="29">
        <v>1694.1243952316825</v>
      </c>
      <c r="D46" s="29">
        <v>1696.4528999610743</v>
      </c>
      <c r="E46" s="29">
        <v>1694.718814526904</v>
      </c>
      <c r="F46" s="29">
        <v>1432.0025510204084</v>
      </c>
      <c r="G46" s="29">
        <v>1432.6530612244899</v>
      </c>
      <c r="H46" s="30">
        <f t="shared" si="3"/>
        <v>4.5426609304426123E-2</v>
      </c>
      <c r="I46" s="1"/>
      <c r="J46" s="29"/>
      <c r="K46" s="29"/>
      <c r="L46" s="29"/>
      <c r="M46" s="29"/>
      <c r="N46" s="29"/>
      <c r="O46" s="1"/>
      <c r="P46" s="1"/>
    </row>
    <row r="47" spans="1:16" ht="15" customHeight="1">
      <c r="A47" s="34">
        <v>36</v>
      </c>
      <c r="B47" s="35" t="s">
        <v>43</v>
      </c>
      <c r="C47" s="29">
        <v>0</v>
      </c>
      <c r="D47" s="29">
        <v>0</v>
      </c>
      <c r="E47" s="29">
        <v>0</v>
      </c>
      <c r="F47" s="29">
        <v>1759.2784778848529</v>
      </c>
      <c r="G47" s="29">
        <v>1759.2784778848529</v>
      </c>
      <c r="H47" s="30" t="s">
        <v>9</v>
      </c>
      <c r="I47" s="1"/>
      <c r="J47" s="29"/>
      <c r="K47" s="29"/>
      <c r="L47" s="29"/>
      <c r="M47" s="29"/>
      <c r="N47" s="29"/>
      <c r="O47" s="1"/>
      <c r="P47" s="1"/>
    </row>
    <row r="48" spans="1:16" ht="15" customHeight="1">
      <c r="A48" s="34">
        <v>37</v>
      </c>
      <c r="B48" s="35" t="s">
        <v>44</v>
      </c>
      <c r="C48" s="29">
        <v>0</v>
      </c>
      <c r="D48" s="29">
        <v>0</v>
      </c>
      <c r="E48" s="29">
        <v>0</v>
      </c>
      <c r="F48" s="29">
        <v>1760.2394715111477</v>
      </c>
      <c r="G48" s="29">
        <v>1760.2394715111477</v>
      </c>
      <c r="H48" s="30" t="s">
        <v>9</v>
      </c>
      <c r="I48" s="1"/>
      <c r="J48" s="29"/>
      <c r="K48" s="29"/>
      <c r="L48" s="29"/>
      <c r="M48" s="29"/>
      <c r="N48" s="29"/>
      <c r="O48" s="1"/>
      <c r="P48" s="1"/>
    </row>
    <row r="49" spans="1:16" ht="15" customHeight="1">
      <c r="A49" s="34">
        <v>38</v>
      </c>
      <c r="B49" s="35" t="s">
        <v>45</v>
      </c>
      <c r="C49" s="29">
        <v>0</v>
      </c>
      <c r="D49" s="29">
        <v>0</v>
      </c>
      <c r="E49" s="29">
        <v>0</v>
      </c>
      <c r="F49" s="29">
        <v>1183.8565022421526</v>
      </c>
      <c r="G49" s="29">
        <v>1145.6692913385828</v>
      </c>
      <c r="H49" s="30">
        <f t="shared" si="3"/>
        <v>-3.2256621331424524</v>
      </c>
      <c r="I49" s="1"/>
      <c r="J49" s="29"/>
      <c r="K49" s="29"/>
      <c r="L49" s="29"/>
      <c r="M49" s="29"/>
      <c r="N49" s="29"/>
      <c r="O49" s="1"/>
      <c r="P49" s="1"/>
    </row>
    <row r="50" spans="1:16" ht="7.15" customHeight="1">
      <c r="A50" s="27"/>
      <c r="B50" s="28"/>
      <c r="C50" s="29"/>
      <c r="D50" s="29"/>
      <c r="E50" s="29"/>
      <c r="F50" s="29"/>
      <c r="G50" s="29"/>
      <c r="H50" s="30"/>
      <c r="I50" s="1"/>
      <c r="J50" s="33"/>
      <c r="K50" s="29"/>
      <c r="L50" s="29"/>
      <c r="M50" s="36"/>
      <c r="N50" s="36"/>
      <c r="O50" s="1"/>
      <c r="P50" s="1"/>
    </row>
    <row r="51" spans="1:16" ht="15" customHeight="1" thickBot="1">
      <c r="A51" s="37" t="s">
        <v>46</v>
      </c>
      <c r="B51" s="38"/>
      <c r="C51" s="39">
        <v>3020.2390920617986</v>
      </c>
      <c r="D51" s="39">
        <v>3009.6836323118478</v>
      </c>
      <c r="E51" s="39">
        <v>3045.0623621938144</v>
      </c>
      <c r="F51" s="39">
        <v>2969.0279399187011</v>
      </c>
      <c r="G51" s="39">
        <v>3013</v>
      </c>
      <c r="H51" s="40">
        <f>((G51-F51)/F51)*100</f>
        <v>1.4810254726839296</v>
      </c>
      <c r="I51" s="1"/>
      <c r="J51" s="41"/>
      <c r="K51" s="42"/>
      <c r="L51" s="42">
        <f>SUM(L12:L50)</f>
        <v>0</v>
      </c>
      <c r="M51" s="43"/>
      <c r="N51" s="43"/>
      <c r="O51" s="1"/>
      <c r="P51" s="1"/>
    </row>
    <row r="52" spans="1:16" ht="7.15" customHeight="1">
      <c r="A52" s="44"/>
      <c r="B52" s="45"/>
      <c r="C52" s="41"/>
      <c r="D52" s="41"/>
      <c r="E52" s="41"/>
      <c r="F52" s="41"/>
      <c r="G52" s="46"/>
      <c r="H52" s="46"/>
      <c r="I52" s="1"/>
      <c r="J52" s="1"/>
      <c r="K52" s="1"/>
      <c r="L52" s="1"/>
      <c r="M52" s="1"/>
      <c r="N52" s="1"/>
      <c r="O52" s="1"/>
      <c r="P52" s="1"/>
    </row>
    <row r="53" spans="1:16" ht="15" customHeight="1">
      <c r="A53" s="47" t="s">
        <v>47</v>
      </c>
      <c r="B53" s="48"/>
      <c r="C53" s="49"/>
      <c r="D53" s="49"/>
      <c r="E53" s="49"/>
      <c r="F53" s="49"/>
      <c r="G53" s="49"/>
      <c r="H53" s="49"/>
      <c r="I53" s="1"/>
      <c r="J53" s="1"/>
      <c r="K53" s="1"/>
      <c r="L53" s="1"/>
      <c r="M53" s="1"/>
      <c r="N53" s="1"/>
      <c r="O53" s="1"/>
      <c r="P53" s="1"/>
    </row>
    <row r="54" spans="1:16" ht="15" customHeight="1">
      <c r="A54" s="50" t="s">
        <v>48</v>
      </c>
      <c r="B54" s="48"/>
      <c r="C54" s="49"/>
      <c r="D54" s="49"/>
      <c r="E54" s="49"/>
      <c r="F54" s="49"/>
      <c r="G54" s="49"/>
      <c r="H54" s="49"/>
      <c r="I54" s="1"/>
      <c r="J54" s="1"/>
      <c r="K54" s="1"/>
      <c r="L54" s="1"/>
      <c r="M54" s="1"/>
      <c r="N54" s="1"/>
      <c r="O54" s="1"/>
      <c r="P54" s="1"/>
    </row>
    <row r="55" spans="1:16" ht="7.15" customHeight="1">
      <c r="A55" s="50"/>
      <c r="B55" s="48"/>
      <c r="C55" s="49"/>
      <c r="D55" s="49"/>
      <c r="E55" s="49"/>
      <c r="F55" s="49"/>
      <c r="G55" s="49"/>
      <c r="H55" s="49"/>
      <c r="I55" s="1"/>
      <c r="J55" s="1"/>
      <c r="K55" s="1"/>
      <c r="L55" s="1"/>
      <c r="M55" s="1"/>
      <c r="N55" s="1"/>
      <c r="O55" s="1"/>
      <c r="P55" s="1"/>
    </row>
    <row r="56" spans="1:16" ht="15" customHeight="1">
      <c r="A56" s="51"/>
      <c r="B56" s="52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</row>
    <row r="57" spans="1:16" ht="15" customHeight="1">
      <c r="A57" s="50"/>
      <c r="B57" s="48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</row>
    <row r="58" spans="1:16" ht="15" customHeight="1">
      <c r="A58" s="1"/>
      <c r="B58" s="23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</row>
    <row r="59" spans="1:16" ht="15" customHeight="1">
      <c r="A59" s="1"/>
      <c r="B59" s="23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</row>
    <row r="60" spans="1:16" ht="15" customHeight="1">
      <c r="A60" s="1"/>
      <c r="B60" s="23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</row>
    <row r="61" spans="1:16" ht="15" customHeight="1">
      <c r="A61" s="1"/>
      <c r="B61" s="23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</row>
    <row r="62" spans="1:16" ht="15" customHeight="1">
      <c r="A62" s="1"/>
      <c r="B62" s="23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</row>
    <row r="63" spans="1:16" ht="15" customHeight="1">
      <c r="A63" s="1"/>
      <c r="B63" s="23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</row>
    <row r="64" spans="1:16" ht="15" customHeight="1">
      <c r="A64" s="1"/>
      <c r="B64" s="23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</row>
    <row r="65" spans="1:16" ht="15" customHeight="1">
      <c r="A65" s="1"/>
      <c r="B65" s="23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</row>
    <row r="66" spans="1:16" ht="15" customHeight="1">
      <c r="A66" s="1"/>
      <c r="B66" s="23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</row>
    <row r="67" spans="1:16" ht="15" customHeight="1">
      <c r="A67" s="1"/>
      <c r="B67" s="23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</row>
    <row r="68" spans="1:16" ht="15" customHeight="1">
      <c r="A68" s="1"/>
      <c r="B68" s="23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</row>
    <row r="69" spans="1:16" ht="15" customHeight="1">
      <c r="A69" s="1"/>
      <c r="B69" s="23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</row>
    <row r="70" spans="1:16" ht="15" customHeight="1">
      <c r="A70" s="1"/>
      <c r="B70" s="23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</row>
    <row r="71" spans="1:16" ht="15" customHeight="1">
      <c r="A71" s="1"/>
      <c r="B71" s="23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</row>
    <row r="72" spans="1:16" ht="15" customHeight="1">
      <c r="A72" s="1"/>
      <c r="B72" s="23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</row>
    <row r="73" spans="1:16" ht="15" customHeight="1">
      <c r="A73" s="1"/>
      <c r="B73" s="23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</row>
    <row r="74" spans="1:16" ht="15" customHeight="1">
      <c r="A74" s="1"/>
      <c r="B74" s="23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</row>
    <row r="75" spans="1:16" ht="15" customHeight="1">
      <c r="A75" s="1"/>
      <c r="B75" s="23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</row>
    <row r="76" spans="1:16" ht="15" customHeight="1">
      <c r="A76" s="1"/>
      <c r="B76" s="23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</row>
    <row r="77" spans="1:16" ht="15" customHeight="1">
      <c r="A77" s="1"/>
      <c r="B77" s="23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</row>
    <row r="78" spans="1:16" ht="15" customHeight="1">
      <c r="A78" s="1"/>
      <c r="B78" s="23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</row>
    <row r="79" spans="1:16" ht="15" customHeight="1">
      <c r="A79" s="1"/>
      <c r="B79" s="23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</row>
    <row r="80" spans="1:16" ht="15" customHeight="1">
      <c r="A80" s="1"/>
      <c r="B80" s="23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</row>
    <row r="81" spans="1:16" ht="15" customHeight="1">
      <c r="A81" s="1"/>
      <c r="B81" s="23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</row>
    <row r="82" spans="1:16" ht="15" customHeight="1">
      <c r="A82" s="1"/>
      <c r="B82" s="23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</row>
    <row r="83" spans="1:16" ht="15" customHeight="1">
      <c r="A83" s="1"/>
      <c r="B83" s="23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</row>
    <row r="84" spans="1:16" ht="15" customHeight="1">
      <c r="A84" s="1"/>
      <c r="B84" s="23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</row>
    <row r="85" spans="1:16" ht="15" customHeight="1">
      <c r="A85" s="1"/>
      <c r="B85" s="23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</row>
    <row r="86" spans="1:16" ht="15" customHeight="1">
      <c r="A86" s="1"/>
      <c r="B86" s="23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</row>
    <row r="87" spans="1:16" ht="15" customHeight="1">
      <c r="A87" s="1"/>
      <c r="B87" s="23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</row>
    <row r="88" spans="1:16" ht="15" customHeight="1">
      <c r="A88" s="1"/>
      <c r="B88" s="23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</row>
    <row r="89" spans="1:16" ht="15" customHeight="1">
      <c r="A89" s="1"/>
      <c r="B89" s="23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</row>
    <row r="90" spans="1:16" ht="1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</row>
    <row r="91" spans="1:16" ht="1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</row>
    <row r="92" spans="1:16" ht="1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</row>
    <row r="93" spans="1:16" ht="1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</row>
    <row r="94" spans="1:16" ht="1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</row>
    <row r="95" spans="1:16" ht="1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</row>
    <row r="96" spans="1:16" ht="1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</row>
    <row r="97" spans="1:16" ht="1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</row>
    <row r="98" spans="1:16" ht="1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</row>
    <row r="99" spans="1:16" ht="1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</row>
    <row r="100" spans="1:16" ht="1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</row>
    <row r="101" spans="1:16" ht="1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</row>
    <row r="102" spans="1:16" ht="1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</row>
    <row r="103" spans="1:16" ht="1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</row>
    <row r="104" spans="1:16" ht="1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</row>
    <row r="105" spans="1:16" ht="1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</row>
    <row r="106" spans="1:16" ht="1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</row>
    <row r="107" spans="1:16" ht="1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</row>
    <row r="108" spans="1:16" ht="1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</row>
    <row r="109" spans="1:16" ht="1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</row>
    <row r="110" spans="1:16" ht="1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</row>
    <row r="111" spans="1:16" ht="1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</row>
    <row r="112" spans="1:16" ht="1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</row>
    <row r="113" spans="1:16" ht="1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</row>
    <row r="114" spans="1:16" ht="1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</row>
    <row r="115" spans="1:16" ht="1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</row>
    <row r="116" spans="1:16" ht="1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</row>
    <row r="117" spans="1:16" ht="1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</row>
    <row r="118" spans="1:16" ht="1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</row>
    <row r="119" spans="1:16" ht="1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</row>
    <row r="120" spans="1:16" ht="1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</row>
    <row r="121" spans="1:16" ht="1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</row>
    <row r="122" spans="1:16" ht="1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</row>
    <row r="123" spans="1:16" ht="1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</row>
    <row r="124" spans="1:16" ht="1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</row>
    <row r="125" spans="1:16" ht="1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</row>
    <row r="126" spans="1:16" ht="1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</row>
    <row r="127" spans="1:16" ht="1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</row>
    <row r="128" spans="1:16" ht="1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</row>
    <row r="129" spans="1:16" ht="1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</row>
    <row r="130" spans="1:16" ht="1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</row>
    <row r="131" spans="1:16" ht="1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</row>
    <row r="132" spans="1:16" ht="1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</row>
    <row r="133" spans="1:16" ht="1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</row>
    <row r="134" spans="1:16" ht="1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</row>
    <row r="135" spans="1:16" ht="1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</row>
    <row r="136" spans="1:16" ht="1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</row>
    <row r="137" spans="1:16" ht="1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</row>
    <row r="138" spans="1:16" ht="1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</row>
    <row r="139" spans="1:16" ht="1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</row>
    <row r="140" spans="1:16" ht="1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</row>
    <row r="141" spans="1:16" ht="1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</row>
    <row r="142" spans="1:16" ht="1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</row>
    <row r="143" spans="1:16" ht="1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</row>
    <row r="144" spans="1:16" ht="1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</row>
    <row r="145" spans="1:16" ht="1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</row>
    <row r="146" spans="1:16" ht="1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</row>
    <row r="147" spans="1:16" ht="1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</row>
    <row r="148" spans="1:16" ht="1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</row>
    <row r="149" spans="1:16" ht="1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</row>
    <row r="150" spans="1:16" ht="1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</row>
    <row r="151" spans="1:16" ht="1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</row>
    <row r="152" spans="1:16" ht="1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</row>
    <row r="153" spans="1:16" ht="1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</row>
    <row r="154" spans="1:16" ht="1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</row>
    <row r="155" spans="1:16" ht="1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</row>
    <row r="156" spans="1:16" ht="1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</row>
    <row r="157" spans="1:16" ht="1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</row>
    <row r="158" spans="1:16" ht="1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</row>
    <row r="159" spans="1:16" ht="1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</row>
    <row r="160" spans="1:16" ht="1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</row>
    <row r="161" spans="1:16" ht="1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</row>
    <row r="162" spans="1:16" ht="1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</row>
    <row r="163" spans="1:16" ht="1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</row>
    <row r="164" spans="1:16" ht="1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</row>
    <row r="165" spans="1:16" ht="1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</row>
    <row r="166" spans="1:16" ht="1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</row>
    <row r="167" spans="1:16" ht="1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</row>
    <row r="168" spans="1:16" ht="1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</row>
    <row r="169" spans="1:16" ht="1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</row>
    <row r="170" spans="1:16" ht="1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</row>
    <row r="171" spans="1:16" ht="1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</row>
    <row r="172" spans="1:16" ht="1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</row>
    <row r="173" spans="1:16" ht="1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</row>
    <row r="174" spans="1:16" ht="1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</row>
    <row r="175" spans="1:16" ht="1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</row>
    <row r="176" spans="1:16" ht="1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</row>
    <row r="177" spans="1:16" ht="1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</row>
    <row r="178" spans="1:16" ht="1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</row>
    <row r="179" spans="1:16" ht="1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</row>
    <row r="180" spans="1:16" ht="1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</row>
    <row r="181" spans="1:16" ht="1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</row>
    <row r="182" spans="1:16" ht="1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</row>
    <row r="183" spans="1:16" ht="1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</row>
    <row r="184" spans="1:16" ht="1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</row>
    <row r="185" spans="1:16" ht="1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</row>
    <row r="186" spans="1:16" ht="1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</row>
    <row r="187" spans="1:16" ht="1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</row>
    <row r="188" spans="1:16" ht="1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</row>
    <row r="189" spans="1:16" ht="1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</row>
    <row r="190" spans="1:16" ht="1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</row>
    <row r="191" spans="1:16" ht="1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</row>
    <row r="192" spans="1:16" ht="1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</row>
    <row r="193" spans="1:16" ht="1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</row>
    <row r="194" spans="1:16" ht="1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</row>
    <row r="195" spans="1:16" ht="1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</row>
    <row r="196" spans="1:16" ht="1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</row>
    <row r="197" spans="1:16" ht="1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</row>
    <row r="198" spans="1:16" ht="1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</row>
    <row r="199" spans="1:16" ht="1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</row>
    <row r="200" spans="1:16" ht="1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</row>
    <row r="201" spans="1:16" ht="1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</row>
    <row r="202" spans="1:16" ht="1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6" ht="1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 ht="1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1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1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1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1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1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1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1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1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1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1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1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1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1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1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1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1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1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1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1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1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1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1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1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1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1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1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1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1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1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1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1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1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1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1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1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1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1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1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1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1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1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1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1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1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1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1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1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1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1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1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1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1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1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1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1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1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1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1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1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1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1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1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1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1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1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1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1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1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1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1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1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spans="1:16" ht="1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spans="1:16" ht="1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spans="1:16" ht="1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spans="1:16" ht="1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spans="1:16" ht="1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spans="1:16" ht="1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spans="1:16" ht="1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</row>
    <row r="508" spans="1:16" ht="1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</row>
    <row r="509" spans="1:16" ht="1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</row>
    <row r="510" spans="1:16" ht="1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</row>
    <row r="511" spans="1:16" ht="1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</row>
    <row r="512" spans="1:16" ht="1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</row>
    <row r="513" spans="1:16" ht="1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</row>
    <row r="514" spans="1:16" ht="1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</row>
    <row r="515" spans="1:16" ht="1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</row>
    <row r="516" spans="1:16" ht="1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</row>
    <row r="517" spans="1:16" ht="1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</row>
    <row r="518" spans="1:16" ht="1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</row>
    <row r="519" spans="1:16" ht="1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</row>
    <row r="520" spans="1:16" ht="1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</row>
    <row r="521" spans="1:16" ht="1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</row>
    <row r="522" spans="1:16" ht="1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</row>
    <row r="523" spans="1:16" ht="1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</row>
    <row r="524" spans="1:16" ht="1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</row>
    <row r="525" spans="1:16" ht="1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</row>
    <row r="526" spans="1:16" ht="1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</row>
    <row r="527" spans="1:16" ht="1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</row>
    <row r="528" spans="1:16" ht="1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</row>
    <row r="529" spans="1:16" ht="1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</row>
    <row r="530" spans="1:16" ht="1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</row>
    <row r="531" spans="1:16" ht="1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</row>
    <row r="532" spans="1:16" ht="1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</row>
    <row r="533" spans="1:16" ht="1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</row>
    <row r="534" spans="1:16" ht="1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</row>
    <row r="535" spans="1:16" ht="1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</row>
    <row r="536" spans="1:16" ht="1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</row>
    <row r="537" spans="1:16" ht="1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</row>
    <row r="538" spans="1:16" ht="1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</row>
    <row r="539" spans="1:16" ht="1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</row>
    <row r="540" spans="1:16" ht="1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</row>
    <row r="541" spans="1:16" ht="1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</row>
    <row r="542" spans="1:16" ht="1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</row>
    <row r="543" spans="1:16" ht="1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</row>
    <row r="544" spans="1:16" ht="1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</row>
    <row r="545" spans="1:16" ht="1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</row>
    <row r="546" spans="1:16" ht="1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</row>
    <row r="547" spans="1:16" ht="1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</row>
    <row r="548" spans="1:16" ht="1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</row>
    <row r="549" spans="1:16" ht="1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</row>
    <row r="550" spans="1:16" ht="1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</row>
    <row r="551" spans="1:16" ht="1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</row>
    <row r="552" spans="1:16" ht="1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</row>
    <row r="553" spans="1:16" ht="1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</row>
    <row r="554" spans="1:16" ht="1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</row>
    <row r="555" spans="1:16" ht="1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</row>
    <row r="556" spans="1:16" ht="1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</row>
    <row r="557" spans="1:16" ht="1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</row>
    <row r="558" spans="1:16" ht="1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</row>
    <row r="559" spans="1:16" ht="1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</row>
    <row r="560" spans="1:16" ht="1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</row>
    <row r="561" spans="1:16" ht="1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</row>
    <row r="562" spans="1:16" ht="1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</row>
    <row r="563" spans="1:16" ht="1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</row>
    <row r="564" spans="1:16" ht="1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</row>
    <row r="565" spans="1:16" ht="1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</row>
    <row r="566" spans="1:16" ht="1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</row>
    <row r="567" spans="1:16" ht="1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</row>
    <row r="568" spans="1:16" ht="1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</row>
    <row r="569" spans="1:16" ht="1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</row>
    <row r="570" spans="1:16" ht="1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</row>
    <row r="571" spans="1:16" ht="1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</row>
    <row r="572" spans="1:16" ht="1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</row>
    <row r="573" spans="1:16" ht="1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</row>
    <row r="574" spans="1:16" ht="1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</row>
    <row r="575" spans="1:16" ht="1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</row>
    <row r="576" spans="1:16" ht="1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</row>
    <row r="577" spans="1:16" ht="1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</row>
    <row r="578" spans="1:16" ht="1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</row>
    <row r="579" spans="1:16" ht="1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</row>
    <row r="580" spans="1:16" ht="1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</row>
    <row r="581" spans="1:16" ht="1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</row>
    <row r="582" spans="1:16" ht="1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</row>
    <row r="583" spans="1:16" ht="1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</row>
    <row r="584" spans="1:16" ht="1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</row>
    <row r="585" spans="1:16" ht="1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</row>
    <row r="586" spans="1:16" ht="1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</row>
    <row r="587" spans="1:16" ht="1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</row>
    <row r="588" spans="1:16" ht="1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</row>
    <row r="589" spans="1:16" ht="1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</row>
    <row r="590" spans="1:16" ht="1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</row>
    <row r="591" spans="1:16" ht="1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</row>
    <row r="592" spans="1:16" ht="1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</row>
    <row r="593" spans="1:16" ht="1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</row>
    <row r="594" spans="1:16" ht="1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</row>
    <row r="595" spans="1:16" ht="1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</row>
    <row r="596" spans="1:16" ht="1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</row>
    <row r="597" spans="1:16" ht="1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</row>
    <row r="598" spans="1:16" ht="1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</row>
    <row r="599" spans="1:16" ht="1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</row>
    <row r="600" spans="1:16" ht="1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</row>
    <row r="601" spans="1:16" ht="1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</row>
    <row r="602" spans="1:16" ht="1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</row>
    <row r="603" spans="1:16" ht="1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</row>
    <row r="604" spans="1:16" ht="1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</row>
    <row r="605" spans="1:16" ht="1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</row>
    <row r="606" spans="1:16" ht="1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</row>
    <row r="607" spans="1:16" ht="1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</row>
    <row r="608" spans="1:16" ht="1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</row>
    <row r="609" spans="1:16" ht="1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</row>
    <row r="610" spans="1:16" ht="1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</row>
    <row r="611" spans="1:16" ht="1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</row>
    <row r="612" spans="1:16" ht="1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</row>
    <row r="613" spans="1:16" ht="1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</row>
    <row r="614" spans="1:16" ht="1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</row>
    <row r="615" spans="1:16" ht="1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</row>
    <row r="616" spans="1:16" ht="1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</row>
    <row r="617" spans="1:16" ht="1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</row>
    <row r="618" spans="1:16" ht="1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</row>
    <row r="619" spans="1:16" ht="1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</row>
    <row r="620" spans="1:16" ht="1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</row>
    <row r="621" spans="1:16" ht="1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</row>
    <row r="622" spans="1:16" ht="1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</row>
    <row r="623" spans="1:16" ht="1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</row>
    <row r="624" spans="1:16" ht="1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</row>
    <row r="625" spans="1:16" ht="1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</row>
    <row r="626" spans="1:16" ht="1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</row>
    <row r="627" spans="1:16" ht="1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</row>
    <row r="628" spans="1:16" ht="1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</row>
    <row r="629" spans="1:16" ht="1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</row>
    <row r="630" spans="1:16" ht="1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</row>
    <row r="631" spans="1:16" ht="1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</row>
    <row r="632" spans="1:16" ht="1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</row>
    <row r="633" spans="1:16" ht="1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</row>
    <row r="634" spans="1:16" ht="1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</row>
    <row r="635" spans="1:16" ht="1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</row>
    <row r="636" spans="1:16" ht="1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</row>
    <row r="637" spans="1:16" ht="1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</row>
    <row r="638" spans="1:16" ht="1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</row>
    <row r="639" spans="1:16" ht="1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</row>
    <row r="640" spans="1:16" ht="1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</row>
    <row r="641" spans="1:16" ht="1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</row>
    <row r="642" spans="1:16" ht="1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</row>
    <row r="643" spans="1:16" ht="1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</row>
    <row r="644" spans="1:16" ht="1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</row>
    <row r="645" spans="1:16" ht="1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</row>
    <row r="646" spans="1:16" ht="1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</row>
    <row r="647" spans="1:16" ht="1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</row>
    <row r="648" spans="1:16" ht="1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</row>
    <row r="649" spans="1:16" ht="1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</row>
    <row r="650" spans="1:16" ht="1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</row>
    <row r="651" spans="1:16" ht="1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</row>
    <row r="652" spans="1:16" ht="1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</row>
    <row r="653" spans="1:16" ht="1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</row>
    <row r="654" spans="1:16" ht="1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</row>
    <row r="655" spans="1:16" ht="1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</row>
    <row r="656" spans="1:16" ht="1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</row>
    <row r="657" spans="1:16" ht="1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</row>
    <row r="658" spans="1:16" ht="1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</row>
    <row r="659" spans="1:16" ht="1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</row>
    <row r="660" spans="1:16" ht="1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</row>
    <row r="661" spans="1:16" ht="1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</row>
    <row r="662" spans="1:16" ht="1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</row>
    <row r="663" spans="1:16" ht="1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</row>
    <row r="664" spans="1:16" ht="1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</row>
    <row r="665" spans="1:16" ht="1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</row>
    <row r="666" spans="1:16" ht="1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</row>
    <row r="667" spans="1:16" ht="1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</row>
    <row r="668" spans="1:16" ht="1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</row>
    <row r="669" spans="1:16" ht="1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</row>
    <row r="670" spans="1:16" ht="1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</row>
    <row r="671" spans="1:16" ht="1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</row>
    <row r="672" spans="1:16" ht="1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</row>
    <row r="673" spans="1:16" ht="1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</row>
    <row r="674" spans="1:16" ht="1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</row>
    <row r="675" spans="1:16" ht="1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</row>
    <row r="676" spans="1:16" ht="1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</row>
    <row r="677" spans="1:16" ht="1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</row>
    <row r="678" spans="1:16" ht="1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</row>
    <row r="679" spans="1:16" ht="1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</row>
    <row r="680" spans="1:16" ht="1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</row>
    <row r="681" spans="1:16" ht="1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</row>
    <row r="682" spans="1:16" ht="1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</row>
    <row r="683" spans="1:16" ht="1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</row>
    <row r="684" spans="1:16" ht="1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</row>
    <row r="685" spans="1:16" ht="1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</row>
    <row r="686" spans="1:16" ht="1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</row>
    <row r="687" spans="1:16" ht="1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</row>
    <row r="688" spans="1:16" ht="1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</row>
    <row r="689" spans="1:16" ht="1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</row>
    <row r="690" spans="1:16" ht="1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</row>
    <row r="691" spans="1:16" ht="1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</row>
    <row r="692" spans="1:16" ht="1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</row>
    <row r="693" spans="1:16" ht="1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</row>
    <row r="694" spans="1:16" ht="1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</row>
    <row r="695" spans="1:16" ht="1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</row>
    <row r="696" spans="1:16" ht="1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</row>
    <row r="697" spans="1:16" ht="1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</row>
    <row r="698" spans="1:16" ht="1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</row>
    <row r="699" spans="1:16" ht="1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</row>
    <row r="700" spans="1:16" ht="1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</row>
    <row r="701" spans="1:16" ht="1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</row>
    <row r="702" spans="1:16" ht="1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</row>
    <row r="703" spans="1:16" ht="1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</row>
    <row r="704" spans="1:16" ht="1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</row>
    <row r="705" spans="1:16" ht="1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</row>
    <row r="706" spans="1:16" ht="1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</row>
    <row r="707" spans="1:16" ht="1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</row>
    <row r="708" spans="1:16" ht="1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</row>
    <row r="709" spans="1:16" ht="1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</row>
    <row r="710" spans="1:16" ht="1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</row>
    <row r="711" spans="1:16" ht="1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</row>
    <row r="712" spans="1:16" ht="1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</row>
    <row r="713" spans="1:16" ht="1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</row>
    <row r="714" spans="1:16" ht="1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</row>
    <row r="715" spans="1:16" ht="1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</row>
    <row r="716" spans="1:16" ht="1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</row>
    <row r="717" spans="1:16" ht="1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</row>
    <row r="718" spans="1:16" ht="1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</row>
    <row r="719" spans="1:16" ht="1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</row>
    <row r="720" spans="1:16" ht="1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</row>
    <row r="721" spans="1:16" ht="1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</row>
    <row r="722" spans="1:16" ht="1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</row>
    <row r="723" spans="1:16" ht="1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</row>
    <row r="724" spans="1:16" ht="1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</row>
    <row r="725" spans="1:16" ht="1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</row>
    <row r="726" spans="1:16" ht="1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</row>
    <row r="727" spans="1:16" ht="1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</row>
    <row r="728" spans="1:16" ht="1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</row>
    <row r="729" spans="1:16" ht="1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</row>
    <row r="730" spans="1:16" ht="1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</row>
    <row r="731" spans="1:16" ht="1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</row>
    <row r="732" spans="1:16" ht="1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</row>
    <row r="733" spans="1:16" ht="1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</row>
    <row r="734" spans="1:16" ht="1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</row>
    <row r="735" spans="1:16" ht="1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</row>
    <row r="736" spans="1:16" ht="1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</row>
    <row r="737" spans="1:16" ht="1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</row>
    <row r="738" spans="1:16" ht="1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</row>
    <row r="739" spans="1:16" ht="1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</row>
    <row r="740" spans="1:16" ht="1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</row>
    <row r="741" spans="1:16" ht="1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</row>
    <row r="742" spans="1:16" ht="1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</row>
    <row r="743" spans="1:16" ht="1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</row>
    <row r="744" spans="1:16" ht="1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</row>
    <row r="745" spans="1:16" ht="1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</row>
    <row r="746" spans="1:16" ht="1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</row>
    <row r="747" spans="1:16" ht="1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</row>
    <row r="748" spans="1:16" ht="1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</row>
    <row r="749" spans="1:16" ht="1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</row>
    <row r="750" spans="1:16" ht="1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</row>
    <row r="751" spans="1:16" ht="1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</row>
    <row r="752" spans="1:16" ht="1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</row>
    <row r="753" spans="1:16" ht="1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</row>
    <row r="754" spans="1:16" ht="1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</row>
    <row r="755" spans="1:16" ht="1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</row>
    <row r="756" spans="1:16" ht="1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</row>
    <row r="757" spans="1:16" ht="1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</row>
    <row r="758" spans="1:16" ht="1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</row>
    <row r="759" spans="1:16" ht="1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</row>
    <row r="760" spans="1:16" ht="1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</row>
    <row r="761" spans="1:16" ht="1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</row>
    <row r="762" spans="1:16" ht="1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</row>
    <row r="763" spans="1:16" ht="1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</row>
    <row r="764" spans="1:16" ht="1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</row>
    <row r="765" spans="1:16" ht="1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</row>
    <row r="766" spans="1:16" ht="1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</row>
    <row r="767" spans="1:16" ht="1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</row>
    <row r="768" spans="1:16" ht="1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</row>
    <row r="769" spans="1:16" ht="1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</row>
    <row r="770" spans="1:16" ht="1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</row>
    <row r="771" spans="1:16" ht="1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</row>
    <row r="772" spans="1:16" ht="1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</row>
    <row r="773" spans="1:16" ht="1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</row>
    <row r="774" spans="1:16" ht="1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</row>
    <row r="775" spans="1:16" ht="1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</row>
    <row r="776" spans="1:16" ht="1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</row>
    <row r="777" spans="1:16" ht="1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</row>
    <row r="778" spans="1:16" ht="1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</row>
    <row r="779" spans="1:16" ht="1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</row>
    <row r="780" spans="1:16" ht="1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</row>
    <row r="781" spans="1:16" ht="1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</row>
    <row r="782" spans="1:16" ht="1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</row>
    <row r="783" spans="1:16" ht="1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</row>
    <row r="784" spans="1:16" ht="1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</row>
    <row r="785" spans="1:16" ht="1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</row>
    <row r="786" spans="1:16" ht="1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</row>
    <row r="787" spans="1:16" ht="1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</row>
    <row r="788" spans="1:16" ht="1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</row>
    <row r="789" spans="1:16" ht="1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</row>
    <row r="790" spans="1:16" ht="1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</row>
    <row r="791" spans="1:16" ht="1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</row>
    <row r="792" spans="1:16" ht="1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</row>
    <row r="793" spans="1:16" ht="1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</row>
    <row r="794" spans="1:16" ht="1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</row>
    <row r="795" spans="1:16" ht="1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</row>
    <row r="796" spans="1:16" ht="1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</row>
    <row r="797" spans="1:16" ht="1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</row>
    <row r="798" spans="1:16" ht="1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</row>
    <row r="799" spans="1:16" ht="1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</row>
    <row r="800" spans="1:16" ht="1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</row>
    <row r="801" spans="1:16" ht="1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</row>
    <row r="802" spans="1:16" ht="1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</row>
    <row r="803" spans="1:16" ht="1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</row>
    <row r="804" spans="1:16" ht="1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</row>
    <row r="805" spans="1:16" ht="1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</row>
    <row r="806" spans="1:16" ht="1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</row>
    <row r="807" spans="1:16" ht="1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</row>
    <row r="808" spans="1:16" ht="1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</row>
    <row r="809" spans="1:16" ht="1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</row>
    <row r="810" spans="1:16" ht="1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</row>
    <row r="811" spans="1:16" ht="1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</row>
    <row r="812" spans="1:16" ht="1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</row>
    <row r="813" spans="1:16" ht="1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</row>
    <row r="814" spans="1:16" ht="1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</row>
    <row r="815" spans="1:16" ht="1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</row>
    <row r="816" spans="1:16" ht="1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</row>
    <row r="817" spans="1:16" ht="1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</row>
    <row r="818" spans="1:16" ht="1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</row>
    <row r="819" spans="1:16" ht="1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</row>
    <row r="820" spans="1:16" ht="1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</row>
    <row r="821" spans="1:16" ht="1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</row>
    <row r="822" spans="1:16" ht="1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</row>
    <row r="823" spans="1:16" ht="1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</row>
    <row r="824" spans="1:16" ht="1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</row>
    <row r="825" spans="1:16" ht="1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</row>
    <row r="826" spans="1:16" ht="1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</row>
    <row r="827" spans="1:16" ht="1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</row>
    <row r="828" spans="1:16" ht="1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</row>
    <row r="829" spans="1:16" ht="1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</row>
    <row r="830" spans="1:16" ht="1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</row>
    <row r="831" spans="1:16" ht="1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</row>
    <row r="832" spans="1:16" ht="1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</row>
    <row r="833" spans="1:16" ht="1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</row>
    <row r="834" spans="1:16" ht="1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</row>
    <row r="835" spans="1:16" ht="1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</row>
    <row r="836" spans="1:16" ht="1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</row>
    <row r="837" spans="1:16" ht="1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</row>
    <row r="838" spans="1:16" ht="1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</row>
    <row r="839" spans="1:16" ht="1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</row>
    <row r="840" spans="1:16" ht="1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</row>
    <row r="841" spans="1:16" ht="1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</row>
    <row r="842" spans="1:16" ht="1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</row>
    <row r="843" spans="1:16" ht="1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</row>
    <row r="844" spans="1:16" ht="1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</row>
    <row r="845" spans="1:16" ht="1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</row>
    <row r="846" spans="1:16" ht="1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</row>
    <row r="847" spans="1:16" ht="1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</row>
    <row r="848" spans="1:16" ht="1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</row>
    <row r="849" spans="1:16" ht="1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</row>
    <row r="850" spans="1:16" ht="1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</row>
    <row r="851" spans="1:16" ht="1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</row>
    <row r="852" spans="1:16" ht="1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</row>
    <row r="853" spans="1:16" ht="1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</row>
    <row r="854" spans="1:16" ht="1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</row>
    <row r="855" spans="1:16" ht="1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</row>
    <row r="856" spans="1:16" ht="1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</row>
    <row r="857" spans="1:16" ht="1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</row>
    <row r="858" spans="1:16" ht="1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</row>
    <row r="859" spans="1:16" ht="1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</row>
    <row r="860" spans="1:16" ht="1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</row>
    <row r="861" spans="1:16" ht="1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</row>
    <row r="862" spans="1:16" ht="1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</row>
    <row r="863" spans="1:16" ht="1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</row>
    <row r="864" spans="1:16" ht="1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</row>
    <row r="865" spans="1:16" ht="1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</row>
    <row r="866" spans="1:16" ht="1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</row>
    <row r="867" spans="1:16" ht="1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</row>
    <row r="868" spans="1:16" ht="1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</row>
    <row r="869" spans="1:16" ht="1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</row>
    <row r="870" spans="1:16" ht="1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</row>
    <row r="871" spans="1:16" ht="1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</row>
    <row r="872" spans="1:16" ht="1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</row>
    <row r="873" spans="1:16" ht="1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</row>
    <row r="874" spans="1:16" ht="1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</row>
    <row r="875" spans="1:16" ht="1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</row>
    <row r="876" spans="1:16" ht="1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</row>
    <row r="877" spans="1:16" ht="1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</row>
    <row r="878" spans="1:16" ht="1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</row>
    <row r="879" spans="1:16" ht="1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</row>
    <row r="880" spans="1:16" ht="1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</row>
    <row r="881" spans="1:16" ht="1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</row>
    <row r="882" spans="1:16" ht="1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</row>
    <row r="883" spans="1:16" ht="1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</row>
    <row r="884" spans="1:16" ht="1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</row>
    <row r="885" spans="1:16" ht="1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</row>
    <row r="886" spans="1:16" ht="1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</row>
    <row r="887" spans="1:16" ht="1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</row>
    <row r="888" spans="1:16" ht="1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</row>
    <row r="889" spans="1:16" ht="1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</row>
    <row r="890" spans="1:16" ht="1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</row>
    <row r="891" spans="1:16" ht="1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</row>
    <row r="892" spans="1:16" ht="1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</row>
    <row r="893" spans="1:16" ht="1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</row>
    <row r="894" spans="1:16" ht="1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</row>
    <row r="895" spans="1:16" ht="1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</row>
    <row r="896" spans="1:16" ht="1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</row>
    <row r="897" spans="1:16" ht="1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</row>
    <row r="898" spans="1:16" ht="1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</row>
    <row r="899" spans="1:16" ht="1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</row>
    <row r="900" spans="1:16" ht="1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</row>
    <row r="901" spans="1:16" ht="1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</row>
    <row r="902" spans="1:16" ht="1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</row>
    <row r="903" spans="1:16" ht="1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</row>
    <row r="904" spans="1:16" ht="1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</row>
    <row r="905" spans="1:16" ht="1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</row>
    <row r="906" spans="1:16" ht="1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</row>
    <row r="907" spans="1:16" ht="1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</row>
    <row r="908" spans="1:16" ht="1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</row>
    <row r="909" spans="1:16" ht="1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</row>
    <row r="910" spans="1:16" ht="1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</row>
    <row r="911" spans="1:16" ht="1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</row>
    <row r="912" spans="1:16" ht="1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</row>
    <row r="913" spans="1:16" ht="1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</row>
    <row r="914" spans="1:16" ht="1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</row>
    <row r="915" spans="1:16" ht="1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</row>
    <row r="916" spans="1:16" ht="1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</row>
    <row r="917" spans="1:16" ht="1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</row>
    <row r="918" spans="1:16" ht="1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</row>
    <row r="919" spans="1:16" ht="1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</row>
    <row r="920" spans="1:16" ht="1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</row>
    <row r="921" spans="1:16" ht="1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</row>
    <row r="922" spans="1:16" ht="1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</row>
    <row r="923" spans="1:16" ht="1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</row>
    <row r="924" spans="1:16" ht="1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</row>
    <row r="925" spans="1:16" ht="1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</row>
    <row r="926" spans="1:16" ht="1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</row>
    <row r="927" spans="1:16" ht="1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</row>
    <row r="928" spans="1:16" ht="1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</row>
    <row r="929" spans="1:16" ht="1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</row>
    <row r="930" spans="1:16" ht="1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</row>
    <row r="931" spans="1:16" ht="1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</row>
    <row r="932" spans="1:16" ht="1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</row>
    <row r="933" spans="1:16" ht="1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</row>
    <row r="934" spans="1:16" ht="1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</row>
    <row r="935" spans="1:16" ht="1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</row>
    <row r="936" spans="1:16" ht="1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</row>
    <row r="937" spans="1:16" ht="1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</row>
    <row r="938" spans="1:16" ht="1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</row>
    <row r="939" spans="1:16" ht="1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</row>
    <row r="940" spans="1:16" ht="1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</row>
    <row r="941" spans="1:16" ht="1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</row>
    <row r="942" spans="1:16" ht="1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</row>
    <row r="943" spans="1:16" ht="1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</row>
    <row r="944" spans="1:16" ht="1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</row>
    <row r="945" spans="1:16" ht="1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</row>
    <row r="946" spans="1:16" ht="1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</row>
    <row r="947" spans="1:16" ht="1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</row>
    <row r="948" spans="1:16" ht="1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</row>
    <row r="949" spans="1:16" ht="1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</row>
    <row r="950" spans="1:16" ht="1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</row>
    <row r="951" spans="1:16" ht="1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</row>
    <row r="952" spans="1:16" ht="1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</row>
    <row r="953" spans="1:16" ht="1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</row>
    <row r="954" spans="1:16" ht="1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</row>
    <row r="955" spans="1:16" ht="1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</row>
    <row r="956" spans="1:16" ht="1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</row>
    <row r="957" spans="1:16" ht="1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</row>
    <row r="958" spans="1:16" ht="1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</row>
    <row r="959" spans="1:16" ht="1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</row>
    <row r="960" spans="1:16" ht="1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</row>
    <row r="961" spans="1:16" ht="1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</row>
    <row r="962" spans="1:16" ht="1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</row>
    <row r="963" spans="1:16" ht="1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</row>
    <row r="964" spans="1:16" ht="1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</row>
    <row r="965" spans="1:16" ht="1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</row>
    <row r="966" spans="1:16" ht="1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</row>
    <row r="967" spans="1:16" ht="1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</row>
    <row r="968" spans="1:16" ht="1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</row>
    <row r="969" spans="1:16" ht="1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</row>
    <row r="970" spans="1:16" ht="1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</row>
    <row r="971" spans="1:16" ht="1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</row>
    <row r="972" spans="1:16" ht="1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</row>
    <row r="973" spans="1:16" ht="1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</row>
    <row r="974" spans="1:16" ht="1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</row>
    <row r="975" spans="1:16" ht="1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</row>
    <row r="976" spans="1:16" ht="1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</row>
    <row r="977" spans="1:16" ht="1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</row>
    <row r="978" spans="1:16" ht="1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</row>
    <row r="979" spans="1:16" ht="1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</row>
    <row r="980" spans="1:16" ht="1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</row>
    <row r="981" spans="1:16" ht="1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</row>
    <row r="982" spans="1:16" ht="1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</row>
    <row r="983" spans="1:16" ht="1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</row>
    <row r="984" spans="1:16" ht="1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</row>
    <row r="985" spans="1:16" ht="1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</row>
    <row r="986" spans="1:16" ht="1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</row>
    <row r="987" spans="1:16" ht="1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</row>
    <row r="988" spans="1:16" ht="1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</row>
    <row r="989" spans="1:16" ht="1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</row>
    <row r="990" spans="1:16" ht="1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</row>
    <row r="991" spans="1:16" ht="1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</row>
    <row r="992" spans="1:16" ht="1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</row>
    <row r="993" spans="1:16" ht="1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</row>
    <row r="994" spans="1:16" ht="1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</row>
    <row r="995" spans="1:16" ht="1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</row>
    <row r="996" spans="1:16" ht="1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</row>
    <row r="997" spans="1:16" ht="1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</row>
  </sheetData>
  <mergeCells count="10">
    <mergeCell ref="D9:D10"/>
    <mergeCell ref="E9:E10"/>
    <mergeCell ref="F9:F10"/>
    <mergeCell ref="G9:G10"/>
    <mergeCell ref="A51:B51"/>
    <mergeCell ref="C9:C10"/>
    <mergeCell ref="A5:B5"/>
    <mergeCell ref="A7:A10"/>
    <mergeCell ref="B7:B10"/>
    <mergeCell ref="C7:G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pusdatin</dc:creator>
  <cp:lastModifiedBy>pusdatin</cp:lastModifiedBy>
  <dcterms:created xsi:type="dcterms:W3CDTF">2026-06-23T02:26:50Z</dcterms:created>
  <dcterms:modified xsi:type="dcterms:W3CDTF">2026-06-23T02:27:51Z</dcterms:modified>
</cp:coreProperties>
</file>