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33C26B8B-ABA0-436C-8128-62DAD4C0573B}" xr6:coauthVersionLast="47" xr6:coauthVersionMax="47" xr10:uidLastSave="{00000000-0000-0000-0000-000000000000}"/>
  <bookViews>
    <workbookView xWindow="-120" yWindow="-120" windowWidth="20730" windowHeight="11040" xr2:uid="{536F4F44-9C9A-488D-936E-E99B6E982631}"/>
  </bookViews>
  <sheets>
    <sheet name="2.4.16 (2)" sheetId="2" r:id="rId1"/>
    <sheet name="2.4.17" sheetId="3" r:id="rId2"/>
    <sheet name="2.4.18" sheetId="4" r:id="rId3"/>
    <sheet name="2.4.19" sheetId="5" r:id="rId4"/>
    <sheet name="2.4.20" sheetId="6" r:id="rId5"/>
    <sheet name="2.4.21" sheetId="7" r:id="rId6"/>
    <sheet name="2.4.22" sheetId="8" r:id="rId7"/>
    <sheet name="2.4.23" sheetId="9" r:id="rId8"/>
    <sheet name="2.4.24" sheetId="10" r:id="rId9"/>
    <sheet name="2.4.25" sheetId="11" r:id="rId10"/>
    <sheet name="2.4.26" sheetId="12" r:id="rId11"/>
    <sheet name="2.4.27" sheetId="13" r:id="rId12"/>
    <sheet name="2.4.28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4" l="1"/>
  <c r="H51" i="14" s="1"/>
  <c r="F51" i="14"/>
  <c r="E51" i="14"/>
  <c r="D51" i="14"/>
  <c r="C51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1" i="14"/>
  <c r="H19" i="14"/>
  <c r="H18" i="14"/>
  <c r="H17" i="14"/>
  <c r="H16" i="14"/>
  <c r="H15" i="14"/>
  <c r="H14" i="14"/>
  <c r="H13" i="14"/>
  <c r="H12" i="14"/>
  <c r="G51" i="13"/>
  <c r="F51" i="13"/>
  <c r="E51" i="13"/>
  <c r="D51" i="13"/>
  <c r="C51" i="13"/>
  <c r="H48" i="13"/>
  <c r="H47" i="13"/>
  <c r="H46" i="13"/>
  <c r="H45" i="13"/>
  <c r="H44" i="13"/>
  <c r="H42" i="13"/>
  <c r="H41" i="13"/>
  <c r="H40" i="13"/>
  <c r="H38" i="13"/>
  <c r="H37" i="13"/>
  <c r="H36" i="13"/>
  <c r="H34" i="13"/>
  <c r="H32" i="13"/>
  <c r="H31" i="13"/>
  <c r="H30" i="13"/>
  <c r="H29" i="13"/>
  <c r="H28" i="13"/>
  <c r="H27" i="13"/>
  <c r="H26" i="13"/>
  <c r="H25" i="13"/>
  <c r="H24" i="13"/>
  <c r="H23" i="13"/>
  <c r="H21" i="13"/>
  <c r="H20" i="13"/>
  <c r="H19" i="13"/>
  <c r="H18" i="13"/>
  <c r="H17" i="13"/>
  <c r="H16" i="13"/>
  <c r="H15" i="13"/>
  <c r="H14" i="13"/>
  <c r="H13" i="13"/>
  <c r="H12" i="13"/>
  <c r="G51" i="12"/>
  <c r="H51" i="12" s="1"/>
  <c r="F51" i="12"/>
  <c r="E51" i="12"/>
  <c r="D51" i="12"/>
  <c r="C51" i="12"/>
  <c r="H49" i="12"/>
  <c r="H48" i="12"/>
  <c r="H46" i="12"/>
  <c r="H45" i="12"/>
  <c r="H42" i="12"/>
  <c r="H37" i="12"/>
  <c r="H36" i="12"/>
  <c r="H35" i="12"/>
  <c r="H34" i="12"/>
  <c r="H33" i="12"/>
  <c r="H32" i="12"/>
  <c r="H30" i="12"/>
  <c r="H29" i="12"/>
  <c r="H28" i="12"/>
  <c r="H26" i="12"/>
  <c r="H25" i="12"/>
  <c r="H24" i="12"/>
  <c r="H23" i="12"/>
  <c r="H19" i="12"/>
  <c r="H18" i="12"/>
  <c r="H17" i="12"/>
  <c r="H16" i="12"/>
  <c r="H15" i="12"/>
  <c r="H14" i="12"/>
  <c r="H13" i="12"/>
  <c r="H12" i="12"/>
  <c r="G51" i="11"/>
  <c r="H51" i="11" s="1"/>
  <c r="F51" i="11"/>
  <c r="E51" i="11"/>
  <c r="D51" i="11"/>
  <c r="C51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G51" i="10"/>
  <c r="H51" i="10" s="1"/>
  <c r="F51" i="10"/>
  <c r="E51" i="10"/>
  <c r="D51" i="10"/>
  <c r="C51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1" i="10"/>
  <c r="H20" i="10"/>
  <c r="H19" i="10"/>
  <c r="H18" i="10"/>
  <c r="H17" i="10"/>
  <c r="H16" i="10"/>
  <c r="H15" i="10"/>
  <c r="H14" i="10"/>
  <c r="H13" i="10"/>
  <c r="H12" i="10"/>
  <c r="G51" i="9"/>
  <c r="H51" i="9" s="1"/>
  <c r="F51" i="9"/>
  <c r="E51" i="9"/>
  <c r="D51" i="9"/>
  <c r="C51" i="9"/>
  <c r="H49" i="9"/>
  <c r="H48" i="9"/>
  <c r="H47" i="9"/>
  <c r="H46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G51" i="8"/>
  <c r="F51" i="8"/>
  <c r="E51" i="8"/>
  <c r="D51" i="8"/>
  <c r="C51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G51" i="7"/>
  <c r="H51" i="7" s="1"/>
  <c r="F51" i="7"/>
  <c r="E51" i="7"/>
  <c r="D51" i="7"/>
  <c r="C51" i="7"/>
  <c r="H42" i="7"/>
  <c r="H38" i="7"/>
  <c r="H34" i="7"/>
  <c r="H30" i="7"/>
  <c r="H29" i="7"/>
  <c r="H25" i="7"/>
  <c r="H24" i="7"/>
  <c r="H14" i="7"/>
  <c r="H13" i="7"/>
  <c r="G51" i="6"/>
  <c r="H51" i="6" s="1"/>
  <c r="F51" i="6"/>
  <c r="E51" i="6"/>
  <c r="D51" i="6"/>
  <c r="C51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G51" i="5"/>
  <c r="F51" i="5"/>
  <c r="E51" i="5"/>
  <c r="D51" i="5"/>
  <c r="C51" i="5"/>
  <c r="H49" i="5"/>
  <c r="H42" i="5"/>
  <c r="H37" i="5"/>
  <c r="H34" i="5"/>
  <c r="H33" i="5"/>
  <c r="H31" i="5"/>
  <c r="H30" i="5"/>
  <c r="H29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  <c r="H13" i="5"/>
  <c r="H12" i="5"/>
  <c r="G51" i="4"/>
  <c r="F51" i="4"/>
  <c r="E51" i="4"/>
  <c r="D51" i="4"/>
  <c r="C51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G51" i="3"/>
  <c r="H51" i="3" s="1"/>
  <c r="F51" i="3"/>
  <c r="E51" i="3"/>
  <c r="D51" i="3"/>
  <c r="C51" i="3"/>
  <c r="H49" i="3"/>
  <c r="H47" i="3"/>
  <c r="H42" i="3"/>
  <c r="H41" i="3"/>
  <c r="H39" i="3"/>
  <c r="H38" i="3"/>
  <c r="H37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0" i="3"/>
  <c r="H19" i="3"/>
  <c r="H18" i="3"/>
  <c r="H17" i="3"/>
  <c r="H16" i="3"/>
  <c r="H15" i="3"/>
  <c r="H14" i="3"/>
  <c r="H13" i="3"/>
  <c r="H12" i="3"/>
  <c r="G51" i="2"/>
  <c r="H51" i="2" s="1"/>
  <c r="F51" i="2"/>
  <c r="E51" i="2"/>
  <c r="D51" i="2"/>
  <c r="C51" i="2"/>
  <c r="H49" i="2"/>
  <c r="H48" i="2"/>
  <c r="H47" i="2"/>
  <c r="J46" i="2"/>
  <c r="I46" i="2"/>
  <c r="H46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H51" i="13" l="1"/>
  <c r="H51" i="8"/>
  <c r="H51" i="5"/>
  <c r="H51" i="4"/>
</calcChain>
</file>

<file path=xl/sharedStrings.xml><?xml version="1.0" encoding="utf-8"?>
<sst xmlns="http://schemas.openxmlformats.org/spreadsheetml/2006/main" count="775" uniqueCount="93">
  <si>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</si>
  <si>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</si>
  <si>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</si>
  <si>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</si>
  <si>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</si>
  <si>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Quattrocento Sans"/>
      </rPr>
      <t xml:space="preserve"> </t>
    </r>
    <r>
      <rPr>
        <b/>
        <i/>
        <sz val="10"/>
        <color theme="1"/>
        <rFont val="Segoe UI"/>
        <family val="2"/>
      </rPr>
      <t>2024 over 2023</t>
    </r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</si>
  <si>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</si>
  <si>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</si>
  <si>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</si>
  <si>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</si>
  <si>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</si>
  <si>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</si>
  <si>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</si>
  <si>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</si>
  <si>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</si>
  <si>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</si>
  <si>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-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</si>
  <si>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</si>
  <si>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</si>
  <si>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</si>
  <si>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</si>
  <si>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</si>
  <si>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</si>
  <si>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</si>
  <si>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</si>
  <si>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</si>
  <si>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</si>
  <si>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</si>
  <si>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</si>
  <si>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</si>
  <si>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</si>
  <si>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</si>
  <si>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</si>
  <si>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</si>
  <si>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</si>
  <si>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</si>
  <si>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</si>
  <si>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</si>
  <si>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</si>
  <si>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</si>
  <si>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</si>
  <si>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</si>
  <si>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</si>
  <si>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</si>
  <si>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</si>
  <si>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</si>
  <si>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</si>
  <si>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>Sumber        : Direktorat Jenderal Peternakan dan Kesehatan Hewan</t>
  </si>
  <si>
    <t>Source          : Directorate General of Livestock and Animal Health Services</t>
  </si>
  <si>
    <t>Keterangan : Komposisi produksi terdiri dari karkas, jeroan dan daging variasi</t>
  </si>
  <si>
    <t>Note            : Production composition consists of carcass, offal and variety meat</t>
  </si>
  <si>
    <t>Source         : Directorate General of Livestock and Animal Health Services</t>
  </si>
  <si>
    <r>
      <rPr>
        <sz val="8"/>
        <color theme="1"/>
        <rFont val="Quattrocento Sans"/>
      </rPr>
      <t xml:space="preserve">Keterangan :  </t>
    </r>
    <r>
      <rPr>
        <vertAlign val="superscript"/>
        <sz val="8"/>
        <color theme="1"/>
        <rFont val="Segoe UI"/>
        <family val="2"/>
      </rPr>
      <t>*)</t>
    </r>
    <r>
      <rPr>
        <sz val="8"/>
        <color theme="1"/>
        <rFont val="Segoe UI"/>
        <family val="2"/>
      </rPr>
      <t xml:space="preserve">  Angka Sementara</t>
    </r>
  </si>
  <si>
    <r>
      <rPr>
        <i/>
        <sz val="8"/>
        <color theme="1"/>
        <rFont val="Quattrocento Sans"/>
      </rPr>
      <t xml:space="preserve">Note            :  </t>
    </r>
    <r>
      <rPr>
        <i/>
        <vertAlign val="superscript"/>
        <sz val="8"/>
        <color theme="1"/>
        <rFont val="Segoe UI"/>
        <family val="2"/>
      </rPr>
      <t>*)</t>
    </r>
    <r>
      <rPr>
        <i/>
        <sz val="8"/>
        <color theme="1"/>
        <rFont val="Segoe UI"/>
        <family val="2"/>
      </rPr>
      <t xml:space="preserve">  Preliminary figure</t>
    </r>
  </si>
  <si>
    <r>
      <rPr>
        <sz val="8"/>
        <color theme="1"/>
        <rFont val="Quattrocento Sans"/>
      </rPr>
      <t xml:space="preserve">Keterangan : </t>
    </r>
    <r>
      <rPr>
        <vertAlign val="superscript"/>
        <sz val="8"/>
        <color theme="1"/>
        <rFont val="Segoe UI"/>
        <family val="2"/>
      </rPr>
      <t>*)</t>
    </r>
    <r>
      <rPr>
        <sz val="8"/>
        <color theme="1"/>
        <rFont val="Segoe UI"/>
        <family val="2"/>
      </rPr>
      <t xml:space="preserve">  Angka Sementara</t>
    </r>
  </si>
  <si>
    <r>
      <rPr>
        <i/>
        <sz val="8"/>
        <color theme="1"/>
        <rFont val="Quattrocento Sans"/>
      </rPr>
      <t xml:space="preserve">Note           : </t>
    </r>
    <r>
      <rPr>
        <i/>
        <vertAlign val="superscript"/>
        <sz val="8"/>
        <color theme="1"/>
        <rFont val="Segoe UI"/>
        <family val="2"/>
      </rPr>
      <t>*)</t>
    </r>
    <r>
      <rPr>
        <i/>
        <sz val="8"/>
        <color theme="1"/>
        <rFont val="Segoe UI"/>
        <family val="2"/>
      </rPr>
      <t xml:space="preserve">  Preliminary figure</t>
    </r>
  </si>
  <si>
    <t xml:space="preserve"> (Ton)</t>
  </si>
  <si>
    <t>Tahun 2015 - 2016 Produksi Daging Ayam Ras Petelur bersumber dari Laporan dinas yang membidangi fungsi peternakan dan kesehatan hewan</t>
  </si>
  <si>
    <t>Year 2015 - 2016 Production of Laying Chicken Meat was sourced from the official report that in charge of animal husbandry and animal health functions</t>
  </si>
  <si>
    <t xml:space="preserve">Tahun 2017 - 2019 Produksi Daging Ayam Ras Petelur bersumber dari data yang diolah berdasarkan hasil laporan perusahaan secara online </t>
  </si>
  <si>
    <t>Year 2017 - 2019 Production of Layer Chicken is sourced from data processed based on the results of online company reports</t>
  </si>
  <si>
    <t>Tahun 2015 - 2016 Produksi Daging Ayam Ras Pedaging bersumber dari Laporan dinas yang membidangi fungsi peternakan dan kesehatan hewan</t>
  </si>
  <si>
    <t>Year 2015 - 2016 Production of Broiler Chicken Meat was sourced from the official report in charge of animal husbandry and animal health functions</t>
  </si>
  <si>
    <t xml:space="preserve">Tahun 2017 - 2020 Produksi Daging Ayam Ras Pedaging bersumber dari data yang diolah berdasarkan hasil laporan perusahaan secara online </t>
  </si>
  <si>
    <t>Year 2017 - 2020 Production of Broiler Chicken Meat comes from data processed based on the results of online company reports</t>
  </si>
  <si>
    <r>
      <t>Provinsi/</t>
    </r>
    <r>
      <rPr>
        <b/>
        <i/>
        <sz val="10"/>
        <color theme="1"/>
        <rFont val="Segoe UI"/>
        <family val="2"/>
      </rPr>
      <t>Province</t>
    </r>
  </si>
  <si>
    <t>Tahun/Year</t>
  </si>
  <si>
    <t>Produksi Daging Sapi Menurut Provinsi</t>
  </si>
  <si>
    <t>Beef Production by Province, 2020 - 2024</t>
  </si>
  <si>
    <t>Produksi Daging Kerbau Menurut Provinsi</t>
  </si>
  <si>
    <t>Buffalo Meat Production by Province, 2020 - 2024</t>
  </si>
  <si>
    <t>Produksi Daging Kambing Menurut Provinsi</t>
  </si>
  <si>
    <t>Goat Meat Production by Province, 2020 - 2024</t>
  </si>
  <si>
    <t>Produksi Daging Domba Menurut Provinsi</t>
  </si>
  <si>
    <t>Sheep Meat Production by Province, 2020 - 2024</t>
  </si>
  <si>
    <t>Produksi Daging Babi Menurut Provinsi</t>
  </si>
  <si>
    <t>Pork Production by Province, 2020 - 2024</t>
  </si>
  <si>
    <t>Produksi Daging Kuda Menurut Provinsi</t>
  </si>
  <si>
    <t>Horse Meat Production by Province, 2020-2024</t>
  </si>
  <si>
    <t>Produksi Daging Ayam Buras Menurut Provinsi</t>
  </si>
  <si>
    <t>Native Chicken Meat Production by Province, 2020 - 2024</t>
  </si>
  <si>
    <t>Produksi Daging Ayam Ras Petelur Menurut Provinsi</t>
  </si>
  <si>
    <t>Layer Meat Production by Province, 2020 - 2024</t>
  </si>
  <si>
    <t>Produksi Daging Ayam Ras Pedaging Menurut Provinsi</t>
  </si>
  <si>
    <t>Broiler Meat Production by Province, 2020 - 2024</t>
  </si>
  <si>
    <t>Produksi Daging Itik Menurut Provinsi</t>
  </si>
  <si>
    <t>Duck Meat Production by Province, 2020 - 2024</t>
  </si>
  <si>
    <t>Produksi Daging Kelinci Menurut Provinsi</t>
  </si>
  <si>
    <t>Rabbit Meat Production by Province, 2020 - 2024</t>
  </si>
  <si>
    <t>Produksi Daging Puyuh Menurut Provinsi</t>
  </si>
  <si>
    <t>Quail Meat Production by Province, 2020 - 2024</t>
  </si>
  <si>
    <t>Produksi Daging Itik Manila Menurut Provinsi</t>
  </si>
  <si>
    <t>Muscovy Duck Meat Production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</si>
</sst>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(* #,##0_);_(* \(#,##0\);_(* &quot;-&quot;_);_(@_)"/>
    <numFmt numFmtId="167" formatCode="_(* #,##0.00_);_(* \(#,##0.00\);_(* &quot;-&quot;_);_(@_)"/>
    <numFmt numFmtId="172" formatCode="0.000"/>
    <numFmt numFmtId="17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sz val="12"/>
      <color theme="1"/>
      <name val="Quattrocento Sans"/>
    </font>
    <font>
      <sz val="10"/>
      <color theme="1"/>
      <name val="Quattrocento Sans"/>
    </font>
    <font>
      <b/>
      <i/>
      <sz val="12"/>
      <color theme="1"/>
      <name val="Quattrocento Sans"/>
    </font>
    <font>
      <b/>
      <i/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sz val="10"/>
      <name val="Arial"/>
      <family val="2"/>
    </font>
    <font>
      <b/>
      <i/>
      <sz val="10"/>
      <color theme="1"/>
      <name val="Quattrocento Sans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Quattrocento Sans"/>
    </font>
    <font>
      <i/>
      <sz val="8"/>
      <color theme="1"/>
      <name val="Quattrocento Sans"/>
    </font>
    <font>
      <i/>
      <sz val="10"/>
      <color theme="1"/>
      <name val="Quattrocento Sans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rgb="FF0070C0"/>
      <name val="Arial"/>
      <family val="2"/>
    </font>
    <font>
      <vertAlign val="superscript"/>
      <sz val="8"/>
      <color theme="1"/>
      <name val="Segoe UI"/>
      <family val="2"/>
    </font>
    <font>
      <sz val="8"/>
      <color theme="1"/>
      <name val="Segoe UI"/>
      <family val="2"/>
    </font>
    <font>
      <i/>
      <vertAlign val="superscript"/>
      <sz val="8"/>
      <color theme="1"/>
      <name val="Segoe UI"/>
      <family val="2"/>
    </font>
    <font>
      <i/>
      <sz val="8"/>
      <color theme="1"/>
      <name val="Segoe UI"/>
      <family val="2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G Times"/>
    </font>
    <font>
      <sz val="12"/>
      <color theme="1"/>
      <name val="CG Times"/>
    </font>
    <font>
      <i/>
      <sz val="8"/>
      <color theme="1"/>
      <name val="Arial"/>
      <family val="2"/>
    </font>
    <font>
      <b/>
      <sz val="11"/>
      <color theme="1"/>
      <name val="Quattrocento Sans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1" xfId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12" fillId="0" borderId="5" xfId="1" applyFont="1" applyBorder="1"/>
    <xf numFmtId="0" fontId="13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8" xfId="1" applyFont="1" applyBorder="1"/>
    <xf numFmtId="0" fontId="10" fillId="0" borderId="7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5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/>
    </xf>
    <xf numFmtId="166" fontId="2" fillId="0" borderId="0" xfId="1" applyNumberFormat="1" applyFont="1" applyAlignment="1">
      <alignment vertical="center"/>
    </xf>
    <xf numFmtId="167" fontId="2" fillId="0" borderId="0" xfId="1" applyNumberFormat="1" applyFont="1"/>
    <xf numFmtId="166" fontId="2" fillId="0" borderId="0" xfId="1" applyNumberFormat="1" applyFont="1"/>
    <xf numFmtId="4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5" fillId="0" borderId="5" xfId="1" applyFont="1" applyBorder="1" applyAlignment="1">
      <alignment horizontal="left" vertical="center"/>
    </xf>
    <xf numFmtId="0" fontId="5" fillId="0" borderId="9" xfId="1" applyFont="1" applyBorder="1" applyAlignment="1">
      <alignment vertical="center"/>
    </xf>
    <xf numFmtId="167" fontId="15" fillId="2" borderId="0" xfId="1" applyNumberFormat="1" applyFont="1" applyFill="1" applyAlignment="1">
      <alignment vertical="center"/>
    </xf>
    <xf numFmtId="0" fontId="10" fillId="0" borderId="10" xfId="1" applyFont="1" applyBorder="1" applyAlignment="1">
      <alignment horizontal="center" vertical="center"/>
    </xf>
    <xf numFmtId="0" fontId="12" fillId="0" borderId="11" xfId="1" applyFont="1" applyBorder="1"/>
    <xf numFmtId="167" fontId="17" fillId="0" borderId="10" xfId="1" applyNumberFormat="1" applyFont="1" applyBorder="1" applyAlignment="1">
      <alignment vertical="center"/>
    </xf>
    <xf numFmtId="167" fontId="17" fillId="0" borderId="10" xfId="1" applyNumberFormat="1" applyFont="1" applyBorder="1" applyAlignment="1">
      <alignment horizontal="center" vertical="center"/>
    </xf>
    <xf numFmtId="4" fontId="17" fillId="0" borderId="10" xfId="1" applyNumberFormat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7" fontId="17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166" fontId="5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167" fontId="5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9" fillId="0" borderId="6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quotePrefix="1" applyFont="1" applyAlignment="1">
      <alignment vertical="center"/>
    </xf>
    <xf numFmtId="3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0" borderId="0" xfId="1" quotePrefix="1" applyNumberFormat="1" applyFont="1" applyAlignment="1">
      <alignment horizontal="right" vertical="center"/>
    </xf>
    <xf numFmtId="166" fontId="2" fillId="2" borderId="0" xfId="1" applyNumberFormat="1" applyFont="1" applyFill="1" applyAlignment="1">
      <alignment vertical="center"/>
    </xf>
    <xf numFmtId="167" fontId="2" fillId="0" borderId="6" xfId="1" applyNumberFormat="1" applyFont="1" applyBorder="1" applyAlignment="1">
      <alignment vertical="center"/>
    </xf>
    <xf numFmtId="167" fontId="2" fillId="0" borderId="0" xfId="1" applyNumberFormat="1" applyFont="1" applyAlignment="1">
      <alignment vertical="center"/>
    </xf>
    <xf numFmtId="167" fontId="2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0" borderId="9" xfId="1" applyFont="1" applyBorder="1" applyAlignment="1">
      <alignment vertical="center"/>
    </xf>
    <xf numFmtId="167" fontId="14" fillId="0" borderId="0" xfId="1" applyNumberFormat="1" applyFont="1" applyAlignment="1">
      <alignment vertical="center"/>
    </xf>
    <xf numFmtId="0" fontId="2" fillId="0" borderId="6" xfId="1" applyFont="1" applyBorder="1" applyAlignment="1">
      <alignment vertical="center"/>
    </xf>
    <xf numFmtId="0" fontId="16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6" fontId="2" fillId="3" borderId="0" xfId="1" applyNumberFormat="1" applyFont="1" applyFill="1"/>
    <xf numFmtId="167" fontId="2" fillId="3" borderId="0" xfId="1" applyNumberFormat="1" applyFont="1" applyFill="1"/>
    <xf numFmtId="0" fontId="28" fillId="0" borderId="0" xfId="1" applyFont="1" applyAlignment="1">
      <alignment vertical="center"/>
    </xf>
    <xf numFmtId="0" fontId="29" fillId="0" borderId="0" xfId="1" applyFont="1" applyAlignment="1">
      <alignment horizontal="left" vertical="center"/>
    </xf>
    <xf numFmtId="167" fontId="30" fillId="0" borderId="0" xfId="1" applyNumberFormat="1" applyFont="1" applyAlignment="1">
      <alignment vertical="center"/>
    </xf>
    <xf numFmtId="167" fontId="30" fillId="0" borderId="6" xfId="1" applyNumberFormat="1" applyFont="1" applyBorder="1" applyAlignment="1">
      <alignment vertical="center"/>
    </xf>
    <xf numFmtId="167" fontId="31" fillId="0" borderId="10" xfId="1" applyNumberFormat="1" applyFont="1" applyBorder="1" applyAlignment="1">
      <alignment vertical="center"/>
    </xf>
    <xf numFmtId="0" fontId="32" fillId="0" borderId="0" xfId="1" applyFont="1" applyAlignment="1">
      <alignment vertical="center"/>
    </xf>
    <xf numFmtId="0" fontId="33" fillId="0" borderId="1" xfId="1" applyFont="1" applyBorder="1" applyAlignment="1">
      <alignment vertical="center"/>
    </xf>
    <xf numFmtId="0" fontId="3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" fontId="14" fillId="0" borderId="0" xfId="1" applyNumberFormat="1" applyFont="1" applyAlignment="1">
      <alignment vertical="center"/>
    </xf>
    <xf numFmtId="167" fontId="33" fillId="0" borderId="0" xfId="1" applyNumberFormat="1" applyFont="1" applyAlignment="1">
      <alignment vertical="center"/>
    </xf>
    <xf numFmtId="167" fontId="33" fillId="0" borderId="6" xfId="1" applyNumberFormat="1" applyFont="1" applyBorder="1" applyAlignment="1">
      <alignment vertical="center"/>
    </xf>
    <xf numFmtId="4" fontId="23" fillId="0" borderId="0" xfId="1" applyNumberFormat="1" applyFont="1" applyAlignment="1">
      <alignment horizontal="right" vertical="center"/>
    </xf>
    <xf numFmtId="0" fontId="34" fillId="0" borderId="0" xfId="1" applyFont="1" applyAlignment="1">
      <alignment vertical="center"/>
    </xf>
    <xf numFmtId="172" fontId="34" fillId="0" borderId="0" xfId="1" applyNumberFormat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19" fillId="0" borderId="0" xfId="1" applyFont="1"/>
    <xf numFmtId="173" fontId="2" fillId="0" borderId="0" xfId="1" applyNumberFormat="1" applyFont="1"/>
    <xf numFmtId="173" fontId="2" fillId="0" borderId="6" xfId="1" applyNumberFormat="1" applyFont="1" applyBorder="1" applyAlignment="1">
      <alignment vertical="center"/>
    </xf>
    <xf numFmtId="173" fontId="2" fillId="0" borderId="0" xfId="1" applyNumberFormat="1" applyFont="1" applyAlignment="1">
      <alignment vertical="center"/>
    </xf>
    <xf numFmtId="173" fontId="17" fillId="0" borderId="10" xfId="1" applyNumberFormat="1" applyFont="1" applyBorder="1" applyAlignment="1">
      <alignment vertical="center"/>
    </xf>
    <xf numFmtId="4" fontId="17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0" fontId="35" fillId="0" borderId="0" xfId="1" applyFont="1"/>
    <xf numFmtId="37" fontId="9" fillId="0" borderId="0" xfId="1" applyNumberFormat="1" applyFont="1" applyAlignment="1">
      <alignment vertical="center"/>
    </xf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4" fontId="23" fillId="0" borderId="0" xfId="1" applyNumberFormat="1" applyFont="1" applyAlignment="1">
      <alignment vertical="center"/>
    </xf>
    <xf numFmtId="167" fontId="2" fillId="0" borderId="0" xfId="1" applyNumberFormat="1" applyFont="1" applyAlignment="1">
      <alignment horizontal="right"/>
    </xf>
    <xf numFmtId="166" fontId="2" fillId="3" borderId="0" xfId="1" applyNumberFormat="1" applyFont="1" applyFill="1" applyAlignment="1">
      <alignment vertical="center"/>
    </xf>
    <xf numFmtId="0" fontId="37" fillId="0" borderId="3" xfId="1" applyFont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</cellXfs>
  <cellStyles count="2">
    <cellStyle name="Normal" xfId="0" builtinId="0"/>
    <cellStyle name="Normal 2" xfId="1" xr:uid="{0C534D00-829B-4C9D-89A7-C95FC7A02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BB45-2AFD-40C7-9B5C-0433EB7F42F6}">
  <sheetPr>
    <tabColor rgb="FF00B050"/>
  </sheetPr>
  <dimension ref="A1:AL1000"/>
  <sheetViews>
    <sheetView showGridLines="0" tabSelected="1" workbookViewId="0">
      <selection activeCell="N13" sqref="N13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2" width="12.5703125" style="2" hidden="1" customWidth="1"/>
    <col min="13" max="16384" width="12.5703125" style="2"/>
  </cols>
  <sheetData>
    <row r="1" spans="1:12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2.75" customHeight="1">
      <c r="A3" s="4" t="s">
        <v>67</v>
      </c>
      <c r="B3" s="5"/>
      <c r="C3" s="6"/>
      <c r="D3" s="6"/>
      <c r="E3" s="6"/>
      <c r="F3" s="6"/>
      <c r="G3" s="6"/>
      <c r="H3" s="7"/>
      <c r="I3" s="3"/>
      <c r="J3" s="3"/>
      <c r="K3" s="3"/>
      <c r="L3" s="3"/>
    </row>
    <row r="4" spans="1:12" ht="12.75" customHeight="1">
      <c r="A4" s="8" t="s">
        <v>68</v>
      </c>
      <c r="B4" s="9"/>
      <c r="C4" s="6"/>
      <c r="D4" s="6"/>
      <c r="E4" s="6"/>
      <c r="F4" s="6"/>
      <c r="G4" s="6"/>
      <c r="H4" s="7"/>
      <c r="I4" s="3"/>
      <c r="J4" s="3"/>
      <c r="K4" s="3"/>
      <c r="L4" s="3"/>
    </row>
    <row r="5" spans="1:12" ht="12.75" customHeight="1">
      <c r="A5" s="10"/>
      <c r="B5" s="11"/>
      <c r="C5" s="12"/>
      <c r="D5" s="12"/>
      <c r="E5" s="12"/>
      <c r="F5" s="12"/>
      <c r="G5" s="12"/>
      <c r="H5" s="3"/>
      <c r="I5" s="3"/>
      <c r="J5" s="3"/>
      <c r="K5" s="3"/>
      <c r="L5" s="3"/>
    </row>
    <row r="6" spans="1:12" ht="12.75" customHeight="1" thickBot="1">
      <c r="A6" s="13"/>
      <c r="B6" s="13"/>
      <c r="C6" s="14"/>
      <c r="D6" s="14"/>
      <c r="E6" s="14"/>
      <c r="F6" s="14"/>
      <c r="G6" s="14"/>
      <c r="H6" s="15" t="s">
        <v>0</v>
      </c>
      <c r="I6" s="3"/>
      <c r="J6" s="3"/>
      <c r="K6" s="3"/>
      <c r="L6" s="3"/>
    </row>
    <row r="7" spans="1:12" ht="13.5" customHeight="1" thickTop="1">
      <c r="A7" s="16" t="s">
        <v>1</v>
      </c>
      <c r="B7" s="17" t="s">
        <v>65</v>
      </c>
      <c r="C7" s="105" t="s">
        <v>66</v>
      </c>
      <c r="D7" s="105"/>
      <c r="E7" s="105"/>
      <c r="F7" s="105"/>
      <c r="G7" s="105"/>
      <c r="H7" s="18" t="s">
        <v>3</v>
      </c>
      <c r="I7" s="3"/>
      <c r="J7" s="3"/>
      <c r="K7" s="3"/>
      <c r="L7" s="3"/>
    </row>
    <row r="8" spans="1:12" ht="12.75" customHeight="1">
      <c r="A8" s="19"/>
      <c r="B8" s="20"/>
      <c r="C8" s="106"/>
      <c r="D8" s="106"/>
      <c r="E8" s="106"/>
      <c r="F8" s="106"/>
      <c r="G8" s="106"/>
      <c r="H8" s="21" t="s">
        <v>4</v>
      </c>
      <c r="I8" s="3"/>
      <c r="J8" s="3"/>
      <c r="K8" s="3"/>
      <c r="L8" s="3"/>
    </row>
    <row r="9" spans="1:12" ht="14.2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  <c r="I9" s="3"/>
      <c r="J9" s="3"/>
      <c r="K9" s="3"/>
      <c r="L9" s="3"/>
    </row>
    <row r="10" spans="1:12" ht="12.7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3"/>
      <c r="J10" s="3"/>
      <c r="K10" s="3"/>
      <c r="L10" s="3"/>
    </row>
    <row r="11" spans="1:12" ht="12.75" customHeight="1">
      <c r="A11" s="26"/>
      <c r="B11" s="27"/>
      <c r="C11" s="26"/>
      <c r="D11" s="26"/>
      <c r="E11" s="26"/>
      <c r="F11" s="26"/>
      <c r="G11" s="26"/>
      <c r="H11" s="12"/>
      <c r="I11" s="3"/>
      <c r="J11" s="3"/>
      <c r="K11" s="3"/>
      <c r="L11" s="3"/>
    </row>
    <row r="12" spans="1:12" ht="12.75" customHeight="1">
      <c r="A12" s="28">
        <v>1</v>
      </c>
      <c r="B12" s="29" t="s">
        <v>7</v>
      </c>
      <c r="C12" s="31">
        <v>12927.76125</v>
      </c>
      <c r="D12" s="31">
        <v>11674.094999999999</v>
      </c>
      <c r="E12" s="31">
        <v>15629.25099</v>
      </c>
      <c r="F12" s="31">
        <v>13776.16251</v>
      </c>
      <c r="G12" s="31">
        <v>17349.01384</v>
      </c>
      <c r="H12" s="33">
        <f t="shared" ref="H12:H49" si="0">((G12-F12)/F12)*100</f>
        <v>25.935026008923</v>
      </c>
      <c r="I12" s="30" t="e">
        <f>ROUND(#REF!,0)</f>
        <v>#REF!</v>
      </c>
      <c r="J12" s="30" t="e">
        <f>ROUND(#REF!,0)</f>
        <v>#REF!</v>
      </c>
      <c r="K12" s="34">
        <v>10401</v>
      </c>
      <c r="L12" s="34">
        <v>10401</v>
      </c>
    </row>
    <row r="13" spans="1:12" ht="12.75" customHeight="1">
      <c r="A13" s="28">
        <v>2</v>
      </c>
      <c r="B13" s="29" t="s">
        <v>8</v>
      </c>
      <c r="C13" s="31">
        <v>12986.162699999997</v>
      </c>
      <c r="D13" s="31">
        <v>13745.06381</v>
      </c>
      <c r="E13" s="31">
        <v>15326.59834</v>
      </c>
      <c r="F13" s="31">
        <v>17659.513650000001</v>
      </c>
      <c r="G13" s="31">
        <v>21157.044700000002</v>
      </c>
      <c r="H13" s="33">
        <f t="shared" si="0"/>
        <v>19.805364515233983</v>
      </c>
      <c r="I13" s="30" t="e">
        <f>ROUND(#REF!,0)</f>
        <v>#REF!</v>
      </c>
      <c r="J13" s="30" t="e">
        <f>ROUND(#REF!,0)</f>
        <v>#REF!</v>
      </c>
      <c r="K13" s="3"/>
      <c r="L13" s="3"/>
    </row>
    <row r="14" spans="1:12" ht="12.75" customHeight="1">
      <c r="A14" s="28">
        <v>3</v>
      </c>
      <c r="B14" s="29" t="s">
        <v>9</v>
      </c>
      <c r="C14" s="31">
        <v>20980.525000000001</v>
      </c>
      <c r="D14" s="31">
        <v>21375.127230000002</v>
      </c>
      <c r="E14" s="31">
        <v>30893.58812</v>
      </c>
      <c r="F14" s="31">
        <v>20699.364600000001</v>
      </c>
      <c r="G14" s="31">
        <v>24468.540919999999</v>
      </c>
      <c r="H14" s="33">
        <f t="shared" si="0"/>
        <v>18.209140197472529</v>
      </c>
      <c r="I14" s="30" t="e">
        <f>ROUND(#REF!,0)</f>
        <v>#REF!</v>
      </c>
      <c r="J14" s="30" t="e">
        <f>ROUND(#REF!,0)</f>
        <v>#REF!</v>
      </c>
      <c r="K14" s="3"/>
      <c r="L14" s="3"/>
    </row>
    <row r="15" spans="1:12" ht="12.75" customHeight="1">
      <c r="A15" s="28">
        <v>4</v>
      </c>
      <c r="B15" s="29" t="s">
        <v>10</v>
      </c>
      <c r="C15" s="31">
        <v>8737.3006700000024</v>
      </c>
      <c r="D15" s="31">
        <v>8948.696109999999</v>
      </c>
      <c r="E15" s="31">
        <v>10759.3809</v>
      </c>
      <c r="F15" s="31">
        <v>14256.466260000001</v>
      </c>
      <c r="G15" s="31">
        <v>15217.08524</v>
      </c>
      <c r="H15" s="33">
        <f t="shared" si="0"/>
        <v>6.7381282463751235</v>
      </c>
      <c r="I15" s="30" t="e">
        <f>ROUND(#REF!,0)</f>
        <v>#REF!</v>
      </c>
      <c r="J15" s="30" t="e">
        <f>ROUND(#REF!,0)</f>
        <v>#REF!</v>
      </c>
      <c r="K15" s="3"/>
      <c r="L15" s="3"/>
    </row>
    <row r="16" spans="1:12" ht="12.75" customHeight="1">
      <c r="A16" s="28">
        <v>5</v>
      </c>
      <c r="B16" s="29" t="s">
        <v>11</v>
      </c>
      <c r="C16" s="31">
        <v>5543.4208600000002</v>
      </c>
      <c r="D16" s="31">
        <v>4638.4624999999996</v>
      </c>
      <c r="E16" s="31">
        <v>4896.7331100000001</v>
      </c>
      <c r="F16" s="31">
        <v>4386.3728000000001</v>
      </c>
      <c r="G16" s="31">
        <v>4739.5475099999994</v>
      </c>
      <c r="H16" s="33">
        <f t="shared" si="0"/>
        <v>8.0516345988649061</v>
      </c>
      <c r="I16" s="30" t="e">
        <f>ROUND(#REF!,0)</f>
        <v>#REF!</v>
      </c>
      <c r="J16" s="30" t="e">
        <f>ROUND(#REF!,0)</f>
        <v>#REF!</v>
      </c>
      <c r="K16" s="3"/>
      <c r="L16" s="3"/>
    </row>
    <row r="17" spans="1:12" ht="12.75" customHeight="1">
      <c r="A17" s="28">
        <v>6</v>
      </c>
      <c r="B17" s="29" t="s">
        <v>12</v>
      </c>
      <c r="C17" s="31">
        <v>14358.276280000002</v>
      </c>
      <c r="D17" s="31">
        <v>13832.61975</v>
      </c>
      <c r="E17" s="31">
        <v>17267.65727</v>
      </c>
      <c r="F17" s="31">
        <v>16249.111710000003</v>
      </c>
      <c r="G17" s="31">
        <v>18040.782010000003</v>
      </c>
      <c r="H17" s="33">
        <f t="shared" si="0"/>
        <v>11.026266124426808</v>
      </c>
      <c r="I17" s="30" t="e">
        <f>ROUND(#REF!,0)</f>
        <v>#REF!</v>
      </c>
      <c r="J17" s="30" t="e">
        <f>ROUND(#REF!,0)</f>
        <v>#REF!</v>
      </c>
      <c r="K17" s="3"/>
      <c r="L17" s="3"/>
    </row>
    <row r="18" spans="1:12" ht="12.75" customHeight="1">
      <c r="A18" s="28">
        <v>7</v>
      </c>
      <c r="B18" s="29" t="s">
        <v>13</v>
      </c>
      <c r="C18" s="31">
        <v>3075.2258200000001</v>
      </c>
      <c r="D18" s="31">
        <v>4348.0144399999999</v>
      </c>
      <c r="E18" s="31">
        <v>4162.7204599999995</v>
      </c>
      <c r="F18" s="31">
        <v>2628.17499</v>
      </c>
      <c r="G18" s="31">
        <v>3434.1858999999995</v>
      </c>
      <c r="H18" s="33">
        <f t="shared" si="0"/>
        <v>30.668083863015511</v>
      </c>
      <c r="I18" s="30" t="e">
        <f>ROUND(#REF!,0)</f>
        <v>#REF!</v>
      </c>
      <c r="J18" s="30" t="e">
        <f>ROUND(#REF!,0)</f>
        <v>#REF!</v>
      </c>
      <c r="K18" s="3"/>
      <c r="L18" s="3"/>
    </row>
    <row r="19" spans="1:12" ht="12.75" customHeight="1">
      <c r="A19" s="28">
        <v>8</v>
      </c>
      <c r="B19" s="29" t="s">
        <v>14</v>
      </c>
      <c r="C19" s="31">
        <v>14930.41826</v>
      </c>
      <c r="D19" s="31">
        <v>21130.032859999999</v>
      </c>
      <c r="E19" s="31">
        <v>21886.599220000004</v>
      </c>
      <c r="F19" s="31">
        <v>21968.068459999999</v>
      </c>
      <c r="G19" s="31">
        <v>23088.67078</v>
      </c>
      <c r="H19" s="33">
        <f t="shared" si="0"/>
        <v>5.1010507457240593</v>
      </c>
      <c r="I19" s="30" t="e">
        <f>ROUND(#REF!,0)</f>
        <v>#REF!</v>
      </c>
      <c r="J19" s="30" t="e">
        <f>ROUND(#REF!,0)</f>
        <v>#REF!</v>
      </c>
      <c r="K19" s="3"/>
      <c r="L19" s="3"/>
    </row>
    <row r="20" spans="1:12" ht="12.75" customHeight="1">
      <c r="A20" s="28">
        <v>9</v>
      </c>
      <c r="B20" s="29" t="s">
        <v>15</v>
      </c>
      <c r="C20" s="31">
        <v>2986.10232</v>
      </c>
      <c r="D20" s="31">
        <v>3233.0373100000002</v>
      </c>
      <c r="E20" s="31">
        <v>3293.8091199999999</v>
      </c>
      <c r="F20" s="31">
        <v>4133.1820799999996</v>
      </c>
      <c r="G20" s="31">
        <v>3518.9926</v>
      </c>
      <c r="H20" s="33">
        <f t="shared" si="0"/>
        <v>-14.859966682135612</v>
      </c>
      <c r="I20" s="30" t="e">
        <f>ROUND(#REF!,0)</f>
        <v>#REF!</v>
      </c>
      <c r="J20" s="30" t="e">
        <f>ROUND(#REF!,0)</f>
        <v>#REF!</v>
      </c>
      <c r="K20" s="3"/>
      <c r="L20" s="3"/>
    </row>
    <row r="21" spans="1:12" ht="12.75" customHeight="1">
      <c r="A21" s="28">
        <v>10</v>
      </c>
      <c r="B21" s="29" t="s">
        <v>17</v>
      </c>
      <c r="C21" s="31">
        <v>2263.1045199999999</v>
      </c>
      <c r="D21" s="31">
        <v>1453.0723600000001</v>
      </c>
      <c r="E21" s="31">
        <v>1756.8041699999999</v>
      </c>
      <c r="F21" s="31">
        <v>2336.2594599999998</v>
      </c>
      <c r="G21" s="31">
        <v>2263.8638799999999</v>
      </c>
      <c r="H21" s="33">
        <f t="shared" si="0"/>
        <v>-3.0987816738471285</v>
      </c>
      <c r="I21" s="30" t="e">
        <f>ROUND(#REF!,0)</f>
        <v>#REF!</v>
      </c>
      <c r="J21" s="30" t="e">
        <f>ROUND(#REF!,0)</f>
        <v>#REF!</v>
      </c>
      <c r="K21" s="3"/>
      <c r="L21" s="3"/>
    </row>
    <row r="22" spans="1:12" ht="12.75" customHeight="1">
      <c r="A22" s="28">
        <v>11</v>
      </c>
      <c r="B22" s="29" t="s">
        <v>18</v>
      </c>
      <c r="C22" s="31">
        <v>7240.6768100000008</v>
      </c>
      <c r="D22" s="31">
        <v>16381.80759</v>
      </c>
      <c r="E22" s="31">
        <v>14986.659509999999</v>
      </c>
      <c r="F22" s="31">
        <v>16813.926969999997</v>
      </c>
      <c r="G22" s="31">
        <v>14174.938389999999</v>
      </c>
      <c r="H22" s="33">
        <f t="shared" si="0"/>
        <v>-15.695254206281342</v>
      </c>
      <c r="I22" s="30" t="e">
        <f>ROUND(#REF!,0)</f>
        <v>#REF!</v>
      </c>
      <c r="J22" s="30" t="e">
        <f>ROUND(#REF!,0)</f>
        <v>#REF!</v>
      </c>
      <c r="K22" s="3"/>
      <c r="L22" s="3"/>
    </row>
    <row r="23" spans="1:12" ht="12.75" customHeight="1">
      <c r="A23" s="28">
        <v>12</v>
      </c>
      <c r="B23" s="29" t="s">
        <v>19</v>
      </c>
      <c r="C23" s="31">
        <v>80995.57890012399</v>
      </c>
      <c r="D23" s="31">
        <v>78134.541580000005</v>
      </c>
      <c r="E23" s="31">
        <v>72444.882580000005</v>
      </c>
      <c r="F23" s="31">
        <v>97227.134500000015</v>
      </c>
      <c r="G23" s="31">
        <v>93754.385069999989</v>
      </c>
      <c r="H23" s="33">
        <f t="shared" si="0"/>
        <v>-3.5717903729848426</v>
      </c>
      <c r="I23" s="30" t="e">
        <f>ROUND(#REF!,0)</f>
        <v>#REF!</v>
      </c>
      <c r="J23" s="30" t="e">
        <f>ROUND(#REF!,0)</f>
        <v>#REF!</v>
      </c>
      <c r="K23" s="3"/>
      <c r="L23" s="3"/>
    </row>
    <row r="24" spans="1:12" ht="12.75" customHeight="1">
      <c r="A24" s="28">
        <v>13</v>
      </c>
      <c r="B24" s="29" t="s">
        <v>20</v>
      </c>
      <c r="C24" s="31">
        <v>59952.113423407056</v>
      </c>
      <c r="D24" s="31">
        <v>65150.774590000001</v>
      </c>
      <c r="E24" s="31">
        <v>68251.18293000001</v>
      </c>
      <c r="F24" s="31">
        <v>101228.18268</v>
      </c>
      <c r="G24" s="31">
        <v>103022.57592999999</v>
      </c>
      <c r="H24" s="33">
        <f t="shared" si="0"/>
        <v>1.7726222110223837</v>
      </c>
      <c r="I24" s="30" t="e">
        <f>ROUND(#REF!,0)</f>
        <v>#REF!</v>
      </c>
      <c r="J24" s="30" t="e">
        <f>ROUND(#REF!,0)</f>
        <v>#REF!</v>
      </c>
      <c r="K24" s="3"/>
      <c r="L24" s="3"/>
    </row>
    <row r="25" spans="1:12" ht="12.75" customHeight="1">
      <c r="A25" s="28">
        <v>14</v>
      </c>
      <c r="B25" s="29" t="s">
        <v>21</v>
      </c>
      <c r="C25" s="31">
        <v>7355.1435899999997</v>
      </c>
      <c r="D25" s="31">
        <v>7830.7337800000005</v>
      </c>
      <c r="E25" s="31">
        <v>8775.7506699999994</v>
      </c>
      <c r="F25" s="31">
        <v>8604.0211600000002</v>
      </c>
      <c r="G25" s="31">
        <v>9907.0299799999993</v>
      </c>
      <c r="H25" s="33">
        <f t="shared" si="0"/>
        <v>15.14418428045799</v>
      </c>
      <c r="I25" s="30" t="e">
        <f>ROUND(#REF!,0)</f>
        <v>#REF!</v>
      </c>
      <c r="J25" s="30" t="e">
        <f>ROUND(#REF!,0)</f>
        <v>#REF!</v>
      </c>
      <c r="K25" s="3"/>
      <c r="L25" s="3"/>
    </row>
    <row r="26" spans="1:12" ht="12.75" customHeight="1">
      <c r="A26" s="28">
        <v>15</v>
      </c>
      <c r="B26" s="29" t="s">
        <v>22</v>
      </c>
      <c r="C26" s="31">
        <v>91027.739453684</v>
      </c>
      <c r="D26" s="31">
        <v>108284.07387000001</v>
      </c>
      <c r="E26" s="31">
        <v>100206.55236</v>
      </c>
      <c r="F26" s="31">
        <v>121189.78659999999</v>
      </c>
      <c r="G26" s="31">
        <v>112417.14751000001</v>
      </c>
      <c r="H26" s="33">
        <f t="shared" si="0"/>
        <v>-7.2387610673455738</v>
      </c>
      <c r="I26" s="30" t="e">
        <f>ROUND(#REF!,0)</f>
        <v>#REF!</v>
      </c>
      <c r="J26" s="30" t="e">
        <f>ROUND(#REF!,0)</f>
        <v>#REF!</v>
      </c>
      <c r="K26" s="3"/>
      <c r="L26" s="3"/>
    </row>
    <row r="27" spans="1:12" ht="12.75" customHeight="1">
      <c r="A27" s="28">
        <v>16</v>
      </c>
      <c r="B27" s="29" t="s">
        <v>23</v>
      </c>
      <c r="C27" s="31">
        <v>20362.889430314994</v>
      </c>
      <c r="D27" s="31">
        <v>17933.47579</v>
      </c>
      <c r="E27" s="31">
        <v>20411.261579999999</v>
      </c>
      <c r="F27" s="31">
        <v>21792.910790000002</v>
      </c>
      <c r="G27" s="31">
        <v>26669.32861</v>
      </c>
      <c r="H27" s="33">
        <f t="shared" si="0"/>
        <v>22.376165657676232</v>
      </c>
      <c r="I27" s="30" t="e">
        <f>ROUND(#REF!,0)</f>
        <v>#REF!</v>
      </c>
      <c r="J27" s="30" t="e">
        <f>ROUND(#REF!,0)</f>
        <v>#REF!</v>
      </c>
      <c r="K27" s="3"/>
      <c r="L27" s="3"/>
    </row>
    <row r="28" spans="1:12" ht="12.75" customHeight="1">
      <c r="A28" s="28">
        <v>17</v>
      </c>
      <c r="B28" s="29" t="s">
        <v>24</v>
      </c>
      <c r="C28" s="31">
        <v>5068.4548600000007</v>
      </c>
      <c r="D28" s="31">
        <v>4650.6689999999999</v>
      </c>
      <c r="E28" s="31">
        <v>4063.8010399999998</v>
      </c>
      <c r="F28" s="31">
        <v>5505.98855</v>
      </c>
      <c r="G28" s="31">
        <v>5145.6284999999989</v>
      </c>
      <c r="H28" s="33">
        <f t="shared" si="0"/>
        <v>-6.5448746710525061</v>
      </c>
      <c r="I28" s="30" t="e">
        <f>ROUND(#REF!,0)</f>
        <v>#REF!</v>
      </c>
      <c r="J28" s="30" t="e">
        <f>ROUND(#REF!,0)</f>
        <v>#REF!</v>
      </c>
      <c r="K28" s="3"/>
      <c r="L28" s="3"/>
    </row>
    <row r="29" spans="1:12" ht="12.75" customHeight="1">
      <c r="A29" s="28">
        <v>18</v>
      </c>
      <c r="B29" s="29" t="s">
        <v>25</v>
      </c>
      <c r="C29" s="31">
        <v>11310.357769999999</v>
      </c>
      <c r="D29" s="31">
        <v>11014.08202</v>
      </c>
      <c r="E29" s="31">
        <v>9983.3912700000001</v>
      </c>
      <c r="F29" s="31">
        <v>12949.184019999999</v>
      </c>
      <c r="G29" s="31">
        <v>13468.15214</v>
      </c>
      <c r="H29" s="33">
        <f t="shared" si="0"/>
        <v>4.0077283572343694</v>
      </c>
      <c r="I29" s="30" t="e">
        <f>ROUND(#REF!,0)</f>
        <v>#REF!</v>
      </c>
      <c r="J29" s="30" t="e">
        <f>ROUND(#REF!,0)</f>
        <v>#REF!</v>
      </c>
      <c r="K29" s="3"/>
      <c r="L29" s="3"/>
    </row>
    <row r="30" spans="1:12" ht="12.75" customHeight="1">
      <c r="A30" s="28">
        <v>19</v>
      </c>
      <c r="B30" s="29" t="s">
        <v>26</v>
      </c>
      <c r="C30" s="31">
        <v>7350.5518999999986</v>
      </c>
      <c r="D30" s="31">
        <v>8176.7992400000003</v>
      </c>
      <c r="E30" s="31">
        <v>8863.4025700000002</v>
      </c>
      <c r="F30" s="31">
        <v>6752.7845900000002</v>
      </c>
      <c r="G30" s="31">
        <v>7354.8166199999996</v>
      </c>
      <c r="H30" s="33">
        <f t="shared" si="0"/>
        <v>8.9153151855536876</v>
      </c>
      <c r="I30" s="30" t="e">
        <f>ROUND(#REF!,0)</f>
        <v>#REF!</v>
      </c>
      <c r="J30" s="30" t="e">
        <f>ROUND(#REF!,0)</f>
        <v>#REF!</v>
      </c>
      <c r="K30" s="3"/>
      <c r="L30" s="3"/>
    </row>
    <row r="31" spans="1:12" ht="12.75" customHeight="1">
      <c r="A31" s="28">
        <v>20</v>
      </c>
      <c r="B31" s="29" t="s">
        <v>27</v>
      </c>
      <c r="C31" s="31">
        <v>4817.3067903232541</v>
      </c>
      <c r="D31" s="31">
        <v>5119.5226199999997</v>
      </c>
      <c r="E31" s="31">
        <v>4617.2800299999999</v>
      </c>
      <c r="F31" s="31">
        <v>5849.9296100000001</v>
      </c>
      <c r="G31" s="31">
        <v>4153.5560000000005</v>
      </c>
      <c r="H31" s="33">
        <f t="shared" si="0"/>
        <v>-28.998188407261871</v>
      </c>
      <c r="I31" s="30" t="e">
        <f>ROUND(#REF!,0)</f>
        <v>#REF!</v>
      </c>
      <c r="J31" s="30" t="e">
        <f>ROUND(#REF!,0)</f>
        <v>#REF!</v>
      </c>
      <c r="K31" s="3"/>
      <c r="L31" s="3"/>
    </row>
    <row r="32" spans="1:12" ht="12.75" customHeight="1">
      <c r="A32" s="28">
        <v>21</v>
      </c>
      <c r="B32" s="29" t="s">
        <v>28</v>
      </c>
      <c r="C32" s="31">
        <v>3998.76737</v>
      </c>
      <c r="D32" s="31">
        <v>3965.5348199999999</v>
      </c>
      <c r="E32" s="31">
        <v>3944.6226299999998</v>
      </c>
      <c r="F32" s="31">
        <v>1726.8130700000004</v>
      </c>
      <c r="G32" s="31">
        <v>3514.44499</v>
      </c>
      <c r="H32" s="33">
        <f t="shared" si="0"/>
        <v>103.52202858876898</v>
      </c>
      <c r="I32" s="30" t="e">
        <f>ROUND(#REF!,0)</f>
        <v>#REF!</v>
      </c>
      <c r="J32" s="30" t="e">
        <f>ROUND(#REF!,0)</f>
        <v>#REF!</v>
      </c>
      <c r="K32" s="3"/>
      <c r="L32" s="3"/>
    </row>
    <row r="33" spans="1:12" ht="12.75" customHeight="1">
      <c r="A33" s="28">
        <v>22</v>
      </c>
      <c r="B33" s="29" t="s">
        <v>29</v>
      </c>
      <c r="C33" s="31">
        <v>6687.1266799999994</v>
      </c>
      <c r="D33" s="31">
        <v>7328.5282999999999</v>
      </c>
      <c r="E33" s="31">
        <v>7856.2011299999995</v>
      </c>
      <c r="F33" s="31">
        <v>6712.4545099999996</v>
      </c>
      <c r="G33" s="31">
        <v>6598.3666899999998</v>
      </c>
      <c r="H33" s="33">
        <f t="shared" si="0"/>
        <v>-1.6996438460779937</v>
      </c>
      <c r="I33" s="30" t="e">
        <f>ROUND(#REF!,0)</f>
        <v>#REF!</v>
      </c>
      <c r="J33" s="30" t="e">
        <f>ROUND(#REF!,0)</f>
        <v>#REF!</v>
      </c>
      <c r="K33" s="3"/>
      <c r="L33" s="3"/>
    </row>
    <row r="34" spans="1:12" ht="12.75" customHeight="1">
      <c r="A34" s="28">
        <v>23</v>
      </c>
      <c r="B34" s="29" t="s">
        <v>30</v>
      </c>
      <c r="C34" s="31">
        <v>8350.1677799999998</v>
      </c>
      <c r="D34" s="31">
        <v>7319.2807599999996</v>
      </c>
      <c r="E34" s="31">
        <v>7836.7649700000002</v>
      </c>
      <c r="F34" s="31">
        <v>7482.8815000000004</v>
      </c>
      <c r="G34" s="31">
        <v>7651.59771</v>
      </c>
      <c r="H34" s="33">
        <f t="shared" si="0"/>
        <v>2.254695734524188</v>
      </c>
      <c r="I34" s="30" t="e">
        <f>ROUND(#REF!,0)</f>
        <v>#REF!</v>
      </c>
      <c r="J34" s="30" t="e">
        <f>ROUND(#REF!,0)</f>
        <v>#REF!</v>
      </c>
      <c r="K34" s="3"/>
      <c r="L34" s="3"/>
    </row>
    <row r="35" spans="1:12" ht="12.75" customHeight="1">
      <c r="A35" s="28">
        <v>24</v>
      </c>
      <c r="B35" s="29" t="s">
        <v>31</v>
      </c>
      <c r="C35" s="31">
        <v>684.87709999999993</v>
      </c>
      <c r="D35" s="31">
        <v>808.02075000000002</v>
      </c>
      <c r="E35" s="31">
        <v>850.76499000000001</v>
      </c>
      <c r="F35" s="31">
        <v>700.14671999999996</v>
      </c>
      <c r="G35" s="31">
        <v>756.64111000000003</v>
      </c>
      <c r="H35" s="33">
        <f t="shared" si="0"/>
        <v>8.0689358938937925</v>
      </c>
      <c r="I35" s="30" t="e">
        <f>ROUND(#REF!,0)</f>
        <v>#REF!</v>
      </c>
      <c r="J35" s="30" t="e">
        <f>ROUND(#REF!,0)</f>
        <v>#REF!</v>
      </c>
      <c r="K35" s="3"/>
      <c r="L35" s="3"/>
    </row>
    <row r="36" spans="1:12" ht="12.75" customHeight="1">
      <c r="A36" s="28">
        <v>25</v>
      </c>
      <c r="B36" s="29" t="s">
        <v>32</v>
      </c>
      <c r="C36" s="31">
        <v>3491.5639900000006</v>
      </c>
      <c r="D36" s="31">
        <v>3103.44004</v>
      </c>
      <c r="E36" s="31">
        <v>1992.0205900000001</v>
      </c>
      <c r="F36" s="31">
        <v>2737.57188</v>
      </c>
      <c r="G36" s="31">
        <v>4272.3711800000001</v>
      </c>
      <c r="H36" s="33">
        <f t="shared" si="0"/>
        <v>56.064255744766058</v>
      </c>
      <c r="I36" s="30" t="e">
        <f>ROUND(#REF!,0)</f>
        <v>#REF!</v>
      </c>
      <c r="J36" s="30" t="e">
        <f>ROUND(#REF!,0)</f>
        <v>#REF!</v>
      </c>
      <c r="K36" s="3"/>
      <c r="L36" s="3"/>
    </row>
    <row r="37" spans="1:12" ht="12.75" customHeight="1">
      <c r="A37" s="28">
        <v>26</v>
      </c>
      <c r="B37" s="29" t="s">
        <v>33</v>
      </c>
      <c r="C37" s="31">
        <v>4255.5304799999994</v>
      </c>
      <c r="D37" s="31">
        <v>5926.7044800000003</v>
      </c>
      <c r="E37" s="31">
        <v>5399.43804</v>
      </c>
      <c r="F37" s="31">
        <v>4077.33203</v>
      </c>
      <c r="G37" s="31">
        <v>5282.5200300000006</v>
      </c>
      <c r="H37" s="33">
        <f t="shared" si="0"/>
        <v>29.558250128577352</v>
      </c>
      <c r="I37" s="30" t="e">
        <f>ROUND(#REF!,0)</f>
        <v>#REF!</v>
      </c>
      <c r="J37" s="30" t="e">
        <f>ROUND(#REF!,0)</f>
        <v>#REF!</v>
      </c>
      <c r="K37" s="3"/>
      <c r="L37" s="3"/>
    </row>
    <row r="38" spans="1:12" ht="12.75" customHeight="1">
      <c r="A38" s="28">
        <v>27</v>
      </c>
      <c r="B38" s="29" t="s">
        <v>34</v>
      </c>
      <c r="C38" s="31">
        <v>15596.779</v>
      </c>
      <c r="D38" s="31">
        <v>15366.14467</v>
      </c>
      <c r="E38" s="31">
        <v>16099.80271</v>
      </c>
      <c r="F38" s="31">
        <v>18228.097820000003</v>
      </c>
      <c r="G38" s="31">
        <v>16686.746590000002</v>
      </c>
      <c r="H38" s="33">
        <f t="shared" si="0"/>
        <v>-8.4559082643764292</v>
      </c>
      <c r="I38" s="30" t="e">
        <f>ROUND(#REF!,0)</f>
        <v>#REF!</v>
      </c>
      <c r="J38" s="30" t="e">
        <f>ROUND(#REF!,0)</f>
        <v>#REF!</v>
      </c>
      <c r="K38" s="3"/>
      <c r="L38" s="3"/>
    </row>
    <row r="39" spans="1:12" ht="12.75" customHeight="1">
      <c r="A39" s="28">
        <v>28</v>
      </c>
      <c r="B39" s="29" t="s">
        <v>35</v>
      </c>
      <c r="C39" s="31">
        <v>3720.9898399999997</v>
      </c>
      <c r="D39" s="31">
        <v>4522.9269399999994</v>
      </c>
      <c r="E39" s="31">
        <v>4983.3940999999995</v>
      </c>
      <c r="F39" s="31">
        <v>7381.9193000000005</v>
      </c>
      <c r="G39" s="31">
        <v>7979.7815199999986</v>
      </c>
      <c r="H39" s="33">
        <f t="shared" si="0"/>
        <v>8.0990078013992655</v>
      </c>
      <c r="I39" s="30" t="e">
        <f>ROUND(#REF!,0)</f>
        <v>#REF!</v>
      </c>
      <c r="J39" s="30" t="e">
        <f>ROUND(#REF!,0)</f>
        <v>#REF!</v>
      </c>
      <c r="K39" s="3"/>
      <c r="L39" s="3"/>
    </row>
    <row r="40" spans="1:12" ht="12.75" customHeight="1">
      <c r="A40" s="28">
        <v>29</v>
      </c>
      <c r="B40" s="29" t="s">
        <v>36</v>
      </c>
      <c r="C40" s="31">
        <v>2487.34375</v>
      </c>
      <c r="D40" s="31">
        <v>2899.375</v>
      </c>
      <c r="E40" s="31">
        <v>3137.5</v>
      </c>
      <c r="F40" s="31">
        <v>2453.3798799999995</v>
      </c>
      <c r="G40" s="31">
        <v>2052.3532399999999</v>
      </c>
      <c r="H40" s="33">
        <f t="shared" si="0"/>
        <v>-16.345884437594709</v>
      </c>
      <c r="I40" s="30" t="e">
        <f>ROUND(#REF!,0)</f>
        <v>#REF!</v>
      </c>
      <c r="J40" s="30" t="e">
        <f>ROUND(#REF!,0)</f>
        <v>#REF!</v>
      </c>
      <c r="K40" s="3"/>
      <c r="L40" s="3"/>
    </row>
    <row r="41" spans="1:12" ht="12.75" customHeight="1">
      <c r="A41" s="28">
        <v>30</v>
      </c>
      <c r="B41" s="29" t="s">
        <v>37</v>
      </c>
      <c r="C41" s="31">
        <v>1740.8806499999998</v>
      </c>
      <c r="D41" s="31">
        <v>1636.8739800000001</v>
      </c>
      <c r="E41" s="31">
        <v>1337.00865</v>
      </c>
      <c r="F41" s="31">
        <v>1087.8182100000001</v>
      </c>
      <c r="G41" s="31">
        <v>1228.3432699999998</v>
      </c>
      <c r="H41" s="33">
        <f t="shared" si="0"/>
        <v>12.918064682884808</v>
      </c>
      <c r="I41" s="30" t="e">
        <f>ROUND(#REF!,0)</f>
        <v>#REF!</v>
      </c>
      <c r="J41" s="30" t="e">
        <f>ROUND(#REF!,0)</f>
        <v>#REF!</v>
      </c>
      <c r="K41" s="3"/>
      <c r="L41" s="3"/>
    </row>
    <row r="42" spans="1:12" ht="12.75" customHeight="1">
      <c r="A42" s="28">
        <v>31</v>
      </c>
      <c r="B42" s="29" t="s">
        <v>38</v>
      </c>
      <c r="C42" s="31">
        <v>2308.3966</v>
      </c>
      <c r="D42" s="31">
        <v>2306.53505</v>
      </c>
      <c r="E42" s="31">
        <v>2353.2335000000003</v>
      </c>
      <c r="F42" s="31">
        <v>1740.2520200000004</v>
      </c>
      <c r="G42" s="31">
        <v>1274.4596100000001</v>
      </c>
      <c r="H42" s="33">
        <f t="shared" si="0"/>
        <v>-26.76580200148253</v>
      </c>
      <c r="I42" s="30" t="e">
        <f>ROUND(#REF!,0)</f>
        <v>#REF!</v>
      </c>
      <c r="J42" s="30" t="e">
        <f>ROUND(#REF!,0)</f>
        <v>#REF!</v>
      </c>
      <c r="K42" s="3"/>
      <c r="L42" s="3"/>
    </row>
    <row r="43" spans="1:12" ht="12.75" customHeight="1">
      <c r="A43" s="28">
        <v>32</v>
      </c>
      <c r="B43" s="29" t="s">
        <v>39</v>
      </c>
      <c r="C43" s="31">
        <v>701.11943999999994</v>
      </c>
      <c r="D43" s="31">
        <v>1300.9194199999999</v>
      </c>
      <c r="E43" s="31">
        <v>1737.3638100000001</v>
      </c>
      <c r="F43" s="31">
        <v>1204.9198200000001</v>
      </c>
      <c r="G43" s="31">
        <v>1136.8852100000001</v>
      </c>
      <c r="H43" s="33">
        <f t="shared" si="0"/>
        <v>-5.6464014344124518</v>
      </c>
      <c r="I43" s="30" t="e">
        <f>ROUND(#REF!,0)</f>
        <v>#REF!</v>
      </c>
      <c r="J43" s="30" t="e">
        <f>ROUND(#REF!,0)</f>
        <v>#REF!</v>
      </c>
      <c r="K43" s="3"/>
      <c r="L43" s="3"/>
    </row>
    <row r="44" spans="1:12" ht="12.75" customHeight="1">
      <c r="A44" s="28">
        <v>33</v>
      </c>
      <c r="B44" s="35" t="s">
        <v>40</v>
      </c>
      <c r="C44" s="31">
        <v>1650.5872699999998</v>
      </c>
      <c r="D44" s="31">
        <v>1832.3513899999998</v>
      </c>
      <c r="E44" s="31">
        <v>1044.5941700000001</v>
      </c>
      <c r="F44" s="31">
        <v>901.03596999999991</v>
      </c>
      <c r="G44" s="31">
        <v>445.70531999999997</v>
      </c>
      <c r="H44" s="33">
        <f t="shared" si="0"/>
        <v>-50.534125735291127</v>
      </c>
      <c r="I44" s="30" t="e">
        <f>ROUND(#REF!,0)</f>
        <v>#REF!</v>
      </c>
      <c r="J44" s="30" t="e">
        <f>ROUND(#REF!,0)</f>
        <v>#REF!</v>
      </c>
      <c r="K44" s="3"/>
      <c r="L44" s="3"/>
    </row>
    <row r="45" spans="1:12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478.05705000000006</v>
      </c>
      <c r="G45" s="31">
        <v>551.62800000000004</v>
      </c>
      <c r="H45" s="33">
        <f t="shared" si="0"/>
        <v>15.389575365534297</v>
      </c>
      <c r="I45" s="30"/>
      <c r="J45" s="30"/>
      <c r="K45" s="3"/>
      <c r="L45" s="3"/>
    </row>
    <row r="46" spans="1:12" ht="12.75" customHeight="1">
      <c r="A46" s="28">
        <v>35</v>
      </c>
      <c r="B46" s="29" t="s">
        <v>42</v>
      </c>
      <c r="C46" s="31">
        <v>3475.20435</v>
      </c>
      <c r="D46" s="31">
        <v>2430.8760400000001</v>
      </c>
      <c r="E46" s="31">
        <v>2658.0607300000001</v>
      </c>
      <c r="F46" s="31">
        <v>934.26518999999996</v>
      </c>
      <c r="G46" s="31">
        <v>957.05349000000001</v>
      </c>
      <c r="H46" s="33">
        <f t="shared" si="0"/>
        <v>2.4391682622789417</v>
      </c>
      <c r="I46" s="30" t="e">
        <f>ROUND(#REF!,0)</f>
        <v>#REF!</v>
      </c>
      <c r="J46" s="30" t="e">
        <f>ROUND(#REF!,0)</f>
        <v>#REF!</v>
      </c>
      <c r="K46" s="3"/>
      <c r="L46" s="3"/>
    </row>
    <row r="47" spans="1:12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954.77084000000013</v>
      </c>
      <c r="G47" s="31">
        <v>574.42569000000003</v>
      </c>
      <c r="H47" s="33">
        <f t="shared" si="0"/>
        <v>-39.836276315267448</v>
      </c>
      <c r="I47" s="30"/>
      <c r="J47" s="30"/>
      <c r="K47" s="3"/>
      <c r="L47" s="3"/>
    </row>
    <row r="48" spans="1:12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666.55367999999999</v>
      </c>
      <c r="G48" s="31">
        <v>1013.0939999999999</v>
      </c>
      <c r="H48" s="33">
        <f t="shared" si="0"/>
        <v>51.989859241344213</v>
      </c>
      <c r="I48" s="30"/>
      <c r="J48" s="30"/>
      <c r="K48" s="3"/>
      <c r="L48" s="3"/>
    </row>
    <row r="49" spans="1:12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211.99538999999999</v>
      </c>
      <c r="G49" s="31">
        <v>582.74835999999993</v>
      </c>
      <c r="H49" s="33">
        <f t="shared" si="0"/>
        <v>174.88727938848103</v>
      </c>
      <c r="I49" s="30"/>
      <c r="J49" s="30"/>
      <c r="K49" s="3"/>
      <c r="L49" s="3"/>
    </row>
    <row r="50" spans="1:12" ht="12.75" customHeight="1">
      <c r="A50" s="28"/>
      <c r="B50" s="36"/>
      <c r="C50" s="37"/>
      <c r="D50" s="37"/>
      <c r="E50" s="37"/>
      <c r="F50" s="37"/>
      <c r="G50" s="37"/>
      <c r="H50" s="33"/>
      <c r="I50" s="3"/>
      <c r="J50" s="3"/>
      <c r="K50" s="3"/>
      <c r="L50" s="3"/>
    </row>
    <row r="51" spans="1:12" ht="19.5" customHeight="1" thickBot="1">
      <c r="A51" s="38" t="s">
        <v>46</v>
      </c>
      <c r="B51" s="39"/>
      <c r="C51" s="40">
        <f t="shared" ref="C51:G51" si="1">SUM(C12:C49)</f>
        <v>453418.44490785326</v>
      </c>
      <c r="D51" s="40">
        <f t="shared" si="1"/>
        <v>487802.21309000009</v>
      </c>
      <c r="E51" s="40">
        <f t="shared" si="1"/>
        <v>499708.07626</v>
      </c>
      <c r="F51" s="41">
        <f t="shared" si="1"/>
        <v>575686.79086999991</v>
      </c>
      <c r="G51" s="41">
        <f t="shared" si="1"/>
        <v>585904.45213999983</v>
      </c>
      <c r="H51" s="42">
        <f>((G51-F51)/F51)*100</f>
        <v>1.7748646368207621</v>
      </c>
      <c r="I51" s="43"/>
      <c r="J51" s="43"/>
      <c r="K51" s="43"/>
      <c r="L51" s="43"/>
    </row>
    <row r="52" spans="1:12" ht="18" customHeight="1">
      <c r="A52" s="44"/>
      <c r="B52" s="44"/>
      <c r="C52" s="46"/>
      <c r="D52" s="46"/>
      <c r="E52" s="46"/>
      <c r="F52" s="46"/>
      <c r="G52" s="46"/>
      <c r="H52" s="43"/>
      <c r="I52" s="43"/>
      <c r="J52" s="43"/>
      <c r="K52" s="43"/>
      <c r="L52" s="43"/>
    </row>
    <row r="53" spans="1:12" ht="12.75" customHeight="1">
      <c r="A53" s="47" t="s">
        <v>47</v>
      </c>
      <c r="B53" s="47"/>
      <c r="C53" s="7"/>
      <c r="D53" s="7"/>
      <c r="E53" s="7"/>
      <c r="F53" s="7"/>
      <c r="G53" s="7"/>
      <c r="H53" s="48"/>
      <c r="I53" s="30"/>
      <c r="J53" s="3"/>
      <c r="K53" s="3"/>
      <c r="L53" s="3"/>
    </row>
    <row r="54" spans="1:12" ht="12.75" customHeight="1">
      <c r="A54" s="49" t="s">
        <v>48</v>
      </c>
      <c r="B54" s="47"/>
      <c r="C54" s="7"/>
      <c r="D54" s="7"/>
      <c r="E54" s="7"/>
      <c r="F54" s="7"/>
      <c r="G54" s="7"/>
      <c r="H54" s="50"/>
      <c r="I54" s="3"/>
      <c r="J54" s="3"/>
      <c r="K54" s="3"/>
      <c r="L54" s="3"/>
    </row>
    <row r="55" spans="1:12" ht="12.75" customHeight="1">
      <c r="A55" s="49"/>
      <c r="B55" s="47"/>
      <c r="C55" s="7"/>
      <c r="D55" s="7"/>
      <c r="E55" s="7"/>
      <c r="F55" s="7"/>
      <c r="G55" s="7"/>
      <c r="H55" s="7"/>
      <c r="I55" s="3"/>
      <c r="J55" s="3"/>
      <c r="K55" s="3"/>
      <c r="L55" s="3"/>
    </row>
    <row r="56" spans="1:12" ht="12.75" customHeight="1">
      <c r="A56" s="47" t="s">
        <v>49</v>
      </c>
      <c r="B56" s="47"/>
      <c r="C56" s="7"/>
      <c r="D56" s="7"/>
      <c r="E56" s="7"/>
      <c r="F56" s="7"/>
      <c r="G56" s="7"/>
      <c r="H56" s="7"/>
      <c r="I56" s="3"/>
      <c r="J56" s="3"/>
      <c r="K56" s="3"/>
      <c r="L56" s="3"/>
    </row>
    <row r="57" spans="1:12" ht="13.5" customHeight="1">
      <c r="A57" s="49" t="s">
        <v>50</v>
      </c>
      <c r="B57" s="47"/>
      <c r="C57" s="7"/>
      <c r="D57" s="12"/>
      <c r="E57" s="12"/>
      <c r="F57" s="12"/>
      <c r="G57" s="12"/>
      <c r="H57" s="3"/>
      <c r="I57" s="3"/>
      <c r="J57" s="3"/>
      <c r="K57" s="3"/>
      <c r="L57" s="3"/>
    </row>
    <row r="58" spans="1:12" ht="6" customHeight="1">
      <c r="A58" s="3"/>
      <c r="B58" s="26"/>
      <c r="C58" s="12"/>
      <c r="D58" s="12"/>
      <c r="E58" s="12"/>
      <c r="F58" s="12"/>
      <c r="G58" s="12"/>
      <c r="H58" s="3"/>
      <c r="I58" s="3"/>
      <c r="J58" s="3"/>
      <c r="K58" s="3"/>
      <c r="L58" s="3"/>
    </row>
    <row r="59" spans="1:12" ht="12.75" customHeight="1">
      <c r="A59" s="3"/>
      <c r="B59" s="49"/>
      <c r="C59" s="51"/>
      <c r="D59" s="12"/>
      <c r="E59" s="12"/>
      <c r="F59" s="12"/>
      <c r="G59" s="12"/>
      <c r="H59" s="3"/>
      <c r="I59" s="3"/>
      <c r="J59" s="3"/>
      <c r="K59" s="3"/>
      <c r="L59" s="3"/>
    </row>
    <row r="60" spans="1:12" ht="12.75" customHeight="1">
      <c r="A60" s="49"/>
      <c r="B60" s="49"/>
      <c r="C60" s="51"/>
      <c r="D60" s="12"/>
      <c r="E60" s="12"/>
      <c r="F60" s="12"/>
      <c r="G60" s="12"/>
      <c r="H60" s="3"/>
      <c r="I60" s="3"/>
      <c r="J60" s="3"/>
      <c r="K60" s="3"/>
      <c r="L60" s="3"/>
    </row>
    <row r="61" spans="1:12" ht="12.75" customHeight="1">
      <c r="A61" s="52"/>
      <c r="B61" s="53"/>
      <c r="C61" s="12"/>
      <c r="D61" s="12"/>
      <c r="E61" s="12"/>
      <c r="F61" s="12"/>
      <c r="G61" s="12"/>
      <c r="H61" s="3"/>
      <c r="I61" s="3"/>
      <c r="J61" s="3"/>
      <c r="K61" s="3"/>
      <c r="L61" s="3"/>
    </row>
    <row r="62" spans="1:12" ht="19.5" customHeight="1">
      <c r="A62" s="54"/>
      <c r="B62" s="54"/>
      <c r="C62" s="54"/>
      <c r="D62" s="54"/>
      <c r="E62" s="54"/>
      <c r="F62" s="54"/>
      <c r="G62" s="54"/>
      <c r="H62" s="54"/>
      <c r="I62" s="3"/>
      <c r="J62" s="3"/>
      <c r="K62" s="3"/>
      <c r="L62" s="3"/>
    </row>
    <row r="63" spans="1:12" ht="12.75" customHeight="1">
      <c r="A63" s="12"/>
      <c r="B63" s="12"/>
      <c r="C63" s="12"/>
      <c r="D63" s="12"/>
      <c r="E63" s="12"/>
      <c r="F63" s="12"/>
      <c r="G63" s="12"/>
      <c r="H63" s="3"/>
      <c r="I63" s="3"/>
      <c r="J63" s="3"/>
      <c r="K63" s="3"/>
      <c r="L63" s="3"/>
    </row>
    <row r="64" spans="1:12" ht="12.75" customHeight="1">
      <c r="A64" s="12"/>
      <c r="B64" s="12"/>
      <c r="C64" s="12"/>
      <c r="D64" s="12"/>
      <c r="E64" s="12"/>
      <c r="F64" s="12"/>
      <c r="G64" s="12"/>
      <c r="H64" s="3"/>
      <c r="I64" s="3"/>
      <c r="J64" s="3"/>
      <c r="K64" s="3"/>
      <c r="L64" s="3"/>
    </row>
    <row r="65" spans="1:12" ht="18" customHeight="1">
      <c r="A65" s="12"/>
      <c r="B65" s="12"/>
      <c r="C65" s="12"/>
      <c r="D65" s="12"/>
      <c r="E65" s="12"/>
      <c r="F65" s="12"/>
      <c r="G65" s="12"/>
      <c r="H65" s="3"/>
      <c r="I65" s="3"/>
      <c r="J65" s="3"/>
      <c r="K65" s="3"/>
      <c r="L65" s="3"/>
    </row>
    <row r="66" spans="1:12" ht="12.75" customHeight="1">
      <c r="A66" s="12"/>
      <c r="B66" s="12"/>
      <c r="C66" s="12"/>
      <c r="D66" s="12"/>
      <c r="E66" s="12"/>
      <c r="F66" s="12"/>
      <c r="G66" s="12"/>
      <c r="H66" s="3"/>
      <c r="I66" s="3"/>
      <c r="J66" s="3"/>
      <c r="K66" s="3"/>
      <c r="L66" s="3"/>
    </row>
    <row r="67" spans="1:12" ht="12.75" customHeight="1">
      <c r="A67" s="12"/>
      <c r="B67" s="12"/>
      <c r="C67" s="12"/>
      <c r="D67" s="12"/>
      <c r="E67" s="12"/>
      <c r="F67" s="12"/>
      <c r="G67" s="12"/>
      <c r="H67" s="3"/>
      <c r="I67" s="3"/>
      <c r="J67" s="3"/>
      <c r="K67" s="3"/>
      <c r="L67" s="3"/>
    </row>
    <row r="68" spans="1:12" ht="12.75" customHeight="1">
      <c r="A68" s="12"/>
      <c r="B68" s="12"/>
      <c r="C68" s="12"/>
      <c r="D68" s="12"/>
      <c r="E68" s="12"/>
      <c r="F68" s="12"/>
      <c r="G68" s="12"/>
      <c r="H68" s="3"/>
      <c r="I68" s="3"/>
      <c r="J68" s="3"/>
      <c r="K68" s="3"/>
      <c r="L68" s="3"/>
    </row>
    <row r="69" spans="1:12" ht="12.75" customHeight="1">
      <c r="A69" s="12"/>
      <c r="B69" s="12"/>
      <c r="C69" s="12"/>
      <c r="D69" s="12"/>
      <c r="E69" s="12"/>
      <c r="F69" s="12"/>
      <c r="G69" s="12"/>
      <c r="H69" s="3"/>
      <c r="I69" s="3"/>
      <c r="J69" s="3"/>
      <c r="K69" s="3"/>
      <c r="L69" s="3"/>
    </row>
    <row r="70" spans="1:12" ht="12.75" customHeight="1">
      <c r="A70" s="12"/>
      <c r="B70" s="12"/>
      <c r="C70" s="12"/>
      <c r="D70" s="12"/>
      <c r="E70" s="12"/>
      <c r="F70" s="12"/>
      <c r="G70" s="12"/>
      <c r="H70" s="3"/>
      <c r="I70" s="3"/>
      <c r="J70" s="3"/>
      <c r="K70" s="3"/>
      <c r="L70" s="3"/>
    </row>
    <row r="71" spans="1:12" ht="12.75" customHeight="1">
      <c r="A71" s="12"/>
      <c r="B71" s="12"/>
      <c r="C71" s="12"/>
      <c r="D71" s="12"/>
      <c r="E71" s="12"/>
      <c r="F71" s="12"/>
      <c r="G71" s="12"/>
      <c r="H71" s="3"/>
      <c r="I71" s="3"/>
      <c r="J71" s="3"/>
      <c r="K71" s="3"/>
      <c r="L71" s="3"/>
    </row>
    <row r="72" spans="1:12" ht="12.75" customHeight="1">
      <c r="A72" s="12"/>
      <c r="B72" s="12"/>
      <c r="C72" s="12"/>
      <c r="D72" s="12"/>
      <c r="E72" s="12"/>
      <c r="F72" s="12"/>
      <c r="G72" s="12"/>
      <c r="H72" s="3"/>
      <c r="I72" s="3"/>
      <c r="J72" s="3"/>
      <c r="K72" s="3"/>
      <c r="L72" s="3"/>
    </row>
    <row r="73" spans="1:12" ht="12.75" customHeight="1">
      <c r="A73" s="12"/>
      <c r="B73" s="12"/>
      <c r="C73" s="12"/>
      <c r="D73" s="12"/>
      <c r="E73" s="12"/>
      <c r="F73" s="12"/>
      <c r="G73" s="12"/>
      <c r="H73" s="3"/>
      <c r="I73" s="3"/>
      <c r="J73" s="3"/>
      <c r="K73" s="3"/>
      <c r="L73" s="3"/>
    </row>
    <row r="74" spans="1:12" ht="12.75" customHeight="1">
      <c r="A74" s="12"/>
      <c r="B74" s="12"/>
      <c r="C74" s="12"/>
      <c r="D74" s="12"/>
      <c r="E74" s="12"/>
      <c r="F74" s="12"/>
      <c r="G74" s="12"/>
      <c r="H74" s="3"/>
      <c r="I74" s="3"/>
      <c r="J74" s="3"/>
      <c r="K74" s="3"/>
      <c r="L74" s="3"/>
    </row>
    <row r="75" spans="1:12" ht="12.75" customHeight="1">
      <c r="A75" s="12"/>
      <c r="B75" s="12"/>
      <c r="C75" s="12"/>
      <c r="D75" s="12"/>
      <c r="E75" s="12"/>
      <c r="F75" s="12"/>
      <c r="G75" s="12"/>
      <c r="H75" s="3"/>
      <c r="I75" s="3"/>
      <c r="J75" s="3"/>
      <c r="K75" s="3"/>
      <c r="L75" s="3"/>
    </row>
    <row r="76" spans="1:12" ht="12.75" customHeight="1">
      <c r="A76" s="12"/>
      <c r="B76" s="12"/>
      <c r="C76" s="12"/>
      <c r="D76" s="12"/>
      <c r="E76" s="12"/>
      <c r="F76" s="12"/>
      <c r="G76" s="12"/>
      <c r="H76" s="3"/>
      <c r="I76" s="3"/>
      <c r="J76" s="3"/>
      <c r="K76" s="3"/>
      <c r="L76" s="3"/>
    </row>
    <row r="77" spans="1:12" ht="12.75" customHeight="1">
      <c r="A77" s="12"/>
      <c r="B77" s="12"/>
      <c r="C77" s="12"/>
      <c r="D77" s="12"/>
      <c r="E77" s="12"/>
      <c r="F77" s="12"/>
      <c r="G77" s="12"/>
      <c r="H77" s="3"/>
      <c r="I77" s="3"/>
      <c r="J77" s="3"/>
      <c r="K77" s="3"/>
      <c r="L77" s="3"/>
    </row>
    <row r="78" spans="1:12" ht="12.75" customHeight="1">
      <c r="A78" s="12"/>
      <c r="B78" s="12"/>
      <c r="C78" s="12"/>
      <c r="D78" s="12"/>
      <c r="E78" s="12"/>
      <c r="F78" s="12"/>
      <c r="G78" s="12"/>
      <c r="H78" s="3"/>
      <c r="I78" s="3"/>
      <c r="J78" s="3"/>
      <c r="K78" s="3"/>
      <c r="L78" s="3"/>
    </row>
    <row r="79" spans="1:12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  <row r="525" spans="1:12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</row>
    <row r="526" spans="1:12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</row>
    <row r="527" spans="1:12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</row>
    <row r="528" spans="1:12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</row>
    <row r="529" spans="1:12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</row>
    <row r="530" spans="1:12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</row>
    <row r="531" spans="1:12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</row>
    <row r="532" spans="1:1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</row>
    <row r="533" spans="1:12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</row>
    <row r="534" spans="1:12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</row>
    <row r="538" spans="1:12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</row>
    <row r="539" spans="1:12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</row>
    <row r="540" spans="1:12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</row>
    <row r="541" spans="1:12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</row>
    <row r="542" spans="1:1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</row>
    <row r="543" spans="1:12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</row>
    <row r="544" spans="1:12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</row>
    <row r="545" spans="1:12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</row>
    <row r="546" spans="1:12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</row>
    <row r="547" spans="1:12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</row>
    <row r="548" spans="1:12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</row>
    <row r="549" spans="1:12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</row>
    <row r="550" spans="1:12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</row>
    <row r="551" spans="1:12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</row>
    <row r="552" spans="1:1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</row>
    <row r="553" spans="1:12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</row>
    <row r="554" spans="1:12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</row>
    <row r="555" spans="1:12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</row>
    <row r="556" spans="1:12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</row>
    <row r="557" spans="1:12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</row>
    <row r="558" spans="1:12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</row>
    <row r="559" spans="1:12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</row>
    <row r="560" spans="1:12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</row>
    <row r="561" spans="1:12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</row>
    <row r="562" spans="1:1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</row>
    <row r="563" spans="1:12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</row>
    <row r="564" spans="1:12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</row>
    <row r="565" spans="1:12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</row>
    <row r="566" spans="1:12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</row>
    <row r="567" spans="1:12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</row>
    <row r="568" spans="1:12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</row>
    <row r="569" spans="1:12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</row>
    <row r="570" spans="1:12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</row>
    <row r="571" spans="1:12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</row>
    <row r="572" spans="1:1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</row>
    <row r="573" spans="1:12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</row>
    <row r="574" spans="1:12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</row>
    <row r="575" spans="1:12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</row>
    <row r="576" spans="1:12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</row>
    <row r="577" spans="1:12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</row>
    <row r="578" spans="1:12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</row>
    <row r="579" spans="1:12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</row>
    <row r="580" spans="1:12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</row>
    <row r="581" spans="1:12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</row>
    <row r="582" spans="1:1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</row>
    <row r="583" spans="1:12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</row>
    <row r="584" spans="1:12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</row>
    <row r="585" spans="1:12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</row>
    <row r="586" spans="1:12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</row>
    <row r="587" spans="1:12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</row>
    <row r="588" spans="1:12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</row>
    <row r="589" spans="1:12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</row>
    <row r="590" spans="1:12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</row>
    <row r="591" spans="1:12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</row>
    <row r="592" spans="1:1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</row>
    <row r="593" spans="1:12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</row>
    <row r="594" spans="1:12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</row>
    <row r="595" spans="1:12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</row>
    <row r="596" spans="1:12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</row>
    <row r="597" spans="1:12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</row>
    <row r="598" spans="1:12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</row>
    <row r="599" spans="1:12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</row>
    <row r="600" spans="1:12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</row>
    <row r="601" spans="1:12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</row>
    <row r="602" spans="1:1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</row>
    <row r="603" spans="1:12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</row>
    <row r="604" spans="1:12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</row>
    <row r="605" spans="1:12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</row>
    <row r="606" spans="1:12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</row>
    <row r="607" spans="1:12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</row>
    <row r="608" spans="1:12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</row>
    <row r="609" spans="1:12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</row>
    <row r="610" spans="1:12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</row>
    <row r="611" spans="1:12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</row>
    <row r="612" spans="1: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</row>
    <row r="613" spans="1:12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</row>
    <row r="617" spans="1:12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</row>
    <row r="618" spans="1:12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</row>
    <row r="619" spans="1:12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</row>
    <row r="620" spans="1:12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</row>
    <row r="621" spans="1:12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</row>
    <row r="622" spans="1:1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</row>
    <row r="623" spans="1:12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</row>
    <row r="624" spans="1:12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</row>
    <row r="625" spans="1:12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</row>
    <row r="626" spans="1:12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</row>
    <row r="627" spans="1:12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</row>
    <row r="628" spans="1:12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</row>
    <row r="629" spans="1:12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</row>
    <row r="630" spans="1:12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</row>
    <row r="631" spans="1:12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</row>
    <row r="632" spans="1:1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</row>
    <row r="633" spans="1:12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</row>
    <row r="634" spans="1:12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</row>
    <row r="635" spans="1:12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</row>
    <row r="636" spans="1:12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</row>
    <row r="637" spans="1:12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</row>
    <row r="638" spans="1:12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</row>
    <row r="639" spans="1:12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</row>
    <row r="640" spans="1:12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</row>
    <row r="641" spans="1:12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</row>
    <row r="642" spans="1:1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</row>
    <row r="643" spans="1:12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</row>
    <row r="644" spans="1:12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</row>
    <row r="645" spans="1:12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</row>
    <row r="646" spans="1:12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</row>
    <row r="647" spans="1:12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</row>
    <row r="648" spans="1:12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</row>
    <row r="649" spans="1:12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</row>
    <row r="650" spans="1:12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</row>
    <row r="651" spans="1:12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</row>
    <row r="652" spans="1:1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</row>
    <row r="653" spans="1:12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</row>
    <row r="654" spans="1:12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</row>
    <row r="655" spans="1:12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</row>
    <row r="656" spans="1:12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</row>
    <row r="657" spans="1:12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</row>
    <row r="658" spans="1:12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</row>
    <row r="659" spans="1:12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</row>
    <row r="660" spans="1:12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</row>
    <row r="661" spans="1:12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</row>
    <row r="662" spans="1:1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</row>
    <row r="663" spans="1:12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</row>
    <row r="664" spans="1:12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</row>
    <row r="665" spans="1:12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</row>
    <row r="666" spans="1:12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</row>
    <row r="667" spans="1:12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</row>
    <row r="668" spans="1:12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</row>
    <row r="669" spans="1:12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</row>
    <row r="670" spans="1:12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</row>
    <row r="671" spans="1:12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</row>
    <row r="672" spans="1:1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</row>
    <row r="673" spans="1:12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</row>
    <row r="674" spans="1:12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</row>
    <row r="675" spans="1:12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</row>
    <row r="676" spans="1:12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</row>
    <row r="677" spans="1:12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</row>
    <row r="678" spans="1:12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</row>
    <row r="679" spans="1:12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</row>
    <row r="680" spans="1:12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</row>
    <row r="681" spans="1:12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</row>
    <row r="682" spans="1:1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</row>
    <row r="683" spans="1:12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</row>
    <row r="684" spans="1:12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</row>
    <row r="685" spans="1:12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</row>
    <row r="689" spans="1:12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</row>
    <row r="690" spans="1:12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</row>
    <row r="691" spans="1:12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</row>
    <row r="692" spans="1:1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</row>
    <row r="693" spans="1:12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</row>
    <row r="694" spans="1:12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</row>
    <row r="695" spans="1:12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</row>
    <row r="696" spans="1:12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</row>
    <row r="697" spans="1:12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</row>
    <row r="698" spans="1:12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</row>
    <row r="699" spans="1:12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</row>
    <row r="700" spans="1:12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</row>
    <row r="701" spans="1:12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</row>
    <row r="702" spans="1:1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</row>
    <row r="703" spans="1:12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</row>
    <row r="704" spans="1:12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</row>
    <row r="705" spans="1:12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</row>
    <row r="706" spans="1:12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</row>
    <row r="707" spans="1:12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</row>
    <row r="708" spans="1:12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</row>
    <row r="709" spans="1:12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</row>
    <row r="710" spans="1:12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</row>
    <row r="711" spans="1:12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</row>
    <row r="712" spans="1: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</row>
    <row r="713" spans="1:12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</row>
    <row r="714" spans="1:12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</row>
    <row r="715" spans="1:12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</row>
    <row r="716" spans="1:12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</row>
    <row r="717" spans="1:12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</row>
    <row r="718" spans="1:12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</row>
    <row r="719" spans="1:12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</row>
    <row r="720" spans="1:12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</row>
    <row r="721" spans="1:12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</row>
    <row r="722" spans="1:1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</row>
    <row r="723" spans="1:12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</row>
    <row r="724" spans="1:12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</row>
    <row r="725" spans="1:12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</row>
    <row r="726" spans="1:12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</row>
    <row r="727" spans="1:12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</row>
    <row r="728" spans="1:12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</row>
    <row r="729" spans="1:12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</row>
    <row r="730" spans="1:12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</row>
    <row r="731" spans="1:12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</row>
    <row r="732" spans="1:1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</row>
    <row r="733" spans="1:12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</row>
    <row r="734" spans="1:12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</row>
    <row r="735" spans="1:12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</row>
    <row r="736" spans="1:12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</row>
    <row r="737" spans="1:12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</row>
    <row r="738" spans="1:12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</row>
    <row r="739" spans="1:12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</row>
    <row r="740" spans="1:12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</row>
    <row r="741" spans="1:12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</row>
    <row r="742" spans="1:1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</row>
    <row r="743" spans="1:12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</row>
    <row r="744" spans="1:12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</row>
    <row r="745" spans="1:12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</row>
    <row r="746" spans="1:12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</row>
    <row r="747" spans="1:12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</row>
    <row r="748" spans="1:12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</row>
    <row r="749" spans="1:12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</row>
    <row r="750" spans="1:12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</row>
    <row r="751" spans="1:12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</row>
    <row r="752" spans="1:1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</row>
    <row r="753" spans="1:12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</row>
    <row r="754" spans="1:12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</row>
    <row r="755" spans="1:12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</row>
    <row r="756" spans="1:12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</row>
    <row r="757" spans="1:12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</row>
    <row r="758" spans="1:12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</row>
    <row r="759" spans="1:12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</row>
    <row r="760" spans="1:12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</row>
    <row r="761" spans="1:12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</row>
    <row r="762" spans="1:1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</row>
    <row r="763" spans="1:12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</row>
    <row r="764" spans="1:12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</row>
    <row r="765" spans="1:12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</row>
    <row r="766" spans="1:12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spans="1:12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</row>
    <row r="770" spans="1:12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</row>
    <row r="771" spans="1:12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</row>
    <row r="772" spans="1:1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</row>
    <row r="773" spans="1:12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</row>
    <row r="774" spans="1:12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</row>
    <row r="775" spans="1:12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</row>
    <row r="776" spans="1:12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</row>
    <row r="777" spans="1:12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</row>
    <row r="778" spans="1:12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</row>
    <row r="779" spans="1:12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</row>
    <row r="780" spans="1:12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</row>
    <row r="781" spans="1:12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</row>
    <row r="782" spans="1:1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</row>
    <row r="783" spans="1:12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</row>
    <row r="784" spans="1:12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</row>
    <row r="785" spans="1:12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</row>
    <row r="786" spans="1:12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</row>
    <row r="787" spans="1:12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</row>
    <row r="788" spans="1:12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</row>
    <row r="789" spans="1:12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</row>
    <row r="790" spans="1:12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</row>
    <row r="791" spans="1:12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</row>
    <row r="792" spans="1:1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</row>
    <row r="793" spans="1:12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</row>
    <row r="794" spans="1:12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</row>
    <row r="795" spans="1:12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</row>
    <row r="796" spans="1:12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</row>
    <row r="797" spans="1:12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</row>
    <row r="798" spans="1:12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</row>
    <row r="799" spans="1:12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</row>
    <row r="800" spans="1:12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</row>
    <row r="801" spans="1:12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</row>
    <row r="802" spans="1:1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</row>
    <row r="803" spans="1:12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</row>
    <row r="804" spans="1:12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</row>
    <row r="805" spans="1:12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</row>
    <row r="806" spans="1:12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</row>
    <row r="807" spans="1:12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</row>
    <row r="808" spans="1:12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</row>
    <row r="809" spans="1:12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</row>
    <row r="810" spans="1:12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</row>
    <row r="811" spans="1:12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</row>
    <row r="812" spans="1: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</row>
    <row r="813" spans="1:12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</row>
    <row r="814" spans="1:12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</row>
    <row r="815" spans="1:12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</row>
    <row r="816" spans="1:12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</row>
    <row r="817" spans="1:12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</row>
    <row r="818" spans="1:12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</row>
    <row r="819" spans="1:12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</row>
    <row r="820" spans="1:12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</row>
    <row r="821" spans="1:12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</row>
    <row r="822" spans="1:1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</row>
    <row r="823" spans="1:12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</row>
    <row r="824" spans="1:12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</row>
    <row r="825" spans="1:12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</row>
    <row r="826" spans="1:12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</row>
    <row r="827" spans="1:12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</row>
    <row r="828" spans="1:12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</row>
    <row r="829" spans="1:12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</row>
    <row r="830" spans="1:12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</row>
    <row r="831" spans="1:12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</row>
    <row r="832" spans="1:1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</row>
    <row r="833" spans="1:12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</row>
    <row r="834" spans="1:12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</row>
    <row r="835" spans="1:12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</row>
    <row r="836" spans="1:12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</row>
    <row r="837" spans="1:12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</row>
    <row r="838" spans="1:12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</row>
    <row r="839" spans="1:12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</row>
    <row r="840" spans="1:12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</row>
    <row r="841" spans="1:12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</row>
    <row r="842" spans="1:1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</row>
    <row r="843" spans="1:12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</row>
    <row r="844" spans="1:12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</row>
    <row r="845" spans="1:12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</row>
    <row r="846" spans="1:12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</row>
    <row r="847" spans="1:12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</row>
    <row r="848" spans="1:12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</row>
    <row r="849" spans="1:12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</row>
    <row r="850" spans="1:12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</row>
    <row r="851" spans="1:12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</row>
    <row r="852" spans="1:1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</row>
    <row r="853" spans="1:12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</row>
    <row r="854" spans="1:12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</row>
    <row r="855" spans="1:12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</row>
    <row r="856" spans="1:12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</row>
    <row r="857" spans="1:12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</row>
    <row r="858" spans="1:12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</row>
    <row r="859" spans="1:12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</row>
    <row r="860" spans="1:12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</row>
    <row r="861" spans="1:12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</row>
    <row r="862" spans="1:1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</row>
    <row r="863" spans="1:12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</row>
    <row r="864" spans="1:12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</row>
    <row r="865" spans="1:12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</row>
    <row r="866" spans="1:12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</row>
    <row r="867" spans="1:12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</row>
    <row r="868" spans="1:12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</row>
    <row r="869" spans="1:12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</row>
    <row r="870" spans="1:12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</row>
    <row r="871" spans="1:12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</row>
    <row r="872" spans="1:1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</row>
    <row r="873" spans="1:12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</row>
    <row r="874" spans="1:12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</row>
    <row r="875" spans="1:12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</row>
    <row r="876" spans="1:12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</row>
    <row r="877" spans="1:12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</row>
    <row r="878" spans="1:12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</row>
    <row r="879" spans="1:12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</row>
    <row r="880" spans="1:12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</row>
    <row r="881" spans="1:12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</row>
    <row r="882" spans="1:1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</row>
    <row r="883" spans="1:12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</row>
    <row r="884" spans="1:12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</row>
    <row r="885" spans="1:12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</row>
    <row r="886" spans="1:12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</row>
    <row r="887" spans="1:12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</row>
    <row r="888" spans="1:12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</row>
    <row r="889" spans="1:12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</row>
    <row r="890" spans="1:12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</row>
    <row r="891" spans="1:12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</row>
    <row r="892" spans="1:1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</row>
    <row r="893" spans="1:12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</row>
    <row r="894" spans="1:12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</row>
    <row r="895" spans="1:12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</row>
    <row r="896" spans="1:12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</row>
    <row r="897" spans="1:12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</row>
    <row r="898" spans="1:12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</row>
    <row r="899" spans="1:12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</row>
    <row r="900" spans="1:12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</row>
    <row r="901" spans="1:12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</row>
    <row r="902" spans="1:1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</row>
    <row r="903" spans="1:12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</row>
    <row r="904" spans="1:12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</row>
    <row r="905" spans="1:12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</row>
    <row r="906" spans="1:12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</row>
    <row r="907" spans="1:12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</row>
    <row r="908" spans="1:12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</row>
    <row r="909" spans="1:12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</row>
    <row r="910" spans="1:12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</row>
    <row r="911" spans="1:12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</row>
    <row r="912" spans="1: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</row>
    <row r="913" spans="1:12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</row>
    <row r="914" spans="1:12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</row>
    <row r="915" spans="1:12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</row>
    <row r="916" spans="1:12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</row>
    <row r="917" spans="1:12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</row>
    <row r="918" spans="1:12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</row>
    <row r="919" spans="1:12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</row>
    <row r="920" spans="1:12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</row>
    <row r="921" spans="1:12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</row>
    <row r="922" spans="1:1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</row>
    <row r="923" spans="1:12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</row>
    <row r="924" spans="1:12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</row>
    <row r="925" spans="1:12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</row>
    <row r="926" spans="1:12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</row>
    <row r="927" spans="1:12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</row>
    <row r="928" spans="1:12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</row>
    <row r="929" spans="1:12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</row>
    <row r="930" spans="1:12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</row>
    <row r="931" spans="1:12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</row>
    <row r="932" spans="1:1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</row>
    <row r="933" spans="1:12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</row>
    <row r="934" spans="1:12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</row>
    <row r="935" spans="1:12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</row>
    <row r="936" spans="1:12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</row>
    <row r="937" spans="1:12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</row>
    <row r="938" spans="1:12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</row>
    <row r="939" spans="1:12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</row>
    <row r="940" spans="1:12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</row>
    <row r="941" spans="1:12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</row>
    <row r="942" spans="1:1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</row>
    <row r="943" spans="1:12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</row>
    <row r="944" spans="1:12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</row>
    <row r="945" spans="1:12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</row>
    <row r="946" spans="1:12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</row>
    <row r="947" spans="1:12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</row>
    <row r="948" spans="1:12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</row>
    <row r="949" spans="1:12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</row>
    <row r="950" spans="1:12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</row>
    <row r="951" spans="1:12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</row>
    <row r="952" spans="1:1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</row>
    <row r="953" spans="1:12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</row>
    <row r="954" spans="1:12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</row>
    <row r="955" spans="1:12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</row>
    <row r="956" spans="1:12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</row>
    <row r="957" spans="1:12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</row>
    <row r="958" spans="1:12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</row>
    <row r="959" spans="1:12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</row>
    <row r="960" spans="1:12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</row>
    <row r="961" spans="1:12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</row>
    <row r="962" spans="1:1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</row>
    <row r="963" spans="1:12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</row>
    <row r="964" spans="1:12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</row>
    <row r="965" spans="1:12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</row>
    <row r="966" spans="1:12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</row>
    <row r="967" spans="1:12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</row>
    <row r="968" spans="1:12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</row>
    <row r="969" spans="1:12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</row>
    <row r="970" spans="1:12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</row>
    <row r="971" spans="1:12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</row>
    <row r="972" spans="1:1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</row>
    <row r="973" spans="1:12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</row>
    <row r="974" spans="1:12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</row>
    <row r="975" spans="1:12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</row>
    <row r="976" spans="1:12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</row>
    <row r="977" spans="1:12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</row>
    <row r="978" spans="1:12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</row>
    <row r="979" spans="1:12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</row>
    <row r="980" spans="1:12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</row>
    <row r="981" spans="1:12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</row>
    <row r="982" spans="1:1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</row>
    <row r="983" spans="1:12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</row>
    <row r="984" spans="1:12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</row>
    <row r="985" spans="1:12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</row>
    <row r="986" spans="1:12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</row>
    <row r="987" spans="1:12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</row>
    <row r="988" spans="1:12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</row>
    <row r="989" spans="1:12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</row>
    <row r="990" spans="1:12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</row>
    <row r="991" spans="1:12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</row>
    <row r="992" spans="1:1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</row>
    <row r="993" spans="1:12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</row>
    <row r="994" spans="1:12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</row>
    <row r="995" spans="1:12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</row>
    <row r="996" spans="1:12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</row>
    <row r="997" spans="1:12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</row>
    <row r="998" spans="1:12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</row>
    <row r="999" spans="1:12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</row>
    <row r="1000" spans="1:12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</row>
  </sheetData>
  <mergeCells count="9">
    <mergeCell ref="E9:E10"/>
    <mergeCell ref="F9:F10"/>
    <mergeCell ref="G9:G10"/>
    <mergeCell ref="A51:B51"/>
    <mergeCell ref="C9:C10"/>
    <mergeCell ref="D9:D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scale="90" orientation="portrait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48EE-93EB-40C5-BB38-6A4416CD3292}">
  <sheetPr>
    <pageSetUpPr fitToPage="1"/>
  </sheetPr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85</v>
      </c>
      <c r="B3" s="5"/>
      <c r="C3" s="5"/>
      <c r="D3" s="5"/>
      <c r="E3" s="5"/>
      <c r="F3" s="5"/>
      <c r="G3" s="5"/>
      <c r="H3" s="55"/>
    </row>
    <row r="4" spans="1:8" ht="12.75" customHeight="1">
      <c r="A4" s="57" t="s">
        <v>86</v>
      </c>
      <c r="B4" s="5"/>
      <c r="C4" s="5"/>
      <c r="D4" s="5"/>
      <c r="E4" s="5"/>
      <c r="F4" s="5"/>
      <c r="G4" s="5"/>
      <c r="H4" s="55"/>
    </row>
    <row r="5" spans="1:8" ht="12.75" customHeight="1">
      <c r="A5" s="72"/>
      <c r="B5" s="72"/>
      <c r="C5" s="72"/>
      <c r="D5" s="72"/>
      <c r="E5" s="72"/>
      <c r="F5" s="72"/>
      <c r="G5" s="72"/>
      <c r="H5" s="6"/>
    </row>
    <row r="6" spans="1:8" ht="12.75" customHeight="1" thickBot="1">
      <c r="A6" s="13"/>
      <c r="B6" s="13"/>
      <c r="C6" s="13"/>
      <c r="D6" s="13"/>
      <c r="E6" s="13"/>
      <c r="F6" s="13"/>
      <c r="G6" s="13"/>
      <c r="H6" s="15" t="s">
        <v>56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2.7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4.2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2.7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26"/>
      <c r="D11" s="26"/>
      <c r="E11" s="26"/>
      <c r="F11" s="26"/>
      <c r="G11" s="26"/>
      <c r="H11" s="12"/>
    </row>
    <row r="12" spans="1:8" ht="12.75" customHeight="1">
      <c r="A12" s="28">
        <v>1</v>
      </c>
      <c r="B12" s="29" t="s">
        <v>7</v>
      </c>
      <c r="C12" s="31">
        <v>1119.24056</v>
      </c>
      <c r="D12" s="31">
        <v>1114.52503</v>
      </c>
      <c r="E12" s="31">
        <v>1547.8359599999999</v>
      </c>
      <c r="F12" s="31">
        <v>325.64956999999993</v>
      </c>
      <c r="G12" s="31">
        <v>858.98340999999994</v>
      </c>
      <c r="H12" s="33">
        <f t="shared" ref="H12:H49" si="0">((G12-F12)/F12)*100</f>
        <v>163.7753859156025</v>
      </c>
    </row>
    <row r="13" spans="1:8" ht="15.75" customHeight="1">
      <c r="A13" s="28">
        <v>2</v>
      </c>
      <c r="B13" s="29" t="s">
        <v>8</v>
      </c>
      <c r="C13" s="31">
        <v>2220.7503299999989</v>
      </c>
      <c r="D13" s="31">
        <v>1951.00323</v>
      </c>
      <c r="E13" s="31">
        <v>1971.5631799999999</v>
      </c>
      <c r="F13" s="31">
        <v>797.71642999999995</v>
      </c>
      <c r="G13" s="31">
        <v>1137.34836</v>
      </c>
      <c r="H13" s="33">
        <f t="shared" si="0"/>
        <v>42.575521479481125</v>
      </c>
    </row>
    <row r="14" spans="1:8" ht="12.75" customHeight="1">
      <c r="A14" s="28">
        <v>3</v>
      </c>
      <c r="B14" s="29" t="s">
        <v>9</v>
      </c>
      <c r="C14" s="31">
        <v>687.64</v>
      </c>
      <c r="D14" s="31">
        <v>699.28231999999991</v>
      </c>
      <c r="E14" s="31">
        <v>745.28297999999995</v>
      </c>
      <c r="F14" s="31">
        <v>395.33258000000001</v>
      </c>
      <c r="G14" s="31">
        <v>745.80903000000001</v>
      </c>
      <c r="H14" s="33">
        <f t="shared" si="0"/>
        <v>88.65357112737837</v>
      </c>
    </row>
    <row r="15" spans="1:8" ht="12.75" customHeight="1">
      <c r="A15" s="28">
        <v>4</v>
      </c>
      <c r="B15" s="29" t="s">
        <v>10</v>
      </c>
      <c r="C15" s="31">
        <v>176.65636021896</v>
      </c>
      <c r="D15" s="31">
        <v>144.91876000000002</v>
      </c>
      <c r="E15" s="31">
        <v>158.92155</v>
      </c>
      <c r="F15" s="31">
        <v>175.87792999999999</v>
      </c>
      <c r="G15" s="31">
        <v>268.39802000000003</v>
      </c>
      <c r="H15" s="33">
        <f t="shared" si="0"/>
        <v>52.604718511299311</v>
      </c>
    </row>
    <row r="16" spans="1:8" ht="12.75" customHeight="1">
      <c r="A16" s="28">
        <v>5</v>
      </c>
      <c r="B16" s="29" t="s">
        <v>11</v>
      </c>
      <c r="C16" s="31">
        <v>513.60506999999996</v>
      </c>
      <c r="D16" s="31">
        <v>502.86597999999998</v>
      </c>
      <c r="E16" s="31">
        <v>586.7105600000001</v>
      </c>
      <c r="F16" s="31">
        <v>621.93166000000008</v>
      </c>
      <c r="G16" s="31">
        <v>239.43819000000002</v>
      </c>
      <c r="H16" s="33">
        <f t="shared" si="0"/>
        <v>-61.500884196826391</v>
      </c>
    </row>
    <row r="17" spans="1:8" ht="12.75" customHeight="1">
      <c r="A17" s="28">
        <v>6</v>
      </c>
      <c r="B17" s="29" t="s">
        <v>12</v>
      </c>
      <c r="C17" s="31">
        <v>2169.2139199999992</v>
      </c>
      <c r="D17" s="31">
        <v>3025.8339799999999</v>
      </c>
      <c r="E17" s="31">
        <v>2308.5824500000003</v>
      </c>
      <c r="F17" s="31">
        <v>2095.0816</v>
      </c>
      <c r="G17" s="31">
        <v>1984.0716100000002</v>
      </c>
      <c r="H17" s="33">
        <f t="shared" si="0"/>
        <v>-5.2985998254196778</v>
      </c>
    </row>
    <row r="18" spans="1:8" ht="12.75" customHeight="1">
      <c r="A18" s="28">
        <v>7</v>
      </c>
      <c r="B18" s="29" t="s">
        <v>13</v>
      </c>
      <c r="C18" s="31">
        <v>35.840389999999999</v>
      </c>
      <c r="D18" s="31">
        <v>28.543150000000001</v>
      </c>
      <c r="E18" s="31">
        <v>54.099679999999999</v>
      </c>
      <c r="F18" s="31">
        <v>39.994779999999999</v>
      </c>
      <c r="G18" s="31">
        <v>41.305719999999994</v>
      </c>
      <c r="H18" s="33">
        <f t="shared" si="0"/>
        <v>3.2777777499963627</v>
      </c>
    </row>
    <row r="19" spans="1:8" ht="12.75" customHeight="1">
      <c r="A19" s="28">
        <v>8</v>
      </c>
      <c r="B19" s="29" t="s">
        <v>14</v>
      </c>
      <c r="C19" s="31">
        <v>459.00059999999996</v>
      </c>
      <c r="D19" s="31">
        <v>539.17406999999992</v>
      </c>
      <c r="E19" s="31">
        <v>534.35034999999993</v>
      </c>
      <c r="F19" s="31">
        <v>504.17823000000004</v>
      </c>
      <c r="G19" s="31">
        <v>551.18255999999997</v>
      </c>
      <c r="H19" s="33">
        <f t="shared" si="0"/>
        <v>9.3229590654876002</v>
      </c>
    </row>
    <row r="20" spans="1:8" ht="12.75" customHeight="1">
      <c r="A20" s="28">
        <v>9</v>
      </c>
      <c r="B20" s="29" t="s">
        <v>15</v>
      </c>
      <c r="C20" s="31">
        <v>62.170180000000002</v>
      </c>
      <c r="D20" s="31">
        <v>77.155000000000001</v>
      </c>
      <c r="E20" s="31">
        <v>66.380560000000003</v>
      </c>
      <c r="F20" s="31">
        <v>75.871809999999996</v>
      </c>
      <c r="G20" s="31">
        <v>44.010759999999998</v>
      </c>
      <c r="H20" s="33">
        <f t="shared" si="0"/>
        <v>-41.993264692116874</v>
      </c>
    </row>
    <row r="21" spans="1:8" ht="12.75" customHeight="1">
      <c r="A21" s="28">
        <v>10</v>
      </c>
      <c r="B21" s="29" t="s">
        <v>17</v>
      </c>
      <c r="C21" s="31">
        <v>22.216709999999999</v>
      </c>
      <c r="D21" s="31">
        <v>22.365099999999998</v>
      </c>
      <c r="E21" s="31">
        <v>19.141279999999998</v>
      </c>
      <c r="F21" s="31">
        <v>9.6652100000000001</v>
      </c>
      <c r="G21" s="31">
        <v>19.109080000000002</v>
      </c>
      <c r="H21" s="33">
        <f t="shared" si="0"/>
        <v>97.709930772326743</v>
      </c>
    </row>
    <row r="22" spans="1:8" ht="12.75" customHeight="1">
      <c r="A22" s="28">
        <v>11</v>
      </c>
      <c r="B22" s="29" t="s">
        <v>18</v>
      </c>
      <c r="C22" s="31">
        <v>719.70090999999991</v>
      </c>
      <c r="D22" s="31">
        <v>822.58220999999992</v>
      </c>
      <c r="E22" s="31">
        <v>878.03721999999993</v>
      </c>
      <c r="F22" s="31">
        <v>212.08797999999999</v>
      </c>
      <c r="G22" s="31">
        <v>11.633989999999999</v>
      </c>
      <c r="H22" s="33">
        <f t="shared" si="0"/>
        <v>-94.514545331611899</v>
      </c>
    </row>
    <row r="23" spans="1:8" ht="12.75" customHeight="1">
      <c r="A23" s="28">
        <v>12</v>
      </c>
      <c r="B23" s="29" t="s">
        <v>19</v>
      </c>
      <c r="C23" s="31">
        <v>5863.6064827844302</v>
      </c>
      <c r="D23" s="31">
        <v>7257.2134500000002</v>
      </c>
      <c r="E23" s="31">
        <v>7316.620780000002</v>
      </c>
      <c r="F23" s="31">
        <v>7003.4237300000004</v>
      </c>
      <c r="G23" s="31">
        <v>5650.3117499999998</v>
      </c>
      <c r="H23" s="33">
        <f t="shared" si="0"/>
        <v>-19.320721295268541</v>
      </c>
    </row>
    <row r="24" spans="1:8" ht="12.75" customHeight="1">
      <c r="A24" s="28">
        <v>13</v>
      </c>
      <c r="B24" s="29" t="s">
        <v>20</v>
      </c>
      <c r="C24" s="31">
        <v>5443.7688419041988</v>
      </c>
      <c r="D24" s="31">
        <v>8527.6511699999992</v>
      </c>
      <c r="E24" s="31">
        <v>5366.7434499999999</v>
      </c>
      <c r="F24" s="31">
        <v>7905.1861400000016</v>
      </c>
      <c r="G24" s="31">
        <v>3332.5605800000008</v>
      </c>
      <c r="H24" s="33">
        <f t="shared" si="0"/>
        <v>-57.843363571955052</v>
      </c>
    </row>
    <row r="25" spans="1:8" ht="12.75" customHeight="1">
      <c r="A25" s="28">
        <v>14</v>
      </c>
      <c r="B25" s="29" t="s">
        <v>21</v>
      </c>
      <c r="C25" s="31">
        <v>411.41965999999996</v>
      </c>
      <c r="D25" s="31">
        <v>418.94677000000001</v>
      </c>
      <c r="E25" s="31">
        <v>212.19666000000001</v>
      </c>
      <c r="F25" s="31">
        <v>299.00871999999998</v>
      </c>
      <c r="G25" s="31">
        <v>411.90940999999998</v>
      </c>
      <c r="H25" s="33">
        <f t="shared" si="0"/>
        <v>37.75832691434551</v>
      </c>
    </row>
    <row r="26" spans="1:8" ht="12.75" customHeight="1">
      <c r="A26" s="28">
        <v>15</v>
      </c>
      <c r="B26" s="29" t="s">
        <v>22</v>
      </c>
      <c r="C26" s="31">
        <v>7909.7079897999993</v>
      </c>
      <c r="D26" s="31">
        <v>6143.9882699999998</v>
      </c>
      <c r="E26" s="31">
        <v>14222.947550000001</v>
      </c>
      <c r="F26" s="31">
        <v>6656.9949999999999</v>
      </c>
      <c r="G26" s="31">
        <v>15253.212</v>
      </c>
      <c r="H26" s="33">
        <f t="shared" si="0"/>
        <v>129.13059120519094</v>
      </c>
    </row>
    <row r="27" spans="1:8" ht="12.75" customHeight="1">
      <c r="A27" s="28">
        <v>16</v>
      </c>
      <c r="B27" s="29" t="s">
        <v>23</v>
      </c>
      <c r="C27" s="31">
        <v>1179.8816000000002</v>
      </c>
      <c r="D27" s="31">
        <v>2650.2774100000001</v>
      </c>
      <c r="E27" s="31">
        <v>2878.9237499999999</v>
      </c>
      <c r="F27" s="31">
        <v>3073.1757299999999</v>
      </c>
      <c r="G27" s="31">
        <v>3287.5987300000002</v>
      </c>
      <c r="H27" s="33">
        <f t="shared" si="0"/>
        <v>6.9772450012157368</v>
      </c>
    </row>
    <row r="28" spans="1:8" ht="12.75" customHeight="1">
      <c r="A28" s="28">
        <v>17</v>
      </c>
      <c r="B28" s="29" t="s">
        <v>24</v>
      </c>
      <c r="C28" s="31">
        <v>258.70284000000004</v>
      </c>
      <c r="D28" s="31">
        <v>275.72827000000001</v>
      </c>
      <c r="E28" s="31">
        <v>408.56993999999997</v>
      </c>
      <c r="F28" s="31">
        <v>201.74324999999999</v>
      </c>
      <c r="G28" s="31">
        <v>183.47907999999995</v>
      </c>
      <c r="H28" s="33">
        <f t="shared" si="0"/>
        <v>-9.0531752611301926</v>
      </c>
    </row>
    <row r="29" spans="1:8" ht="12.75" customHeight="1">
      <c r="A29" s="28">
        <v>18</v>
      </c>
      <c r="B29" s="29" t="s">
        <v>25</v>
      </c>
      <c r="C29" s="31">
        <v>719.5772199999999</v>
      </c>
      <c r="D29" s="31">
        <v>759.72371999999996</v>
      </c>
      <c r="E29" s="31">
        <v>683.86683999999991</v>
      </c>
      <c r="F29" s="31">
        <v>328.82888999999994</v>
      </c>
      <c r="G29" s="31">
        <v>400.91730000000001</v>
      </c>
      <c r="H29" s="33">
        <f t="shared" si="0"/>
        <v>21.922772661489713</v>
      </c>
    </row>
    <row r="30" spans="1:8" ht="12.75" customHeight="1">
      <c r="A30" s="28">
        <v>19</v>
      </c>
      <c r="B30" s="29" t="s">
        <v>26</v>
      </c>
      <c r="C30" s="31">
        <v>156.46096000000003</v>
      </c>
      <c r="D30" s="31">
        <v>156.59227999999999</v>
      </c>
      <c r="E30" s="31">
        <v>159.43676000000002</v>
      </c>
      <c r="F30" s="31">
        <v>7.1390399999999996</v>
      </c>
      <c r="G30" s="31">
        <v>6.9026399999999999</v>
      </c>
      <c r="H30" s="33">
        <f t="shared" si="0"/>
        <v>-3.3113695959120517</v>
      </c>
    </row>
    <row r="31" spans="1:8" ht="12.75" customHeight="1">
      <c r="A31" s="28">
        <v>20</v>
      </c>
      <c r="B31" s="29" t="s">
        <v>27</v>
      </c>
      <c r="C31" s="31">
        <v>322.02406000000002</v>
      </c>
      <c r="D31" s="31">
        <v>300.94691</v>
      </c>
      <c r="E31" s="31">
        <v>314.38003000000003</v>
      </c>
      <c r="F31" s="31">
        <v>80.800859999999986</v>
      </c>
      <c r="G31" s="31">
        <v>100.02193</v>
      </c>
      <c r="H31" s="33">
        <f t="shared" si="0"/>
        <v>23.788199779061774</v>
      </c>
    </row>
    <row r="32" spans="1:8" ht="12.75" customHeight="1">
      <c r="A32" s="28">
        <v>21</v>
      </c>
      <c r="B32" s="29" t="s">
        <v>28</v>
      </c>
      <c r="C32" s="31">
        <v>178.74255000000002</v>
      </c>
      <c r="D32" s="31">
        <v>277.32915000000003</v>
      </c>
      <c r="E32" s="31">
        <v>238.65555000000001</v>
      </c>
      <c r="F32" s="31">
        <v>58.918260000000011</v>
      </c>
      <c r="G32" s="31">
        <v>243.63676000000004</v>
      </c>
      <c r="H32" s="33">
        <f t="shared" si="0"/>
        <v>313.51655666681262</v>
      </c>
    </row>
    <row r="33" spans="1:8" ht="12.75" customHeight="1">
      <c r="A33" s="28">
        <v>22</v>
      </c>
      <c r="B33" s="29" t="s">
        <v>29</v>
      </c>
      <c r="C33" s="31">
        <v>1463.7806200000005</v>
      </c>
      <c r="D33" s="31">
        <v>2564.3610699999999</v>
      </c>
      <c r="E33" s="31">
        <v>1482.0336599999998</v>
      </c>
      <c r="F33" s="31">
        <v>1129.3148100000001</v>
      </c>
      <c r="G33" s="31">
        <v>2094.6683999999996</v>
      </c>
      <c r="H33" s="33">
        <f t="shared" si="0"/>
        <v>85.481353954793121</v>
      </c>
    </row>
    <row r="34" spans="1:8" ht="12.75" customHeight="1">
      <c r="A34" s="28">
        <v>23</v>
      </c>
      <c r="B34" s="29" t="s">
        <v>30</v>
      </c>
      <c r="C34" s="31">
        <v>105.08604000000001</v>
      </c>
      <c r="D34" s="31">
        <v>107.77225</v>
      </c>
      <c r="E34" s="31">
        <v>111.196</v>
      </c>
      <c r="F34" s="31">
        <v>19.507140000000003</v>
      </c>
      <c r="G34" s="31">
        <v>61.070630000000001</v>
      </c>
      <c r="H34" s="33">
        <f t="shared" si="0"/>
        <v>213.06808686460442</v>
      </c>
    </row>
    <row r="35" spans="1:8" ht="12.75" customHeight="1">
      <c r="A35" s="28">
        <v>24</v>
      </c>
      <c r="B35" s="29" t="s">
        <v>31</v>
      </c>
      <c r="C35" s="31">
        <v>12.051989999999998</v>
      </c>
      <c r="D35" s="31">
        <v>12.251580000000001</v>
      </c>
      <c r="E35" s="31">
        <v>8.7445699999999995</v>
      </c>
      <c r="F35" s="31">
        <v>21.519299999999998</v>
      </c>
      <c r="G35" s="31">
        <v>19.48845</v>
      </c>
      <c r="H35" s="33">
        <f t="shared" si="0"/>
        <v>-9.4373422927325592</v>
      </c>
    </row>
    <row r="36" spans="1:8" ht="12.75" customHeight="1">
      <c r="A36" s="28">
        <v>25</v>
      </c>
      <c r="B36" s="29" t="s">
        <v>32</v>
      </c>
      <c r="C36" s="31">
        <v>104.41015999999998</v>
      </c>
      <c r="D36" s="31">
        <v>97.717979999999997</v>
      </c>
      <c r="E36" s="31">
        <v>98.892579999999995</v>
      </c>
      <c r="F36" s="31">
        <v>49.984449999999995</v>
      </c>
      <c r="G36" s="31">
        <v>42.086760000000012</v>
      </c>
      <c r="H36" s="33">
        <f t="shared" si="0"/>
        <v>-15.800293891400194</v>
      </c>
    </row>
    <row r="37" spans="1:8" ht="12.75" customHeight="1">
      <c r="A37" s="28">
        <v>26</v>
      </c>
      <c r="B37" s="29" t="s">
        <v>33</v>
      </c>
      <c r="C37" s="31">
        <v>771.65624000000003</v>
      </c>
      <c r="D37" s="31">
        <v>818.04379000000006</v>
      </c>
      <c r="E37" s="31">
        <v>822.19767000000002</v>
      </c>
      <c r="F37" s="31">
        <v>103.7265</v>
      </c>
      <c r="G37" s="31">
        <v>118.22711999999999</v>
      </c>
      <c r="H37" s="33">
        <f t="shared" si="0"/>
        <v>13.979667683764498</v>
      </c>
    </row>
    <row r="38" spans="1:8" ht="12.75" customHeight="1">
      <c r="A38" s="28">
        <v>27</v>
      </c>
      <c r="B38" s="29" t="s">
        <v>34</v>
      </c>
      <c r="C38" s="31">
        <v>1831.4480000000001</v>
      </c>
      <c r="D38" s="31">
        <v>829.02258999999992</v>
      </c>
      <c r="E38" s="31">
        <v>607.88805000000002</v>
      </c>
      <c r="F38" s="31">
        <v>553.13319000000001</v>
      </c>
      <c r="G38" s="31">
        <v>349.95801000000006</v>
      </c>
      <c r="H38" s="33">
        <f t="shared" si="0"/>
        <v>-36.731692054132559</v>
      </c>
    </row>
    <row r="39" spans="1:8" ht="12.75" customHeight="1">
      <c r="A39" s="28">
        <v>28</v>
      </c>
      <c r="B39" s="29" t="s">
        <v>35</v>
      </c>
      <c r="C39" s="31">
        <v>362.2158500000001</v>
      </c>
      <c r="D39" s="31">
        <v>382.25056999999998</v>
      </c>
      <c r="E39" s="31">
        <v>397.90469000000002</v>
      </c>
      <c r="F39" s="31">
        <v>84.576649999999987</v>
      </c>
      <c r="G39" s="31">
        <v>159.46305000000004</v>
      </c>
      <c r="H39" s="33">
        <f t="shared" si="0"/>
        <v>88.542641497387351</v>
      </c>
    </row>
    <row r="40" spans="1:8" ht="12.75" customHeight="1">
      <c r="A40" s="28">
        <v>29</v>
      </c>
      <c r="B40" s="29" t="s">
        <v>36</v>
      </c>
      <c r="C40" s="31">
        <v>38.713090000000001</v>
      </c>
      <c r="D40" s="31">
        <v>40.324480000000001</v>
      </c>
      <c r="E40" s="31">
        <v>41.760309999999997</v>
      </c>
      <c r="F40" s="31">
        <v>23.395249999999997</v>
      </c>
      <c r="G40" s="31">
        <v>24.468040000000002</v>
      </c>
      <c r="H40" s="33">
        <f t="shared" si="0"/>
        <v>4.5855034675842532</v>
      </c>
    </row>
    <row r="41" spans="1:8" ht="12.75" customHeight="1">
      <c r="A41" s="28">
        <v>30</v>
      </c>
      <c r="B41" s="29" t="s">
        <v>37</v>
      </c>
      <c r="C41" s="31">
        <v>210.54033999999996</v>
      </c>
      <c r="D41" s="31">
        <v>225.76076</v>
      </c>
      <c r="E41" s="31">
        <v>122.13961999999999</v>
      </c>
      <c r="F41" s="31">
        <v>127.01304</v>
      </c>
      <c r="G41" s="31">
        <v>50.95595999999999</v>
      </c>
      <c r="H41" s="33">
        <f t="shared" si="0"/>
        <v>-59.881316123131931</v>
      </c>
    </row>
    <row r="42" spans="1:8" ht="12.75" customHeight="1">
      <c r="A42" s="28">
        <v>31</v>
      </c>
      <c r="B42" s="29" t="s">
        <v>38</v>
      </c>
      <c r="C42" s="31">
        <v>59.061673599999999</v>
      </c>
      <c r="D42" s="31">
        <v>70.180039999999991</v>
      </c>
      <c r="E42" s="31">
        <v>87.262612480000016</v>
      </c>
      <c r="F42" s="31">
        <v>25.693000000000005</v>
      </c>
      <c r="G42" s="31">
        <v>26.008299999999998</v>
      </c>
      <c r="H42" s="33">
        <f t="shared" si="0"/>
        <v>1.2271825010703048</v>
      </c>
    </row>
    <row r="43" spans="1:8" ht="12.75" customHeight="1">
      <c r="A43" s="28">
        <v>32</v>
      </c>
      <c r="B43" s="29" t="s">
        <v>39</v>
      </c>
      <c r="C43" s="31">
        <v>53.180090000000007</v>
      </c>
      <c r="D43" s="31">
        <v>63.432780000000001</v>
      </c>
      <c r="E43" s="31">
        <v>77.225880000000004</v>
      </c>
      <c r="F43" s="31">
        <v>2.49194</v>
      </c>
      <c r="G43" s="31">
        <v>2.7418800000000001</v>
      </c>
      <c r="H43" s="33">
        <f t="shared" si="0"/>
        <v>10.02993651532541</v>
      </c>
    </row>
    <row r="44" spans="1:8" ht="12.75" customHeight="1">
      <c r="A44" s="28">
        <v>33</v>
      </c>
      <c r="B44" s="35" t="s">
        <v>40</v>
      </c>
      <c r="C44" s="31">
        <v>56.16040000000001</v>
      </c>
      <c r="D44" s="31">
        <v>55.632690000000004</v>
      </c>
      <c r="E44" s="31">
        <v>57.371580000000002</v>
      </c>
      <c r="F44" s="31">
        <v>2.5268199999999998</v>
      </c>
      <c r="G44" s="31">
        <v>2.5381</v>
      </c>
      <c r="H44" s="33">
        <f t="shared" si="0"/>
        <v>0.44641090382378562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1.45652</v>
      </c>
      <c r="G45" s="31">
        <v>18.5197</v>
      </c>
      <c r="H45" s="33">
        <f t="shared" si="0"/>
        <v>1171.5033092576825</v>
      </c>
    </row>
    <row r="46" spans="1:8" ht="12.75" customHeight="1">
      <c r="A46" s="28">
        <v>35</v>
      </c>
      <c r="B46" s="29" t="s">
        <v>42</v>
      </c>
      <c r="C46" s="31">
        <v>56.152069999999974</v>
      </c>
      <c r="D46" s="31">
        <v>57.877379999999995</v>
      </c>
      <c r="E46" s="31">
        <v>59.687330000000003</v>
      </c>
      <c r="F46" s="31">
        <v>0.87718000000000007</v>
      </c>
      <c r="G46" s="31">
        <v>2.3587799999999999</v>
      </c>
      <c r="H46" s="33">
        <f t="shared" si="0"/>
        <v>168.90489979251689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12.075400000000002</v>
      </c>
      <c r="G47" s="31">
        <v>13.91752</v>
      </c>
      <c r="H47" s="33">
        <f t="shared" si="0"/>
        <v>15.255146827434269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1.8665699999999998</v>
      </c>
      <c r="G48" s="31">
        <v>20.00506</v>
      </c>
      <c r="H48" s="33">
        <f t="shared" si="0"/>
        <v>971.75514446283842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0.29155999999999999</v>
      </c>
      <c r="G49" s="31">
        <v>4.5357200000000004</v>
      </c>
      <c r="H49" s="33">
        <f t="shared" si="0"/>
        <v>1455.672931815064</v>
      </c>
    </row>
    <row r="50" spans="1:8" ht="15.75" customHeight="1">
      <c r="A50" s="28"/>
      <c r="B50" s="36"/>
      <c r="C50" s="63"/>
      <c r="D50" s="63"/>
      <c r="E50" s="63"/>
      <c r="F50" s="63"/>
      <c r="G50" s="62"/>
      <c r="H50" s="33"/>
    </row>
    <row r="51" spans="1:8" ht="19.5" customHeight="1" thickBot="1">
      <c r="A51" s="38" t="s">
        <v>46</v>
      </c>
      <c r="B51" s="39"/>
      <c r="C51" s="40">
        <f t="shared" ref="C51:G51" si="1">SUM(C12:C49)</f>
        <v>35754.383798307579</v>
      </c>
      <c r="D51" s="40">
        <f t="shared" si="1"/>
        <v>41021.274189999989</v>
      </c>
      <c r="E51" s="40">
        <f t="shared" si="1"/>
        <v>44647.551632480019</v>
      </c>
      <c r="F51" s="40">
        <f t="shared" si="1"/>
        <v>33028.05672</v>
      </c>
      <c r="G51" s="40">
        <f t="shared" si="1"/>
        <v>37782.852390000015</v>
      </c>
      <c r="H51" s="42">
        <f>((G51-F51)/F51)*100</f>
        <v>14.396231998477729</v>
      </c>
    </row>
    <row r="52" spans="1:8" ht="12.75" customHeight="1">
      <c r="A52" s="56"/>
      <c r="B52" s="56"/>
      <c r="C52" s="87"/>
      <c r="D52" s="87"/>
      <c r="E52" s="87"/>
      <c r="F52" s="87"/>
      <c r="G52" s="87"/>
      <c r="H52" s="45"/>
    </row>
    <row r="53" spans="1:8" ht="12.75" customHeight="1">
      <c r="A53" s="47" t="s">
        <v>47</v>
      </c>
      <c r="B53" s="47"/>
      <c r="C53" s="99"/>
      <c r="D53" s="99"/>
      <c r="E53" s="99"/>
      <c r="F53" s="99"/>
      <c r="G53" s="99"/>
      <c r="H53" s="12"/>
    </row>
    <row r="54" spans="1:8" ht="12.75" customHeight="1">
      <c r="A54" s="49" t="s">
        <v>51</v>
      </c>
      <c r="B54" s="47"/>
      <c r="C54" s="12"/>
      <c r="D54" s="12"/>
      <c r="E54" s="12"/>
      <c r="F54" s="12"/>
      <c r="G54" s="12"/>
      <c r="H54" s="12"/>
    </row>
    <row r="55" spans="1:8" ht="12.75" customHeight="1">
      <c r="A55" s="49"/>
      <c r="B55" s="47"/>
      <c r="C55" s="12"/>
      <c r="D55" s="12"/>
      <c r="E55" s="12"/>
      <c r="F55" s="12"/>
      <c r="G55" s="12"/>
      <c r="H55" s="12"/>
    </row>
    <row r="56" spans="1:8" ht="12.75" hidden="1" customHeight="1">
      <c r="A56" s="47" t="s">
        <v>54</v>
      </c>
      <c r="B56" s="47"/>
      <c r="C56" s="12"/>
      <c r="D56" s="12"/>
      <c r="E56" s="12"/>
      <c r="F56" s="12"/>
      <c r="G56" s="12"/>
      <c r="H56" s="12"/>
    </row>
    <row r="57" spans="1:8" ht="12.75" hidden="1" customHeight="1">
      <c r="A57" s="49" t="s">
        <v>55</v>
      </c>
      <c r="B57" s="49"/>
      <c r="C57" s="12"/>
      <c r="D57" s="12"/>
      <c r="E57" s="12"/>
      <c r="F57" s="12"/>
      <c r="G57" s="12"/>
      <c r="H57" s="12"/>
    </row>
    <row r="58" spans="1:8" ht="12.75" customHeight="1">
      <c r="A58" s="3"/>
      <c r="B58" s="12"/>
      <c r="C58" s="12"/>
      <c r="D58" s="12"/>
      <c r="E58" s="12"/>
      <c r="F58" s="12"/>
      <c r="G58" s="12"/>
      <c r="H58" s="12"/>
    </row>
    <row r="59" spans="1:8" ht="12.75" customHeight="1">
      <c r="A59" s="52"/>
      <c r="B59" s="12"/>
      <c r="C59" s="12"/>
      <c r="D59" s="12"/>
      <c r="E59" s="12"/>
      <c r="F59" s="12"/>
      <c r="G59" s="12"/>
      <c r="H59" s="12"/>
    </row>
    <row r="60" spans="1:8" ht="12.75" customHeight="1">
      <c r="A60" s="52"/>
      <c r="B60" s="12"/>
      <c r="C60" s="12"/>
      <c r="D60" s="12"/>
      <c r="E60" s="12"/>
      <c r="F60" s="12"/>
      <c r="G60" s="12"/>
      <c r="H60" s="12"/>
    </row>
    <row r="61" spans="1:8" ht="12.75" customHeight="1">
      <c r="A61" s="52"/>
      <c r="B61" s="12"/>
      <c r="C61" s="12"/>
      <c r="D61" s="12"/>
      <c r="E61" s="12"/>
      <c r="F61" s="12"/>
      <c r="G61" s="12"/>
      <c r="H61" s="12"/>
    </row>
    <row r="62" spans="1:8" ht="18.75" customHeight="1">
      <c r="A62" s="54"/>
      <c r="B62" s="54"/>
      <c r="C62" s="54"/>
      <c r="D62" s="54"/>
      <c r="E62" s="54"/>
      <c r="F62" s="54"/>
      <c r="G62" s="54"/>
      <c r="H62" s="54"/>
    </row>
    <row r="63" spans="1:8" ht="12.75" customHeight="1">
      <c r="A63" s="12"/>
      <c r="B63" s="12"/>
      <c r="C63" s="12"/>
      <c r="D63" s="12"/>
      <c r="E63" s="12"/>
      <c r="F63" s="12"/>
      <c r="G63" s="12"/>
      <c r="H63" s="12"/>
    </row>
    <row r="64" spans="1:8" ht="12.75" customHeight="1">
      <c r="A64" s="12"/>
      <c r="B64" s="12"/>
      <c r="C64" s="12"/>
      <c r="D64" s="12"/>
      <c r="E64" s="12"/>
      <c r="F64" s="12"/>
      <c r="G64" s="12"/>
      <c r="H64" s="12"/>
    </row>
    <row r="65" spans="1:8" ht="12.75" customHeight="1">
      <c r="A65" s="12"/>
      <c r="B65" s="12"/>
      <c r="C65" s="12"/>
      <c r="D65" s="12"/>
      <c r="E65" s="12"/>
      <c r="F65" s="12"/>
      <c r="G65" s="12"/>
      <c r="H65" s="12"/>
    </row>
    <row r="66" spans="1:8" ht="12.75" customHeight="1">
      <c r="A66" s="12"/>
      <c r="B66" s="12"/>
      <c r="C66" s="12"/>
      <c r="D66" s="12"/>
      <c r="E66" s="12"/>
      <c r="F66" s="12"/>
      <c r="G66" s="12"/>
      <c r="H66" s="12"/>
    </row>
    <row r="67" spans="1:8" ht="12.75" customHeight="1">
      <c r="A67" s="12"/>
      <c r="B67" s="12"/>
      <c r="C67" s="12"/>
      <c r="D67" s="12"/>
      <c r="E67" s="12"/>
      <c r="F67" s="12"/>
      <c r="G67" s="12"/>
      <c r="H67" s="12"/>
    </row>
    <row r="68" spans="1:8" ht="12.75" customHeight="1">
      <c r="A68" s="12"/>
      <c r="B68" s="12"/>
      <c r="C68" s="12"/>
      <c r="D68" s="12"/>
      <c r="E68" s="12"/>
      <c r="F68" s="12"/>
      <c r="G68" s="12"/>
      <c r="H68" s="12"/>
    </row>
    <row r="69" spans="1:8" ht="12.75" customHeight="1">
      <c r="A69" s="12"/>
      <c r="B69" s="12"/>
      <c r="C69" s="12"/>
      <c r="D69" s="12"/>
      <c r="E69" s="12"/>
      <c r="F69" s="12"/>
      <c r="G69" s="12"/>
      <c r="H69" s="12"/>
    </row>
    <row r="70" spans="1:8" ht="12.75" customHeight="1">
      <c r="A70" s="12"/>
      <c r="B70" s="12"/>
      <c r="C70" s="12"/>
      <c r="D70" s="12"/>
      <c r="E70" s="12"/>
      <c r="F70" s="12"/>
      <c r="G70" s="12"/>
      <c r="H70" s="12"/>
    </row>
    <row r="71" spans="1:8" ht="12.75" customHeight="1">
      <c r="A71" s="12"/>
      <c r="B71" s="12"/>
      <c r="C71" s="12"/>
      <c r="D71" s="12"/>
      <c r="E71" s="12"/>
      <c r="F71" s="12"/>
      <c r="G71" s="12"/>
      <c r="H71" s="12"/>
    </row>
    <row r="72" spans="1:8" ht="12.75" customHeight="1">
      <c r="A72" s="12"/>
      <c r="B72" s="12"/>
      <c r="C72" s="12"/>
      <c r="D72" s="12"/>
      <c r="E72" s="12"/>
      <c r="F72" s="12"/>
      <c r="G72" s="12"/>
      <c r="H72" s="12"/>
    </row>
    <row r="73" spans="1:8" ht="12.75" customHeight="1">
      <c r="A73" s="12"/>
      <c r="B73" s="12"/>
      <c r="C73" s="12"/>
      <c r="D73" s="12"/>
      <c r="E73" s="12"/>
      <c r="F73" s="12"/>
      <c r="G73" s="12"/>
      <c r="H73" s="12"/>
    </row>
    <row r="74" spans="1:8" ht="12.75" customHeight="1">
      <c r="A74" s="12"/>
      <c r="B74" s="12"/>
      <c r="C74" s="12"/>
      <c r="D74" s="12"/>
      <c r="E74" s="12"/>
      <c r="F74" s="12"/>
      <c r="G74" s="12"/>
      <c r="H74" s="12"/>
    </row>
    <row r="75" spans="1:8" ht="12.75" customHeight="1">
      <c r="A75" s="12"/>
      <c r="B75" s="12"/>
      <c r="C75" s="12"/>
      <c r="D75" s="12"/>
      <c r="E75" s="12"/>
      <c r="F75" s="12"/>
      <c r="G75" s="12"/>
      <c r="H75" s="12"/>
    </row>
    <row r="76" spans="1:8" ht="12.75" customHeight="1">
      <c r="A76" s="12"/>
      <c r="B76" s="12"/>
      <c r="C76" s="12"/>
      <c r="D76" s="12"/>
      <c r="E76" s="12"/>
      <c r="F76" s="12"/>
      <c r="G76" s="12"/>
      <c r="H76" s="12"/>
    </row>
    <row r="77" spans="1:8" ht="12.75" customHeight="1">
      <c r="A77" s="12"/>
      <c r="B77" s="12"/>
      <c r="C77" s="12"/>
      <c r="D77" s="12"/>
      <c r="E77" s="12"/>
      <c r="F77" s="12"/>
      <c r="G77" s="12"/>
      <c r="H77" s="12"/>
    </row>
    <row r="78" spans="1:8" ht="12.75" customHeight="1">
      <c r="A78" s="12"/>
      <c r="B78" s="12"/>
      <c r="C78" s="12"/>
      <c r="D78" s="12"/>
      <c r="E78" s="12"/>
      <c r="F78" s="12"/>
      <c r="G78" s="12"/>
      <c r="H78" s="12"/>
    </row>
    <row r="79" spans="1:8" ht="12.75" customHeight="1">
      <c r="A79" s="12"/>
      <c r="B79" s="12"/>
      <c r="C79" s="12"/>
      <c r="D79" s="12"/>
      <c r="E79" s="12"/>
      <c r="F79" s="12"/>
      <c r="G79" s="12"/>
      <c r="H79" s="12"/>
    </row>
    <row r="80" spans="1:8" ht="12.75" customHeight="1">
      <c r="A80" s="12"/>
      <c r="B80" s="12"/>
      <c r="C80" s="12"/>
      <c r="D80" s="12"/>
      <c r="E80" s="12"/>
      <c r="F80" s="12"/>
      <c r="G80" s="12"/>
      <c r="H80" s="12"/>
    </row>
    <row r="81" spans="1:8" ht="12.75" customHeight="1">
      <c r="A81" s="12"/>
      <c r="B81" s="12"/>
      <c r="C81" s="12"/>
      <c r="D81" s="12"/>
      <c r="E81" s="12"/>
      <c r="F81" s="12"/>
      <c r="G81" s="12"/>
      <c r="H81" s="12"/>
    </row>
    <row r="82" spans="1:8" ht="12.75" customHeight="1">
      <c r="A82" s="12"/>
      <c r="B82" s="12"/>
      <c r="C82" s="12"/>
      <c r="D82" s="12"/>
      <c r="E82" s="12"/>
      <c r="F82" s="12"/>
      <c r="G82" s="12"/>
      <c r="H82" s="12"/>
    </row>
    <row r="83" spans="1:8" ht="12.75" customHeight="1">
      <c r="A83" s="12"/>
      <c r="B83" s="12"/>
      <c r="C83" s="12"/>
      <c r="D83" s="12"/>
      <c r="E83" s="12"/>
      <c r="F83" s="12"/>
      <c r="G83" s="12"/>
      <c r="H83" s="12"/>
    </row>
    <row r="84" spans="1:8" ht="12.75" customHeight="1">
      <c r="A84" s="12"/>
      <c r="B84" s="12"/>
      <c r="C84" s="12"/>
      <c r="D84" s="12"/>
      <c r="E84" s="12"/>
      <c r="F84" s="12"/>
      <c r="G84" s="12"/>
      <c r="H84" s="12"/>
    </row>
    <row r="85" spans="1:8" ht="12.75" customHeight="1">
      <c r="A85" s="12"/>
      <c r="B85" s="12"/>
      <c r="C85" s="12"/>
      <c r="D85" s="12"/>
      <c r="E85" s="12"/>
      <c r="F85" s="12"/>
      <c r="G85" s="12"/>
      <c r="H85" s="12"/>
    </row>
    <row r="86" spans="1:8" ht="12.75" customHeight="1">
      <c r="A86" s="12"/>
      <c r="B86" s="12"/>
      <c r="C86" s="12"/>
      <c r="D86" s="12"/>
      <c r="E86" s="12"/>
      <c r="F86" s="12"/>
      <c r="G86" s="12"/>
      <c r="H86" s="12"/>
    </row>
    <row r="87" spans="1:8" ht="12.75" customHeight="1">
      <c r="A87" s="12"/>
      <c r="B87" s="12"/>
      <c r="C87" s="12"/>
      <c r="D87" s="12"/>
      <c r="E87" s="12"/>
      <c r="F87" s="12"/>
      <c r="G87" s="12"/>
      <c r="H87" s="12"/>
    </row>
    <row r="88" spans="1:8" ht="12.75" customHeight="1">
      <c r="A88" s="12"/>
      <c r="B88" s="12"/>
      <c r="C88" s="12"/>
      <c r="D88" s="12"/>
      <c r="E88" s="12"/>
      <c r="F88" s="12"/>
      <c r="G88" s="12"/>
      <c r="H88" s="12"/>
    </row>
    <row r="89" spans="1:8" ht="12.75" customHeight="1">
      <c r="A89" s="12"/>
      <c r="B89" s="12"/>
      <c r="C89" s="12"/>
      <c r="D89" s="12"/>
      <c r="E89" s="12"/>
      <c r="F89" s="12"/>
      <c r="G89" s="12"/>
      <c r="H89" s="12"/>
    </row>
    <row r="90" spans="1:8" ht="12.75" customHeight="1">
      <c r="A90" s="12"/>
      <c r="B90" s="12"/>
      <c r="C90" s="12"/>
      <c r="D90" s="12"/>
      <c r="E90" s="12"/>
      <c r="F90" s="12"/>
      <c r="G90" s="12"/>
      <c r="H90" s="12"/>
    </row>
    <row r="91" spans="1:8" ht="12.75" customHeight="1">
      <c r="A91" s="12"/>
      <c r="B91" s="12"/>
      <c r="C91" s="12"/>
      <c r="D91" s="12"/>
      <c r="E91" s="12"/>
      <c r="F91" s="12"/>
      <c r="G91" s="12"/>
      <c r="H91" s="12"/>
    </row>
    <row r="92" spans="1:8" ht="12.75" customHeight="1">
      <c r="A92" s="12"/>
      <c r="B92" s="12"/>
      <c r="C92" s="12"/>
      <c r="D92" s="12"/>
      <c r="E92" s="12"/>
      <c r="F92" s="12"/>
      <c r="G92" s="12"/>
      <c r="H92" s="12"/>
    </row>
    <row r="93" spans="1:8" ht="12.75" customHeight="1">
      <c r="A93" s="12"/>
      <c r="B93" s="12"/>
      <c r="C93" s="12"/>
      <c r="D93" s="12"/>
      <c r="E93" s="12"/>
      <c r="F93" s="12"/>
      <c r="G93" s="12"/>
      <c r="H93" s="12"/>
    </row>
    <row r="94" spans="1:8" ht="12.75" customHeight="1">
      <c r="A94" s="12"/>
      <c r="B94" s="12"/>
      <c r="C94" s="12"/>
      <c r="D94" s="12"/>
      <c r="E94" s="12"/>
      <c r="F94" s="12"/>
      <c r="G94" s="12"/>
      <c r="H94" s="12"/>
    </row>
    <row r="95" spans="1:8" ht="12.75" customHeight="1">
      <c r="A95" s="12"/>
      <c r="B95" s="12"/>
      <c r="C95" s="12"/>
      <c r="D95" s="12"/>
      <c r="E95" s="12"/>
      <c r="F95" s="12"/>
      <c r="G95" s="12"/>
      <c r="H95" s="12"/>
    </row>
    <row r="96" spans="1:8" ht="12.75" customHeight="1">
      <c r="A96" s="12"/>
      <c r="B96" s="12"/>
      <c r="C96" s="12"/>
      <c r="D96" s="12"/>
      <c r="E96" s="12"/>
      <c r="F96" s="12"/>
      <c r="G96" s="12"/>
      <c r="H96" s="12"/>
    </row>
    <row r="97" spans="1:8" ht="12.75" customHeight="1">
      <c r="A97" s="12"/>
      <c r="B97" s="12"/>
      <c r="C97" s="12"/>
      <c r="D97" s="12"/>
      <c r="E97" s="12"/>
      <c r="F97" s="12"/>
      <c r="G97" s="12"/>
      <c r="H97" s="12"/>
    </row>
    <row r="98" spans="1:8" ht="12.75" customHeight="1">
      <c r="A98" s="12"/>
      <c r="B98" s="12"/>
      <c r="C98" s="12"/>
      <c r="D98" s="12"/>
      <c r="E98" s="12"/>
      <c r="F98" s="12"/>
      <c r="G98" s="12"/>
      <c r="H98" s="12"/>
    </row>
    <row r="99" spans="1:8" ht="12.75" customHeight="1">
      <c r="A99" s="12"/>
      <c r="B99" s="12"/>
      <c r="C99" s="12"/>
      <c r="D99" s="12"/>
      <c r="E99" s="12"/>
      <c r="F99" s="12"/>
      <c r="G99" s="12"/>
      <c r="H99" s="12"/>
    </row>
    <row r="100" spans="1:8" ht="12.75" customHeight="1">
      <c r="A100" s="12"/>
      <c r="B100" s="12"/>
      <c r="C100" s="12"/>
      <c r="D100" s="12"/>
      <c r="E100" s="12"/>
      <c r="F100" s="12"/>
      <c r="G100" s="12"/>
      <c r="H100" s="12"/>
    </row>
    <row r="101" spans="1:8" ht="12.75" customHeight="1">
      <c r="A101" s="12"/>
      <c r="B101" s="12"/>
      <c r="C101" s="12"/>
      <c r="D101" s="12"/>
      <c r="E101" s="12"/>
      <c r="F101" s="12"/>
      <c r="G101" s="12"/>
      <c r="H101" s="12"/>
    </row>
    <row r="102" spans="1:8" ht="12.75" customHeight="1">
      <c r="A102" s="12"/>
      <c r="B102" s="12"/>
      <c r="C102" s="12"/>
      <c r="D102" s="12"/>
      <c r="E102" s="12"/>
      <c r="F102" s="12"/>
      <c r="G102" s="12"/>
      <c r="H102" s="12"/>
    </row>
    <row r="103" spans="1:8" ht="12.75" customHeight="1">
      <c r="A103" s="12"/>
      <c r="B103" s="12"/>
      <c r="C103" s="12"/>
      <c r="D103" s="12"/>
      <c r="E103" s="12"/>
      <c r="F103" s="12"/>
      <c r="G103" s="12"/>
      <c r="H103" s="12"/>
    </row>
    <row r="104" spans="1:8" ht="12.75" customHeight="1">
      <c r="A104" s="12"/>
      <c r="B104" s="12"/>
      <c r="C104" s="12"/>
      <c r="D104" s="12"/>
      <c r="E104" s="12"/>
      <c r="F104" s="12"/>
      <c r="G104" s="12"/>
      <c r="H104" s="12"/>
    </row>
    <row r="105" spans="1:8" ht="12.75" customHeight="1">
      <c r="A105" s="12"/>
      <c r="B105" s="12"/>
      <c r="C105" s="12"/>
      <c r="D105" s="12"/>
      <c r="E105" s="12"/>
      <c r="F105" s="12"/>
      <c r="G105" s="12"/>
      <c r="H105" s="12"/>
    </row>
    <row r="106" spans="1:8" ht="12.75" customHeight="1">
      <c r="A106" s="12"/>
      <c r="B106" s="12"/>
      <c r="C106" s="12"/>
      <c r="D106" s="12"/>
      <c r="E106" s="12"/>
      <c r="F106" s="12"/>
      <c r="G106" s="12"/>
      <c r="H106" s="12"/>
    </row>
    <row r="107" spans="1:8" ht="12.75" customHeight="1">
      <c r="A107" s="12"/>
      <c r="B107" s="12"/>
      <c r="C107" s="12"/>
      <c r="D107" s="12"/>
      <c r="E107" s="12"/>
      <c r="F107" s="12"/>
      <c r="G107" s="12"/>
      <c r="H107" s="12"/>
    </row>
    <row r="108" spans="1:8" ht="12.75" customHeight="1">
      <c r="A108" s="12"/>
      <c r="B108" s="12"/>
      <c r="C108" s="12"/>
      <c r="D108" s="12"/>
      <c r="E108" s="12"/>
      <c r="F108" s="12"/>
      <c r="G108" s="12"/>
      <c r="H108" s="12"/>
    </row>
    <row r="109" spans="1:8" ht="12.75" customHeight="1">
      <c r="A109" s="12"/>
      <c r="B109" s="12"/>
      <c r="C109" s="12"/>
      <c r="D109" s="12"/>
      <c r="E109" s="12"/>
      <c r="F109" s="12"/>
      <c r="G109" s="12"/>
      <c r="H109" s="12"/>
    </row>
    <row r="110" spans="1:8" ht="12.75" customHeight="1">
      <c r="A110" s="12"/>
      <c r="B110" s="12"/>
      <c r="C110" s="12"/>
      <c r="D110" s="12"/>
      <c r="E110" s="12"/>
      <c r="F110" s="12"/>
      <c r="G110" s="12"/>
      <c r="H110" s="12"/>
    </row>
    <row r="111" spans="1:8" ht="12.75" customHeight="1">
      <c r="A111" s="12"/>
      <c r="B111" s="12"/>
      <c r="C111" s="12"/>
      <c r="D111" s="12"/>
      <c r="E111" s="12"/>
      <c r="F111" s="12"/>
      <c r="G111" s="12"/>
      <c r="H111" s="12"/>
    </row>
    <row r="112" spans="1:8" ht="12.75" customHeight="1">
      <c r="A112" s="12"/>
      <c r="B112" s="12"/>
      <c r="C112" s="12"/>
      <c r="D112" s="12"/>
      <c r="E112" s="12"/>
      <c r="F112" s="12"/>
      <c r="G112" s="12"/>
      <c r="H112" s="12"/>
    </row>
    <row r="113" spans="1:8" ht="12.75" customHeight="1">
      <c r="A113" s="12"/>
      <c r="B113" s="12"/>
      <c r="C113" s="12"/>
      <c r="D113" s="12"/>
      <c r="E113" s="12"/>
      <c r="F113" s="12"/>
      <c r="G113" s="12"/>
      <c r="H113" s="12"/>
    </row>
    <row r="114" spans="1:8" ht="12.75" customHeight="1">
      <c r="A114" s="3"/>
      <c r="B114" s="3"/>
      <c r="C114" s="3"/>
      <c r="D114" s="3"/>
      <c r="E114" s="3"/>
      <c r="F114" s="3"/>
      <c r="G114" s="3"/>
      <c r="H114" s="3"/>
    </row>
    <row r="115" spans="1:8" ht="12.75" customHeight="1">
      <c r="A115" s="3"/>
      <c r="B115" s="3"/>
      <c r="C115" s="3"/>
      <c r="D115" s="3"/>
      <c r="E115" s="3"/>
      <c r="F115" s="3"/>
      <c r="G115" s="3"/>
      <c r="H115" s="3"/>
    </row>
    <row r="116" spans="1:8" ht="12.75" customHeight="1">
      <c r="A116" s="3"/>
      <c r="B116" s="3"/>
      <c r="C116" s="3"/>
      <c r="D116" s="3"/>
      <c r="E116" s="3"/>
      <c r="F116" s="3"/>
      <c r="G116" s="3"/>
      <c r="H116" s="3"/>
    </row>
    <row r="117" spans="1:8" ht="12.75" customHeight="1">
      <c r="A117" s="3"/>
      <c r="B117" s="3"/>
      <c r="C117" s="3"/>
      <c r="D117" s="3"/>
      <c r="E117" s="3"/>
      <c r="F117" s="3"/>
      <c r="G117" s="3"/>
      <c r="H117" s="3"/>
    </row>
    <row r="118" spans="1:8" ht="12.75" customHeight="1">
      <c r="A118" s="3"/>
      <c r="B118" s="3"/>
      <c r="C118" s="3"/>
      <c r="D118" s="3"/>
      <c r="E118" s="3"/>
      <c r="F118" s="3"/>
      <c r="G118" s="3"/>
      <c r="H118" s="3"/>
    </row>
    <row r="119" spans="1:8" ht="12.75" customHeight="1">
      <c r="A119" s="3"/>
      <c r="B119" s="3"/>
      <c r="C119" s="3"/>
      <c r="D119" s="3"/>
      <c r="E119" s="3"/>
      <c r="F119" s="3"/>
      <c r="G119" s="3"/>
      <c r="H119" s="3"/>
    </row>
    <row r="120" spans="1:8" ht="12.75" customHeight="1">
      <c r="A120" s="3"/>
      <c r="B120" s="3"/>
      <c r="C120" s="3"/>
      <c r="D120" s="3"/>
      <c r="E120" s="3"/>
      <c r="F120" s="3"/>
      <c r="G120" s="3"/>
      <c r="H120" s="3"/>
    </row>
    <row r="121" spans="1:8" ht="12.75" customHeight="1">
      <c r="A121" s="3"/>
      <c r="B121" s="3"/>
      <c r="C121" s="3"/>
      <c r="D121" s="3"/>
      <c r="E121" s="3"/>
      <c r="F121" s="3"/>
      <c r="G121" s="3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51181102362204722" right="0.74803149606299213" top="0.98425196850393704" bottom="0.78740157480314965" header="0" footer="0"/>
  <pageSetup paperSize="9" orientation="portrait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01B2-CB17-47F7-A5FB-B3760FC3FABC}"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3"/>
      <c r="B1" s="3"/>
      <c r="C1" s="3"/>
      <c r="D1" s="3"/>
      <c r="E1" s="3"/>
      <c r="F1" s="3"/>
      <c r="G1" s="3"/>
      <c r="H1" s="3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87</v>
      </c>
      <c r="B3" s="5"/>
      <c r="C3" s="5"/>
      <c r="D3" s="5"/>
      <c r="E3" s="5"/>
      <c r="F3" s="5"/>
      <c r="G3" s="5"/>
      <c r="H3" s="56"/>
    </row>
    <row r="4" spans="1:8" ht="12.75" customHeight="1">
      <c r="A4" s="8" t="s">
        <v>88</v>
      </c>
      <c r="B4" s="5"/>
      <c r="C4" s="5"/>
      <c r="D4" s="5"/>
      <c r="E4" s="5"/>
      <c r="F4" s="5"/>
      <c r="G4" s="5"/>
      <c r="H4" s="56"/>
    </row>
    <row r="5" spans="1:8" ht="12.75" customHeight="1">
      <c r="A5" s="100"/>
      <c r="B5" s="19"/>
      <c r="C5" s="101"/>
      <c r="D5" s="101"/>
      <c r="E5" s="101"/>
      <c r="F5" s="101"/>
      <c r="G5" s="101"/>
      <c r="H5" s="56"/>
    </row>
    <row r="6" spans="1:8" ht="12.75" customHeight="1" thickBot="1">
      <c r="A6" s="18"/>
      <c r="B6" s="18"/>
      <c r="C6" s="14"/>
      <c r="D6" s="14"/>
      <c r="E6" s="14"/>
      <c r="F6" s="14"/>
      <c r="G6" s="14"/>
      <c r="H6" s="15" t="s">
        <v>0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9.75" customHeight="1">
      <c r="A11" s="26"/>
      <c r="B11" s="27"/>
      <c r="C11" s="58"/>
      <c r="D11" s="58"/>
      <c r="E11" s="58"/>
      <c r="F11" s="58"/>
      <c r="G11" s="58"/>
      <c r="H11" s="12"/>
    </row>
    <row r="12" spans="1:8" ht="14.25" customHeight="1">
      <c r="A12" s="28">
        <v>1</v>
      </c>
      <c r="B12" s="29" t="s">
        <v>7</v>
      </c>
      <c r="C12" s="94">
        <v>2.9062700000000006</v>
      </c>
      <c r="D12" s="94">
        <v>2.9131499999999999</v>
      </c>
      <c r="E12" s="94">
        <v>3.2925399999999998</v>
      </c>
      <c r="F12" s="94">
        <v>0.30983000000000005</v>
      </c>
      <c r="G12" s="94">
        <v>3.2559399999999998</v>
      </c>
      <c r="H12" s="33">
        <f t="shared" ref="H12:H19" si="0">((G12-F12)/F12)*100</f>
        <v>950.87951457250733</v>
      </c>
    </row>
    <row r="13" spans="1:8" ht="14.25" customHeight="1">
      <c r="A13" s="28">
        <v>2</v>
      </c>
      <c r="B13" s="29" t="s">
        <v>8</v>
      </c>
      <c r="C13" s="94">
        <v>6.533170000000001</v>
      </c>
      <c r="D13" s="94">
        <v>6.4813100000000006</v>
      </c>
      <c r="E13" s="94">
        <v>5.4237799999999998</v>
      </c>
      <c r="F13" s="94">
        <v>2.1032899999999999</v>
      </c>
      <c r="G13" s="94">
        <v>2.7834599999999998</v>
      </c>
      <c r="H13" s="33">
        <f t="shared" si="0"/>
        <v>32.338384150545096</v>
      </c>
    </row>
    <row r="14" spans="1:8" ht="14.25" customHeight="1">
      <c r="A14" s="28">
        <v>3</v>
      </c>
      <c r="B14" s="29" t="s">
        <v>9</v>
      </c>
      <c r="C14" s="94">
        <v>10.62</v>
      </c>
      <c r="D14" s="94">
        <v>11.87942</v>
      </c>
      <c r="E14" s="94">
        <v>11.21942</v>
      </c>
      <c r="F14" s="94">
        <v>1.6364200000000002</v>
      </c>
      <c r="G14" s="94">
        <v>10.803309999999998</v>
      </c>
      <c r="H14" s="33">
        <f t="shared" si="0"/>
        <v>560.17953826034864</v>
      </c>
    </row>
    <row r="15" spans="1:8" ht="14.25" customHeight="1">
      <c r="A15" s="28">
        <v>4</v>
      </c>
      <c r="B15" s="29" t="s">
        <v>10</v>
      </c>
      <c r="C15" s="94">
        <v>8.1899999999999994E-3</v>
      </c>
      <c r="D15" s="31">
        <v>0</v>
      </c>
      <c r="E15" s="31">
        <v>0</v>
      </c>
      <c r="F15" s="94">
        <v>6.5360000000000001E-2</v>
      </c>
      <c r="G15" s="94">
        <v>0.11625000000000001</v>
      </c>
      <c r="H15" s="33">
        <f t="shared" si="0"/>
        <v>77.861077111383111</v>
      </c>
    </row>
    <row r="16" spans="1:8" ht="14.25" customHeight="1">
      <c r="A16" s="28">
        <v>5</v>
      </c>
      <c r="B16" s="29" t="s">
        <v>11</v>
      </c>
      <c r="C16" s="94">
        <v>0.32812999999999998</v>
      </c>
      <c r="D16" s="94">
        <v>0.84375</v>
      </c>
      <c r="E16" s="94">
        <v>0.49437999999999999</v>
      </c>
      <c r="F16" s="94">
        <v>0.27585000000000004</v>
      </c>
      <c r="G16" s="94">
        <v>0.11550000000000001</v>
      </c>
      <c r="H16" s="33">
        <f t="shared" si="0"/>
        <v>-58.129418162044601</v>
      </c>
    </row>
    <row r="17" spans="1:8" ht="14.25" customHeight="1">
      <c r="A17" s="28">
        <v>6</v>
      </c>
      <c r="B17" s="29" t="s">
        <v>12</v>
      </c>
      <c r="C17" s="94">
        <v>0.58565</v>
      </c>
      <c r="D17" s="94">
        <v>0.73314999999999997</v>
      </c>
      <c r="E17" s="94">
        <v>0.54376999999999998</v>
      </c>
      <c r="F17" s="94">
        <v>0.51188999999999996</v>
      </c>
      <c r="G17" s="94">
        <v>0.22894999999999999</v>
      </c>
      <c r="H17" s="33">
        <f t="shared" si="0"/>
        <v>-55.27359393619723</v>
      </c>
    </row>
    <row r="18" spans="1:8" ht="14.25" customHeight="1">
      <c r="A18" s="28">
        <v>7</v>
      </c>
      <c r="B18" s="29" t="s">
        <v>13</v>
      </c>
      <c r="C18" s="94">
        <v>0.29376999999999998</v>
      </c>
      <c r="D18" s="94">
        <v>0.33377999999999997</v>
      </c>
      <c r="E18" s="94">
        <v>0.54937999999999998</v>
      </c>
      <c r="F18" s="94">
        <v>4.376E-2</v>
      </c>
      <c r="G18" s="94">
        <v>4.582E-2</v>
      </c>
      <c r="H18" s="33">
        <f t="shared" si="0"/>
        <v>4.7074954296160865</v>
      </c>
    </row>
    <row r="19" spans="1:8" ht="14.25" customHeight="1">
      <c r="A19" s="28">
        <v>8</v>
      </c>
      <c r="B19" s="29" t="s">
        <v>14</v>
      </c>
      <c r="C19" s="94">
        <v>12.00066</v>
      </c>
      <c r="D19" s="94">
        <v>14.8119</v>
      </c>
      <c r="E19" s="94">
        <v>16.452529999999999</v>
      </c>
      <c r="F19" s="94">
        <v>3.2569000000000004</v>
      </c>
      <c r="G19" s="94">
        <v>8.8528399999999987</v>
      </c>
      <c r="H19" s="33">
        <f t="shared" si="0"/>
        <v>171.81798642881262</v>
      </c>
    </row>
    <row r="20" spans="1:8" ht="14.25" customHeight="1">
      <c r="A20" s="28">
        <v>9</v>
      </c>
      <c r="B20" s="29" t="s">
        <v>15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60" t="s">
        <v>16</v>
      </c>
    </row>
    <row r="21" spans="1:8" ht="14.25" customHeight="1">
      <c r="A21" s="28">
        <v>10</v>
      </c>
      <c r="B21" s="35" t="s">
        <v>17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60" t="s">
        <v>16</v>
      </c>
    </row>
    <row r="22" spans="1:8" ht="14.25" customHeight="1">
      <c r="A22" s="28">
        <v>11</v>
      </c>
      <c r="B22" s="29" t="s">
        <v>18</v>
      </c>
      <c r="C22" s="94">
        <v>0.11001</v>
      </c>
      <c r="D22" s="31">
        <v>0</v>
      </c>
      <c r="E22" s="31">
        <v>0</v>
      </c>
      <c r="F22" s="31">
        <v>0</v>
      </c>
      <c r="G22" s="31">
        <v>0</v>
      </c>
      <c r="H22" s="60" t="s">
        <v>16</v>
      </c>
    </row>
    <row r="23" spans="1:8" ht="14.25" customHeight="1">
      <c r="A23" s="28">
        <v>12</v>
      </c>
      <c r="B23" s="29" t="s">
        <v>19</v>
      </c>
      <c r="C23" s="94">
        <v>195.57316800000001</v>
      </c>
      <c r="D23" s="94">
        <v>213.77760000000001</v>
      </c>
      <c r="E23" s="94">
        <v>200.95386999999999</v>
      </c>
      <c r="F23" s="94">
        <v>43.218810000000005</v>
      </c>
      <c r="G23" s="94">
        <v>115.24964</v>
      </c>
      <c r="H23" s="33">
        <f t="shared" ref="H23:H26" si="1">((G23-F23)/F23)*100</f>
        <v>166.66546348684747</v>
      </c>
    </row>
    <row r="24" spans="1:8" ht="14.25" customHeight="1">
      <c r="A24" s="28">
        <v>13</v>
      </c>
      <c r="B24" s="29" t="s">
        <v>20</v>
      </c>
      <c r="C24" s="94">
        <v>103.00330311440426</v>
      </c>
      <c r="D24" s="94">
        <v>105.03646000000001</v>
      </c>
      <c r="E24" s="94">
        <v>95.274539999999988</v>
      </c>
      <c r="F24" s="94">
        <v>12.383339999999997</v>
      </c>
      <c r="G24" s="94">
        <v>125.93587000000002</v>
      </c>
      <c r="H24" s="33">
        <f t="shared" si="1"/>
        <v>916.97821427821611</v>
      </c>
    </row>
    <row r="25" spans="1:8" ht="14.25" customHeight="1">
      <c r="A25" s="28">
        <v>14</v>
      </c>
      <c r="B25" s="29" t="s">
        <v>21</v>
      </c>
      <c r="C25" s="94">
        <v>15.8475</v>
      </c>
      <c r="D25" s="94">
        <v>16.826450000000001</v>
      </c>
      <c r="E25" s="94">
        <v>18.371770000000001</v>
      </c>
      <c r="F25" s="94">
        <v>2.5207700000000002</v>
      </c>
      <c r="G25" s="94">
        <v>13.18163</v>
      </c>
      <c r="H25" s="33">
        <f t="shared" si="1"/>
        <v>422.92077420788087</v>
      </c>
    </row>
    <row r="26" spans="1:8" ht="14.25" customHeight="1">
      <c r="A26" s="28">
        <v>15</v>
      </c>
      <c r="B26" s="29" t="s">
        <v>22</v>
      </c>
      <c r="C26" s="94">
        <v>68.204700000000017</v>
      </c>
      <c r="D26" s="94">
        <v>57.18018</v>
      </c>
      <c r="E26" s="94">
        <v>94.352999999999994</v>
      </c>
      <c r="F26" s="94">
        <v>41.738</v>
      </c>
      <c r="G26" s="94">
        <v>41.334000000000003</v>
      </c>
      <c r="H26" s="33">
        <f t="shared" si="1"/>
        <v>-0.967942881786373</v>
      </c>
    </row>
    <row r="27" spans="1:8" ht="14.25" customHeight="1">
      <c r="A27" s="28">
        <v>16</v>
      </c>
      <c r="B27" s="29" t="s">
        <v>23</v>
      </c>
      <c r="C27" s="94">
        <v>0.2772</v>
      </c>
      <c r="D27" s="94">
        <v>0.36654000000000003</v>
      </c>
      <c r="E27" s="94">
        <v>0.14188000000000001</v>
      </c>
      <c r="F27" s="94">
        <v>2.9754999999999998</v>
      </c>
      <c r="G27" s="94">
        <v>0</v>
      </c>
      <c r="H27" s="60" t="s">
        <v>16</v>
      </c>
    </row>
    <row r="28" spans="1:8" ht="14.25" customHeight="1">
      <c r="A28" s="28">
        <v>17</v>
      </c>
      <c r="B28" s="29" t="s">
        <v>24</v>
      </c>
      <c r="C28" s="94">
        <v>0.78003</v>
      </c>
      <c r="D28" s="94">
        <v>0.77878000000000003</v>
      </c>
      <c r="E28" s="94">
        <v>3.7499999999999999E-3</v>
      </c>
      <c r="F28" s="94">
        <v>0.29220000000000002</v>
      </c>
      <c r="G28" s="94">
        <v>0.70971000000000006</v>
      </c>
      <c r="H28" s="33">
        <f t="shared" ref="H28:H30" si="2">((G28-F28)/F28)*100</f>
        <v>142.88501026694047</v>
      </c>
    </row>
    <row r="29" spans="1:8" ht="14.25" customHeight="1">
      <c r="A29" s="28">
        <v>18</v>
      </c>
      <c r="B29" s="29" t="s">
        <v>25</v>
      </c>
      <c r="C29" s="94">
        <v>3.7023099999999998</v>
      </c>
      <c r="D29" s="94">
        <v>4.0773000000000001</v>
      </c>
      <c r="E29" s="94">
        <v>1.3512599999999999</v>
      </c>
      <c r="F29" s="94">
        <v>0.64689000000000008</v>
      </c>
      <c r="G29" s="94">
        <v>1.7442400000000005</v>
      </c>
      <c r="H29" s="33">
        <f t="shared" si="2"/>
        <v>169.63471378441471</v>
      </c>
    </row>
    <row r="30" spans="1:8" ht="14.25" customHeight="1">
      <c r="A30" s="28">
        <v>19</v>
      </c>
      <c r="B30" s="29" t="s">
        <v>26</v>
      </c>
      <c r="C30" s="94">
        <v>1.0129600000000001</v>
      </c>
      <c r="D30" s="94">
        <v>9.1900100000000009</v>
      </c>
      <c r="E30" s="94">
        <v>9.6718999999999991</v>
      </c>
      <c r="F30" s="94">
        <v>6.5170000000000006E-2</v>
      </c>
      <c r="G30" s="94">
        <v>6.7989999999999995E-2</v>
      </c>
      <c r="H30" s="33">
        <f t="shared" si="2"/>
        <v>4.3271443915912062</v>
      </c>
    </row>
    <row r="31" spans="1:8" ht="14.25" customHeight="1">
      <c r="A31" s="28">
        <v>20</v>
      </c>
      <c r="B31" s="29" t="s">
        <v>27</v>
      </c>
      <c r="C31" s="94">
        <v>1.9991300000000001</v>
      </c>
      <c r="D31" s="94">
        <v>2.5606399999999998</v>
      </c>
      <c r="E31" s="94">
        <v>2.28376</v>
      </c>
      <c r="F31" s="94">
        <v>0</v>
      </c>
      <c r="G31" s="94">
        <v>0.17649000000000001</v>
      </c>
      <c r="H31" s="60" t="s">
        <v>16</v>
      </c>
    </row>
    <row r="32" spans="1:8" ht="14.25" customHeight="1">
      <c r="A32" s="28">
        <v>21</v>
      </c>
      <c r="B32" s="29" t="s">
        <v>28</v>
      </c>
      <c r="C32" s="94">
        <v>0</v>
      </c>
      <c r="D32" s="94">
        <v>0</v>
      </c>
      <c r="E32" s="94">
        <v>0</v>
      </c>
      <c r="F32" s="94">
        <v>0.20414000000000002</v>
      </c>
      <c r="G32" s="94">
        <v>0.62795999999999996</v>
      </c>
      <c r="H32" s="33">
        <f t="shared" ref="H32:H37" si="3">((G32-F32)/F32)*100</f>
        <v>207.61242284706572</v>
      </c>
    </row>
    <row r="33" spans="1:8" ht="14.25" customHeight="1">
      <c r="A33" s="28">
        <v>22</v>
      </c>
      <c r="B33" s="29" t="s">
        <v>29</v>
      </c>
      <c r="C33" s="94">
        <v>0.20251999999999998</v>
      </c>
      <c r="D33" s="94">
        <v>1.89E-3</v>
      </c>
      <c r="E33" s="94">
        <v>0.16440000000000002</v>
      </c>
      <c r="F33" s="94">
        <v>0.16500999999999999</v>
      </c>
      <c r="G33" s="94">
        <v>1.3881300000000001</v>
      </c>
      <c r="H33" s="33">
        <f t="shared" si="3"/>
        <v>741.23992485303938</v>
      </c>
    </row>
    <row r="34" spans="1:8" ht="14.25" customHeight="1">
      <c r="A34" s="28">
        <v>23</v>
      </c>
      <c r="B34" s="29" t="s">
        <v>30</v>
      </c>
      <c r="C34" s="94">
        <v>5.0768800000000001</v>
      </c>
      <c r="D34" s="94">
        <v>4.4350100000000001</v>
      </c>
      <c r="E34" s="94">
        <v>3.7181299999999999</v>
      </c>
      <c r="F34" s="94">
        <v>0.40173000000000003</v>
      </c>
      <c r="G34" s="94">
        <v>0.5446899999999999</v>
      </c>
      <c r="H34" s="33">
        <f t="shared" si="3"/>
        <v>35.586090160057715</v>
      </c>
    </row>
    <row r="35" spans="1:8" ht="14.25" customHeight="1">
      <c r="A35" s="28">
        <v>24</v>
      </c>
      <c r="B35" s="29" t="s">
        <v>31</v>
      </c>
      <c r="C35" s="94">
        <v>1.18001</v>
      </c>
      <c r="D35" s="94">
        <v>1.1950099999999999</v>
      </c>
      <c r="E35" s="94">
        <v>1.2181300000000002</v>
      </c>
      <c r="F35" s="94">
        <v>1.36175</v>
      </c>
      <c r="G35" s="94">
        <v>0.86085999999999996</v>
      </c>
      <c r="H35" s="33">
        <f t="shared" si="3"/>
        <v>-36.782816229116946</v>
      </c>
    </row>
    <row r="36" spans="1:8" ht="14.25" customHeight="1">
      <c r="A36" s="28">
        <v>25</v>
      </c>
      <c r="B36" s="29" t="s">
        <v>32</v>
      </c>
      <c r="C36" s="94">
        <v>0.97126000000000001</v>
      </c>
      <c r="D36" s="94">
        <v>0.99939999999999996</v>
      </c>
      <c r="E36" s="94">
        <v>1.1393900000000001</v>
      </c>
      <c r="F36" s="94">
        <v>0.13219</v>
      </c>
      <c r="G36" s="94">
        <v>0.26062999999999997</v>
      </c>
      <c r="H36" s="33">
        <f t="shared" si="3"/>
        <v>97.163174218927267</v>
      </c>
    </row>
    <row r="37" spans="1:8" ht="14.25" customHeight="1">
      <c r="A37" s="28">
        <v>26</v>
      </c>
      <c r="B37" s="29" t="s">
        <v>33</v>
      </c>
      <c r="C37" s="94">
        <v>0.89127000000000001</v>
      </c>
      <c r="D37" s="94">
        <v>0.63064999999999993</v>
      </c>
      <c r="E37" s="94">
        <v>0.72565000000000002</v>
      </c>
      <c r="F37" s="94">
        <v>9.8449999999999982E-2</v>
      </c>
      <c r="G37" s="94">
        <v>0.10313999999999998</v>
      </c>
      <c r="H37" s="33">
        <f t="shared" si="3"/>
        <v>4.763839512442865</v>
      </c>
    </row>
    <row r="38" spans="1:8" ht="14.25" customHeight="1">
      <c r="A38" s="28">
        <v>27</v>
      </c>
      <c r="B38" s="29" t="s">
        <v>34</v>
      </c>
      <c r="C38" s="94">
        <v>0.313</v>
      </c>
      <c r="D38" s="31">
        <v>0</v>
      </c>
      <c r="E38" s="31">
        <v>0</v>
      </c>
      <c r="F38" s="31">
        <v>0</v>
      </c>
      <c r="G38" s="31">
        <v>0.16838</v>
      </c>
      <c r="H38" s="60" t="s">
        <v>16</v>
      </c>
    </row>
    <row r="39" spans="1:8" ht="14.25" customHeight="1">
      <c r="A39" s="28">
        <v>28</v>
      </c>
      <c r="B39" s="29" t="s">
        <v>35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60" t="s">
        <v>16</v>
      </c>
    </row>
    <row r="40" spans="1:8" ht="14.25" customHeight="1">
      <c r="A40" s="28">
        <v>29</v>
      </c>
      <c r="B40" s="29" t="s">
        <v>36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60" t="s">
        <v>16</v>
      </c>
    </row>
    <row r="41" spans="1:8" ht="14.25" customHeight="1">
      <c r="A41" s="28">
        <v>30</v>
      </c>
      <c r="B41" s="35" t="s">
        <v>37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60" t="s">
        <v>16</v>
      </c>
    </row>
    <row r="42" spans="1:8" ht="14.25" customHeight="1">
      <c r="A42" s="28">
        <v>31</v>
      </c>
      <c r="B42" s="29" t="s">
        <v>38</v>
      </c>
      <c r="C42" s="31">
        <v>0</v>
      </c>
      <c r="D42" s="31">
        <v>0</v>
      </c>
      <c r="E42" s="31">
        <v>0</v>
      </c>
      <c r="F42" s="94">
        <v>0.38439000000000001</v>
      </c>
      <c r="G42" s="94">
        <v>0.33634000000000003</v>
      </c>
      <c r="H42" s="33">
        <f>((G42-F42)/F42)*100</f>
        <v>-12.500325190561664</v>
      </c>
    </row>
    <row r="43" spans="1:8" ht="14.25" customHeight="1">
      <c r="A43" s="28">
        <v>32</v>
      </c>
      <c r="B43" s="29" t="s">
        <v>39</v>
      </c>
      <c r="C43" s="94">
        <v>0.19313</v>
      </c>
      <c r="D43" s="31">
        <v>0</v>
      </c>
      <c r="E43" s="31">
        <v>0</v>
      </c>
      <c r="F43" s="31">
        <v>0</v>
      </c>
      <c r="G43" s="31">
        <v>0</v>
      </c>
      <c r="H43" s="60" t="s">
        <v>16</v>
      </c>
    </row>
    <row r="44" spans="1:8" ht="14.25" customHeight="1">
      <c r="A44" s="28">
        <v>33</v>
      </c>
      <c r="B44" s="35" t="s">
        <v>40</v>
      </c>
      <c r="C44" s="94">
        <v>0.19438</v>
      </c>
      <c r="D44" s="94">
        <v>0.20626</v>
      </c>
      <c r="E44" s="94">
        <v>0.23</v>
      </c>
      <c r="F44" s="94">
        <v>0.12562000000000001</v>
      </c>
      <c r="G44" s="31">
        <v>0</v>
      </c>
      <c r="H44" s="60" t="s">
        <v>16</v>
      </c>
    </row>
    <row r="45" spans="1:8" ht="14.2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94">
        <v>3.141E-2</v>
      </c>
      <c r="G45" s="94">
        <v>1.4999999999999999E-2</v>
      </c>
      <c r="H45" s="33">
        <f t="shared" ref="H45:H46" si="4">((G45-F45)/F45)*100</f>
        <v>-52.244508118433622</v>
      </c>
    </row>
    <row r="46" spans="1:8" ht="14.25" customHeight="1">
      <c r="A46" s="28">
        <v>35</v>
      </c>
      <c r="B46" s="29" t="s">
        <v>42</v>
      </c>
      <c r="C46" s="94">
        <v>31.943820000000006</v>
      </c>
      <c r="D46" s="94">
        <v>31.612560000000002</v>
      </c>
      <c r="E46" s="94">
        <v>34.51379</v>
      </c>
      <c r="F46" s="94">
        <v>9.1879999999999989E-2</v>
      </c>
      <c r="G46" s="94">
        <v>0.20483999999999999</v>
      </c>
      <c r="H46" s="33">
        <f t="shared" si="4"/>
        <v>122.94296909011757</v>
      </c>
    </row>
    <row r="47" spans="1:8" ht="14.2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94">
        <v>3.6090000000000004E-2</v>
      </c>
      <c r="G47" s="94">
        <v>0</v>
      </c>
      <c r="H47" s="60" t="s">
        <v>16</v>
      </c>
    </row>
    <row r="48" spans="1:8" ht="14.2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94">
        <v>2.6400100000000002</v>
      </c>
      <c r="G48" s="94">
        <v>12.118589999999999</v>
      </c>
      <c r="H48" s="33">
        <f t="shared" ref="H48:H49" si="5">((G48-F48)/F48)*100</f>
        <v>359.03576122817708</v>
      </c>
    </row>
    <row r="49" spans="1:8" ht="14.2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94">
        <v>17.055</v>
      </c>
      <c r="G49" s="94">
        <v>12.225479999999999</v>
      </c>
      <c r="H49" s="33">
        <f t="shared" si="5"/>
        <v>-28.317326297273532</v>
      </c>
    </row>
    <row r="50" spans="1:8" ht="12" customHeight="1">
      <c r="A50" s="28"/>
      <c r="B50" s="36"/>
      <c r="C50" s="94"/>
      <c r="D50" s="94"/>
      <c r="E50" s="94"/>
      <c r="F50" s="94"/>
      <c r="G50" s="93"/>
      <c r="H50" s="33"/>
    </row>
    <row r="51" spans="1:8" ht="25.5" customHeight="1" thickBot="1">
      <c r="A51" s="38" t="s">
        <v>46</v>
      </c>
      <c r="B51" s="39"/>
      <c r="C51" s="95">
        <f t="shared" ref="C51:G51" si="6">SUM(C12:C49)</f>
        <v>464.75242111440434</v>
      </c>
      <c r="D51" s="95">
        <f t="shared" si="6"/>
        <v>486.87119999999993</v>
      </c>
      <c r="E51" s="95">
        <f t="shared" si="6"/>
        <v>502.09101999999996</v>
      </c>
      <c r="F51" s="95">
        <f t="shared" si="6"/>
        <v>134.77164999999997</v>
      </c>
      <c r="G51" s="95">
        <f t="shared" si="6"/>
        <v>353.45567999999992</v>
      </c>
      <c r="H51" s="42">
        <f>((G51-F51)/F51)*100</f>
        <v>162.2626346119529</v>
      </c>
    </row>
    <row r="52" spans="1:8" ht="12.75" customHeight="1">
      <c r="A52" s="7"/>
      <c r="B52" s="56"/>
      <c r="C52" s="102"/>
      <c r="D52" s="102"/>
      <c r="E52" s="102"/>
      <c r="F52" s="102"/>
      <c r="G52" s="102"/>
      <c r="H52" s="33"/>
    </row>
    <row r="53" spans="1:8" ht="12.75" customHeight="1">
      <c r="A53" s="47" t="s">
        <v>47</v>
      </c>
      <c r="B53" s="47"/>
      <c r="C53" s="58"/>
      <c r="D53" s="58"/>
      <c r="E53" s="58"/>
      <c r="F53" s="58"/>
      <c r="G53" s="58"/>
      <c r="H53" s="33"/>
    </row>
    <row r="54" spans="1:8" ht="12.75" customHeight="1">
      <c r="A54" s="49" t="s">
        <v>48</v>
      </c>
      <c r="B54" s="47"/>
      <c r="C54" s="58"/>
      <c r="D54" s="58"/>
      <c r="E54" s="58"/>
      <c r="F54" s="58"/>
      <c r="G54" s="58"/>
      <c r="H54" s="33"/>
    </row>
    <row r="55" spans="1:8" ht="12.75" customHeight="1">
      <c r="A55" s="49"/>
      <c r="B55" s="47"/>
      <c r="C55" s="58"/>
      <c r="D55" s="58"/>
      <c r="E55" s="58"/>
      <c r="F55" s="58"/>
      <c r="G55" s="58"/>
      <c r="H55" s="33"/>
    </row>
    <row r="56" spans="1:8" ht="12.75" hidden="1" customHeight="1">
      <c r="A56" s="47" t="s">
        <v>52</v>
      </c>
      <c r="B56" s="47"/>
      <c r="C56" s="58"/>
      <c r="D56" s="58"/>
      <c r="E56" s="58"/>
      <c r="F56" s="58"/>
      <c r="G56" s="58"/>
      <c r="H56" s="33"/>
    </row>
    <row r="57" spans="1:8" ht="12.75" hidden="1" customHeight="1">
      <c r="A57" s="49" t="s">
        <v>53</v>
      </c>
      <c r="B57" s="47"/>
      <c r="C57" s="58"/>
      <c r="D57" s="58"/>
      <c r="E57" s="58"/>
      <c r="F57" s="58"/>
      <c r="G57" s="58"/>
      <c r="H57" s="33"/>
    </row>
    <row r="58" spans="1:8" ht="12.75" customHeight="1">
      <c r="A58" s="49"/>
      <c r="B58" s="3"/>
      <c r="C58" s="3"/>
      <c r="D58" s="3"/>
      <c r="E58" s="3"/>
      <c r="F58" s="3"/>
      <c r="G58" s="3"/>
      <c r="H58" s="3"/>
    </row>
    <row r="59" spans="1:8" ht="12.75" customHeight="1">
      <c r="A59" s="3"/>
      <c r="B59" s="3"/>
      <c r="C59" s="3"/>
      <c r="D59" s="3"/>
      <c r="E59" s="3"/>
      <c r="F59" s="3"/>
      <c r="G59" s="3"/>
      <c r="H59" s="3"/>
    </row>
    <row r="60" spans="1:8" ht="12.75" customHeight="1">
      <c r="A60" s="3"/>
      <c r="B60" s="3"/>
      <c r="C60" s="3"/>
      <c r="D60" s="3"/>
      <c r="E60" s="3"/>
      <c r="F60" s="3"/>
      <c r="G60" s="3"/>
      <c r="H60" s="3"/>
    </row>
    <row r="61" spans="1:8" ht="12.75" customHeight="1">
      <c r="A61" s="3"/>
      <c r="B61" s="3"/>
      <c r="C61" s="3"/>
      <c r="D61" s="3"/>
      <c r="E61" s="3"/>
      <c r="F61" s="3"/>
      <c r="G61" s="3"/>
      <c r="H61" s="3"/>
    </row>
    <row r="62" spans="1:8" ht="12.75" customHeight="1">
      <c r="A62" s="3"/>
      <c r="B62" s="3"/>
      <c r="C62" s="3"/>
      <c r="D62" s="3"/>
      <c r="E62" s="3"/>
      <c r="F62" s="3"/>
      <c r="G62" s="3"/>
      <c r="H62" s="3"/>
    </row>
    <row r="63" spans="1:8" ht="12.75" customHeight="1">
      <c r="A63" s="3"/>
      <c r="B63" s="3"/>
      <c r="C63" s="3"/>
      <c r="D63" s="3"/>
      <c r="E63" s="3"/>
      <c r="F63" s="3"/>
      <c r="G63" s="3"/>
      <c r="H63" s="3"/>
    </row>
    <row r="64" spans="1:8" ht="12.75" customHeight="1">
      <c r="A64" s="3"/>
      <c r="B64" s="3"/>
      <c r="C64" s="3"/>
      <c r="D64" s="3"/>
      <c r="E64" s="3"/>
      <c r="F64" s="3"/>
      <c r="G64" s="3"/>
      <c r="H64" s="3"/>
    </row>
    <row r="65" spans="1:8" ht="12.75" customHeight="1">
      <c r="A65" s="3"/>
      <c r="B65" s="3"/>
      <c r="C65" s="3"/>
      <c r="D65" s="3"/>
      <c r="E65" s="3"/>
      <c r="F65" s="3"/>
      <c r="G65" s="3"/>
      <c r="H65" s="3"/>
    </row>
    <row r="66" spans="1:8" ht="12.75" customHeight="1">
      <c r="A66" s="3"/>
      <c r="B66" s="3"/>
      <c r="C66" s="3"/>
      <c r="D66" s="3"/>
      <c r="E66" s="3"/>
      <c r="F66" s="3"/>
      <c r="G66" s="3"/>
      <c r="H66" s="3"/>
    </row>
    <row r="67" spans="1:8" ht="12.75" customHeight="1">
      <c r="A67" s="3"/>
      <c r="B67" s="3"/>
      <c r="C67" s="3"/>
      <c r="D67" s="3"/>
      <c r="E67" s="3"/>
      <c r="F67" s="3"/>
      <c r="G67" s="3"/>
      <c r="H67" s="3"/>
    </row>
    <row r="68" spans="1:8" ht="12.75" customHeight="1">
      <c r="A68" s="3"/>
      <c r="B68" s="3"/>
      <c r="C68" s="3"/>
      <c r="D68" s="3"/>
      <c r="E68" s="3"/>
      <c r="F68" s="3"/>
      <c r="G68" s="3"/>
      <c r="H68" s="3"/>
    </row>
    <row r="69" spans="1:8" ht="12.75" customHeight="1">
      <c r="A69" s="3"/>
      <c r="B69" s="3"/>
      <c r="C69" s="3"/>
      <c r="D69" s="3"/>
      <c r="E69" s="3"/>
      <c r="F69" s="3"/>
      <c r="G69" s="3"/>
      <c r="H69" s="3"/>
    </row>
    <row r="70" spans="1:8" ht="12.75" customHeight="1">
      <c r="A70" s="3"/>
      <c r="B70" s="3"/>
      <c r="C70" s="3"/>
      <c r="D70" s="3"/>
      <c r="E70" s="3"/>
      <c r="F70" s="3"/>
      <c r="G70" s="3"/>
      <c r="H70" s="3"/>
    </row>
    <row r="71" spans="1:8" ht="12.75" customHeight="1">
      <c r="A71" s="3"/>
      <c r="B71" s="3"/>
      <c r="C71" s="3"/>
      <c r="D71" s="3"/>
      <c r="E71" s="3"/>
      <c r="F71" s="3"/>
      <c r="G71" s="3"/>
      <c r="H71" s="3"/>
    </row>
    <row r="72" spans="1:8" ht="12.75" customHeight="1">
      <c r="A72" s="3"/>
      <c r="B72" s="3"/>
      <c r="C72" s="3"/>
      <c r="D72" s="3"/>
      <c r="E72" s="3"/>
      <c r="F72" s="3"/>
      <c r="G72" s="3"/>
      <c r="H72" s="3"/>
    </row>
    <row r="73" spans="1:8" ht="12.75" customHeight="1">
      <c r="A73" s="3"/>
      <c r="B73" s="3"/>
      <c r="C73" s="3"/>
      <c r="D73" s="3"/>
      <c r="E73" s="3"/>
      <c r="F73" s="3"/>
      <c r="G73" s="3"/>
      <c r="H73" s="3"/>
    </row>
    <row r="74" spans="1:8" ht="12.75" customHeight="1">
      <c r="A74" s="3"/>
      <c r="B74" s="3"/>
      <c r="C74" s="3"/>
      <c r="D74" s="3"/>
      <c r="E74" s="3"/>
      <c r="F74" s="3"/>
      <c r="G74" s="3"/>
      <c r="H74" s="3"/>
    </row>
    <row r="75" spans="1:8" ht="12.75" customHeight="1">
      <c r="A75" s="3"/>
      <c r="B75" s="3"/>
      <c r="C75" s="3"/>
      <c r="D75" s="3"/>
      <c r="E75" s="3"/>
      <c r="F75" s="3"/>
      <c r="G75" s="3"/>
      <c r="H75" s="3"/>
    </row>
    <row r="76" spans="1:8" ht="12.75" customHeight="1">
      <c r="A76" s="3"/>
      <c r="B76" s="3"/>
      <c r="C76" s="3"/>
      <c r="D76" s="3"/>
      <c r="E76" s="3"/>
      <c r="F76" s="3"/>
      <c r="G76" s="3"/>
      <c r="H76" s="3"/>
    </row>
    <row r="77" spans="1:8" ht="12.75" customHeight="1">
      <c r="A77" s="3"/>
      <c r="B77" s="3"/>
      <c r="C77" s="3"/>
      <c r="D77" s="3"/>
      <c r="E77" s="3"/>
      <c r="F77" s="3"/>
      <c r="G77" s="3"/>
      <c r="H77" s="3"/>
    </row>
    <row r="78" spans="1:8" ht="12.75" customHeight="1">
      <c r="A78" s="3"/>
      <c r="B78" s="3"/>
      <c r="C78" s="3"/>
      <c r="D78" s="3"/>
      <c r="E78" s="3"/>
      <c r="F78" s="3"/>
      <c r="G78" s="3"/>
      <c r="H78" s="3"/>
    </row>
    <row r="79" spans="1:8" ht="12.75" customHeight="1">
      <c r="A79" s="3"/>
      <c r="B79" s="3"/>
      <c r="C79" s="3"/>
      <c r="D79" s="3"/>
      <c r="E79" s="3"/>
      <c r="F79" s="3"/>
      <c r="G79" s="3"/>
      <c r="H79" s="3"/>
    </row>
    <row r="80" spans="1:8" ht="12.75" customHeight="1">
      <c r="A80" s="3"/>
      <c r="B80" s="3"/>
      <c r="C80" s="3"/>
      <c r="D80" s="3"/>
      <c r="E80" s="3"/>
      <c r="F80" s="3"/>
      <c r="G80" s="3"/>
      <c r="H80" s="3"/>
    </row>
    <row r="81" spans="1:8" ht="12.75" customHeight="1">
      <c r="A81" s="3"/>
      <c r="B81" s="3"/>
      <c r="C81" s="3"/>
      <c r="D81" s="3"/>
      <c r="E81" s="3"/>
      <c r="F81" s="3"/>
      <c r="G81" s="3"/>
      <c r="H81" s="3"/>
    </row>
    <row r="82" spans="1:8" ht="12.75" customHeight="1">
      <c r="A82" s="3"/>
      <c r="B82" s="3"/>
      <c r="C82" s="3"/>
      <c r="D82" s="3"/>
      <c r="E82" s="3"/>
      <c r="F82" s="3"/>
      <c r="G82" s="3"/>
      <c r="H82" s="3"/>
    </row>
    <row r="83" spans="1:8" ht="12.75" customHeight="1">
      <c r="A83" s="3"/>
      <c r="B83" s="3"/>
      <c r="C83" s="3"/>
      <c r="D83" s="3"/>
      <c r="E83" s="3"/>
      <c r="F83" s="3"/>
      <c r="G83" s="3"/>
      <c r="H83" s="3"/>
    </row>
    <row r="84" spans="1:8" ht="12.75" customHeight="1">
      <c r="A84" s="3"/>
      <c r="B84" s="3"/>
      <c r="C84" s="3"/>
      <c r="D84" s="3"/>
      <c r="E84" s="3"/>
      <c r="F84" s="3"/>
      <c r="G84" s="3"/>
      <c r="H84" s="3"/>
    </row>
    <row r="85" spans="1:8" ht="12.75" customHeight="1">
      <c r="A85" s="3"/>
      <c r="B85" s="3"/>
      <c r="C85" s="3"/>
      <c r="D85" s="3"/>
      <c r="E85" s="3"/>
      <c r="F85" s="3"/>
      <c r="G85" s="3"/>
      <c r="H85" s="3"/>
    </row>
    <row r="86" spans="1:8" ht="12.75" customHeight="1">
      <c r="A86" s="3"/>
      <c r="B86" s="3"/>
      <c r="C86" s="3"/>
      <c r="D86" s="3"/>
      <c r="E86" s="3"/>
      <c r="F86" s="3"/>
      <c r="G86" s="3"/>
      <c r="H86" s="3"/>
    </row>
    <row r="87" spans="1:8" ht="12.75" customHeight="1">
      <c r="A87" s="3"/>
      <c r="B87" s="3"/>
      <c r="C87" s="3"/>
      <c r="D87" s="3"/>
      <c r="E87" s="3"/>
      <c r="F87" s="3"/>
      <c r="G87" s="3"/>
      <c r="H87" s="3"/>
    </row>
    <row r="88" spans="1:8" ht="12.75" customHeight="1">
      <c r="A88" s="3"/>
      <c r="B88" s="3"/>
      <c r="C88" s="3"/>
      <c r="D88" s="3"/>
      <c r="E88" s="3"/>
      <c r="F88" s="3"/>
      <c r="G88" s="3"/>
      <c r="H88" s="3"/>
    </row>
    <row r="89" spans="1:8" ht="12.75" customHeight="1">
      <c r="A89" s="3"/>
      <c r="B89" s="3"/>
      <c r="C89" s="3"/>
      <c r="D89" s="3"/>
      <c r="E89" s="3"/>
      <c r="F89" s="3"/>
      <c r="G89" s="3"/>
      <c r="H89" s="3"/>
    </row>
    <row r="90" spans="1:8" ht="12.75" customHeight="1">
      <c r="A90" s="3"/>
      <c r="B90" s="3"/>
      <c r="C90" s="3"/>
      <c r="D90" s="3"/>
      <c r="E90" s="3"/>
      <c r="F90" s="3"/>
      <c r="G90" s="3"/>
      <c r="H90" s="3"/>
    </row>
    <row r="91" spans="1:8" ht="12.75" customHeight="1">
      <c r="A91" s="3"/>
      <c r="B91" s="3"/>
      <c r="C91" s="3"/>
      <c r="D91" s="3"/>
      <c r="E91" s="3"/>
      <c r="F91" s="3"/>
      <c r="G91" s="3"/>
      <c r="H91" s="3"/>
    </row>
    <row r="92" spans="1:8" ht="12.75" customHeight="1">
      <c r="A92" s="3"/>
      <c r="B92" s="3"/>
      <c r="C92" s="3"/>
      <c r="D92" s="3"/>
      <c r="E92" s="3"/>
      <c r="F92" s="3"/>
      <c r="G92" s="3"/>
      <c r="H92" s="3"/>
    </row>
    <row r="93" spans="1:8" ht="12.75" customHeight="1">
      <c r="A93" s="3"/>
      <c r="B93" s="3"/>
      <c r="C93" s="3"/>
      <c r="D93" s="3"/>
      <c r="E93" s="3"/>
      <c r="F93" s="3"/>
      <c r="G93" s="3"/>
      <c r="H93" s="3"/>
    </row>
    <row r="94" spans="1:8" ht="12.75" customHeight="1">
      <c r="A94" s="3"/>
      <c r="B94" s="3"/>
      <c r="C94" s="3"/>
      <c r="D94" s="3"/>
      <c r="E94" s="3"/>
      <c r="F94" s="3"/>
      <c r="G94" s="3"/>
      <c r="H94" s="3"/>
    </row>
    <row r="95" spans="1:8" ht="12.75" customHeight="1">
      <c r="A95" s="3"/>
      <c r="B95" s="3"/>
      <c r="C95" s="3"/>
      <c r="D95" s="3"/>
      <c r="E95" s="3"/>
      <c r="F95" s="3"/>
      <c r="G95" s="3"/>
      <c r="H95" s="3"/>
    </row>
    <row r="96" spans="1:8" ht="12.75" customHeight="1">
      <c r="A96" s="3"/>
      <c r="B96" s="3"/>
      <c r="C96" s="3"/>
      <c r="D96" s="3"/>
      <c r="E96" s="3"/>
      <c r="F96" s="3"/>
      <c r="G96" s="3"/>
      <c r="H96" s="3"/>
    </row>
    <row r="97" spans="1:8" ht="12.75" customHeight="1">
      <c r="A97" s="3"/>
      <c r="B97" s="3"/>
      <c r="C97" s="3"/>
      <c r="D97" s="3"/>
      <c r="E97" s="3"/>
      <c r="F97" s="3"/>
      <c r="G97" s="3"/>
      <c r="H97" s="3"/>
    </row>
    <row r="98" spans="1:8" ht="12.75" customHeight="1">
      <c r="A98" s="3"/>
      <c r="B98" s="3"/>
      <c r="C98" s="3"/>
      <c r="D98" s="3"/>
      <c r="E98" s="3"/>
      <c r="F98" s="3"/>
      <c r="G98" s="3"/>
      <c r="H98" s="3"/>
    </row>
    <row r="99" spans="1:8" ht="12.75" customHeight="1">
      <c r="A99" s="3"/>
      <c r="B99" s="3"/>
      <c r="C99" s="3"/>
      <c r="D99" s="3"/>
      <c r="E99" s="3"/>
      <c r="F99" s="3"/>
      <c r="G99" s="3"/>
      <c r="H99" s="3"/>
    </row>
    <row r="100" spans="1:8" ht="12.75" customHeight="1">
      <c r="A100" s="3"/>
      <c r="B100" s="3"/>
      <c r="C100" s="3"/>
      <c r="D100" s="3"/>
      <c r="E100" s="3"/>
      <c r="F100" s="3"/>
      <c r="G100" s="3"/>
      <c r="H100" s="3"/>
    </row>
    <row r="101" spans="1:8" ht="12.75" customHeight="1">
      <c r="A101" s="3"/>
      <c r="B101" s="3"/>
      <c r="C101" s="3"/>
      <c r="D101" s="3"/>
      <c r="E101" s="3"/>
      <c r="F101" s="3"/>
      <c r="G101" s="3"/>
      <c r="H101" s="3"/>
    </row>
    <row r="102" spans="1:8" ht="12.75" customHeight="1">
      <c r="A102" s="3"/>
      <c r="B102" s="3"/>
      <c r="C102" s="3"/>
      <c r="D102" s="3"/>
      <c r="E102" s="3"/>
      <c r="F102" s="3"/>
      <c r="G102" s="3"/>
      <c r="H102" s="3"/>
    </row>
    <row r="103" spans="1:8" ht="12.75" customHeight="1">
      <c r="A103" s="3"/>
      <c r="B103" s="3"/>
      <c r="C103" s="3"/>
      <c r="D103" s="3"/>
      <c r="E103" s="3"/>
      <c r="F103" s="3"/>
      <c r="G103" s="3"/>
      <c r="H103" s="3"/>
    </row>
    <row r="104" spans="1:8" ht="12.75" customHeight="1">
      <c r="A104" s="3"/>
      <c r="B104" s="3"/>
      <c r="C104" s="3"/>
      <c r="D104" s="3"/>
      <c r="E104" s="3"/>
      <c r="F104" s="3"/>
      <c r="G104" s="3"/>
      <c r="H104" s="3"/>
    </row>
    <row r="105" spans="1:8" ht="12.75" customHeight="1">
      <c r="A105" s="3"/>
      <c r="B105" s="3"/>
      <c r="C105" s="3"/>
      <c r="D105" s="3"/>
      <c r="E105" s="3"/>
      <c r="F105" s="3"/>
      <c r="G105" s="3"/>
      <c r="H105" s="3"/>
    </row>
    <row r="106" spans="1:8" ht="12.75" customHeight="1">
      <c r="A106" s="3"/>
      <c r="B106" s="3"/>
      <c r="C106" s="3"/>
      <c r="D106" s="3"/>
      <c r="E106" s="3"/>
      <c r="F106" s="3"/>
      <c r="G106" s="3"/>
      <c r="H106" s="3"/>
    </row>
    <row r="107" spans="1:8" ht="12.75" customHeight="1">
      <c r="A107" s="3"/>
      <c r="B107" s="3"/>
      <c r="C107" s="3"/>
      <c r="D107" s="3"/>
      <c r="E107" s="3"/>
      <c r="F107" s="3"/>
      <c r="G107" s="3"/>
      <c r="H107" s="3"/>
    </row>
    <row r="108" spans="1:8" ht="12.75" customHeight="1">
      <c r="A108" s="3"/>
      <c r="B108" s="3"/>
      <c r="C108" s="3"/>
      <c r="D108" s="3"/>
      <c r="E108" s="3"/>
      <c r="F108" s="3"/>
      <c r="G108" s="3"/>
      <c r="H108" s="3"/>
    </row>
    <row r="109" spans="1:8" ht="12.75" customHeight="1">
      <c r="A109" s="3"/>
      <c r="B109" s="3"/>
      <c r="C109" s="3"/>
      <c r="D109" s="3"/>
      <c r="E109" s="3"/>
      <c r="F109" s="3"/>
      <c r="G109" s="3"/>
      <c r="H109" s="3"/>
    </row>
    <row r="110" spans="1:8" ht="12.75" customHeight="1">
      <c r="A110" s="3"/>
      <c r="B110" s="3"/>
      <c r="C110" s="3"/>
      <c r="D110" s="3"/>
      <c r="E110" s="3"/>
      <c r="F110" s="3"/>
      <c r="G110" s="3"/>
      <c r="H110" s="3"/>
    </row>
    <row r="111" spans="1:8" ht="12.75" customHeight="1">
      <c r="A111" s="3"/>
      <c r="B111" s="3"/>
      <c r="C111" s="3"/>
      <c r="D111" s="3"/>
      <c r="E111" s="3"/>
      <c r="F111" s="3"/>
      <c r="G111" s="3"/>
      <c r="H111" s="3"/>
    </row>
    <row r="112" spans="1:8" ht="12.75" customHeight="1">
      <c r="A112" s="3"/>
      <c r="B112" s="3"/>
      <c r="C112" s="3"/>
      <c r="D112" s="3"/>
      <c r="E112" s="3"/>
      <c r="F112" s="3"/>
      <c r="G112" s="3"/>
      <c r="H112" s="3"/>
    </row>
    <row r="113" spans="1:8" ht="12.75" customHeight="1">
      <c r="A113" s="3"/>
      <c r="B113" s="3"/>
      <c r="C113" s="3"/>
      <c r="D113" s="3"/>
      <c r="E113" s="3"/>
      <c r="F113" s="3"/>
      <c r="G113" s="3"/>
      <c r="H113" s="3"/>
    </row>
    <row r="114" spans="1:8" ht="12.75" customHeight="1">
      <c r="A114" s="3"/>
      <c r="B114" s="3"/>
      <c r="C114" s="3"/>
      <c r="D114" s="3"/>
      <c r="E114" s="3"/>
      <c r="F114" s="3"/>
      <c r="G114" s="3"/>
      <c r="H114" s="3"/>
    </row>
    <row r="115" spans="1:8" ht="12.75" customHeight="1">
      <c r="A115" s="3"/>
      <c r="B115" s="3"/>
      <c r="C115" s="3"/>
      <c r="D115" s="3"/>
      <c r="E115" s="3"/>
      <c r="F115" s="3"/>
      <c r="G115" s="3"/>
      <c r="H115" s="3"/>
    </row>
    <row r="116" spans="1:8" ht="12.75" customHeight="1">
      <c r="A116" s="3"/>
      <c r="B116" s="3"/>
      <c r="C116" s="3"/>
      <c r="D116" s="3"/>
      <c r="E116" s="3"/>
      <c r="F116" s="3"/>
      <c r="G116" s="3"/>
      <c r="H116" s="3"/>
    </row>
    <row r="117" spans="1:8" ht="12.75" customHeight="1">
      <c r="A117" s="3"/>
      <c r="B117" s="3"/>
      <c r="C117" s="3"/>
      <c r="D117" s="3"/>
      <c r="E117" s="3"/>
      <c r="F117" s="3"/>
      <c r="G117" s="3"/>
      <c r="H117" s="3"/>
    </row>
    <row r="118" spans="1:8" ht="12.75" customHeight="1">
      <c r="A118" s="3"/>
      <c r="B118" s="3"/>
      <c r="C118" s="3"/>
      <c r="D118" s="3"/>
      <c r="E118" s="3"/>
      <c r="F118" s="3"/>
      <c r="G118" s="3"/>
      <c r="H118" s="3"/>
    </row>
    <row r="119" spans="1:8" ht="12.75" customHeight="1">
      <c r="A119" s="3"/>
      <c r="B119" s="3"/>
      <c r="C119" s="3"/>
      <c r="D119" s="3"/>
      <c r="E119" s="3"/>
      <c r="F119" s="3"/>
      <c r="G119" s="3"/>
      <c r="H119" s="3"/>
    </row>
    <row r="120" spans="1:8" ht="12.75" customHeight="1">
      <c r="A120" s="3"/>
      <c r="B120" s="3"/>
      <c r="C120" s="3"/>
      <c r="D120" s="3"/>
      <c r="E120" s="3"/>
      <c r="F120" s="3"/>
      <c r="G120" s="3"/>
      <c r="H120" s="3"/>
    </row>
    <row r="121" spans="1:8" ht="12.75" customHeight="1">
      <c r="A121" s="3"/>
      <c r="B121" s="3"/>
      <c r="C121" s="3"/>
      <c r="D121" s="3"/>
      <c r="E121" s="3"/>
      <c r="F121" s="3"/>
      <c r="G121" s="3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10">
    <mergeCell ref="C9:C10"/>
    <mergeCell ref="D9:D10"/>
    <mergeCell ref="E9:E10"/>
    <mergeCell ref="F9:F10"/>
    <mergeCell ref="G9:G10"/>
    <mergeCell ref="A51:B51"/>
    <mergeCell ref="A5:B5"/>
    <mergeCell ref="A7:A10"/>
    <mergeCell ref="B7:B10"/>
    <mergeCell ref="C7:G8"/>
  </mergeCells>
  <printOptions horizontalCentered="1"/>
  <pageMargins left="0.31496062992125984" right="0.31496062992125984" top="0.74803149606299213" bottom="0.74803149606299213" header="0" footer="0"/>
  <pageSetup paperSize="9" scale="9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E6AC-B982-4605-9329-99D78C8033CC}"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0" width="9.140625" style="2" customWidth="1"/>
    <col min="11" max="16384" width="12.5703125" style="2"/>
  </cols>
  <sheetData>
    <row r="1" spans="1:10" ht="12.75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2.75" customHeight="1">
      <c r="A3" s="4" t="s">
        <v>89</v>
      </c>
      <c r="B3" s="5"/>
      <c r="C3" s="5"/>
      <c r="D3" s="5"/>
      <c r="E3" s="5"/>
      <c r="F3" s="5"/>
      <c r="G3" s="5"/>
      <c r="H3" s="56"/>
      <c r="I3" s="3"/>
      <c r="J3" s="3"/>
    </row>
    <row r="4" spans="1:10" ht="12.75" customHeight="1">
      <c r="A4" s="8" t="s">
        <v>90</v>
      </c>
      <c r="B4" s="5"/>
      <c r="C4" s="5"/>
      <c r="D4" s="5"/>
      <c r="E4" s="5"/>
      <c r="F4" s="5"/>
      <c r="G4" s="5"/>
      <c r="H4" s="56"/>
      <c r="I4" s="3"/>
      <c r="J4" s="3"/>
    </row>
    <row r="5" spans="1:10" ht="12.75" customHeight="1">
      <c r="A5" s="100"/>
      <c r="B5" s="19"/>
      <c r="C5" s="101"/>
      <c r="D5" s="101"/>
      <c r="E5" s="101"/>
      <c r="F5" s="101"/>
      <c r="G5" s="101"/>
      <c r="H5" s="56"/>
      <c r="I5" s="3"/>
      <c r="J5" s="3"/>
    </row>
    <row r="6" spans="1:10" ht="12.75" customHeight="1" thickBot="1">
      <c r="A6" s="18"/>
      <c r="B6" s="18"/>
      <c r="C6" s="14"/>
      <c r="D6" s="14"/>
      <c r="E6" s="14"/>
      <c r="F6" s="14"/>
      <c r="G6" s="14"/>
      <c r="H6" s="15" t="s">
        <v>0</v>
      </c>
      <c r="I6" s="3"/>
      <c r="J6" s="3"/>
    </row>
    <row r="7" spans="1:10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  <c r="I7" s="3"/>
      <c r="J7" s="3"/>
    </row>
    <row r="8" spans="1:10" ht="13.5" customHeight="1">
      <c r="A8" s="19"/>
      <c r="B8" s="20"/>
      <c r="C8" s="106"/>
      <c r="D8" s="106"/>
      <c r="E8" s="106"/>
      <c r="F8" s="106"/>
      <c r="G8" s="106"/>
      <c r="H8" s="21" t="s">
        <v>4</v>
      </c>
      <c r="I8" s="3"/>
      <c r="J8" s="3"/>
    </row>
    <row r="9" spans="1:10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  <c r="I9" s="3"/>
      <c r="J9" s="3"/>
    </row>
    <row r="10" spans="1:10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3"/>
      <c r="J10" s="3"/>
    </row>
    <row r="11" spans="1:10" ht="9.75" customHeight="1">
      <c r="A11" s="26"/>
      <c r="B11" s="27"/>
      <c r="C11" s="58"/>
      <c r="D11" s="58"/>
      <c r="E11" s="58"/>
      <c r="F11" s="58"/>
      <c r="G11" s="58"/>
      <c r="H11" s="12"/>
      <c r="I11" s="3"/>
      <c r="J11" s="3"/>
    </row>
    <row r="12" spans="1:10" ht="14.25" customHeight="1">
      <c r="A12" s="28">
        <v>1</v>
      </c>
      <c r="B12" s="29" t="s">
        <v>7</v>
      </c>
      <c r="C12" s="31">
        <v>9.4230400000000003</v>
      </c>
      <c r="D12" s="31">
        <v>7.9400200000000005</v>
      </c>
      <c r="E12" s="31">
        <v>9.2017199999999999</v>
      </c>
      <c r="F12" s="31">
        <v>6.0593899999999996</v>
      </c>
      <c r="G12" s="31">
        <v>5.3105499999999992</v>
      </c>
      <c r="H12" s="33">
        <f t="shared" ref="H12:H21" si="0">((G12-F12)/F12)*100</f>
        <v>-12.358339700860984</v>
      </c>
      <c r="I12" s="3"/>
      <c r="J12" s="73"/>
    </row>
    <row r="13" spans="1:10" ht="14.25" customHeight="1">
      <c r="A13" s="28">
        <v>2</v>
      </c>
      <c r="B13" s="29" t="s">
        <v>8</v>
      </c>
      <c r="C13" s="31">
        <v>86.31392000000001</v>
      </c>
      <c r="D13" s="31">
        <v>68.916759999999996</v>
      </c>
      <c r="E13" s="74">
        <v>67.501059999999995</v>
      </c>
      <c r="F13" s="74">
        <v>198.68640000000005</v>
      </c>
      <c r="G13" s="74">
        <v>138.94341999999997</v>
      </c>
      <c r="H13" s="33">
        <f t="shared" si="0"/>
        <v>-30.068983080875217</v>
      </c>
      <c r="I13" s="3"/>
      <c r="J13" s="73"/>
    </row>
    <row r="14" spans="1:10" ht="14.25" customHeight="1">
      <c r="A14" s="28">
        <v>3</v>
      </c>
      <c r="B14" s="29" t="s">
        <v>9</v>
      </c>
      <c r="C14" s="31">
        <v>348.87900000000002</v>
      </c>
      <c r="D14" s="31">
        <v>324.43993999999998</v>
      </c>
      <c r="E14" s="31">
        <v>335.47667999999999</v>
      </c>
      <c r="F14" s="31">
        <v>510.32102000000003</v>
      </c>
      <c r="G14" s="31">
        <v>328.01186000000001</v>
      </c>
      <c r="H14" s="33">
        <f t="shared" si="0"/>
        <v>-35.724407354413898</v>
      </c>
      <c r="I14" s="3"/>
      <c r="J14" s="73"/>
    </row>
    <row r="15" spans="1:10" ht="14.25" customHeight="1">
      <c r="A15" s="28">
        <v>4</v>
      </c>
      <c r="B15" s="29" t="s">
        <v>10</v>
      </c>
      <c r="C15" s="31">
        <v>10.244809999999999</v>
      </c>
      <c r="D15" s="31">
        <v>7.0612299999999992</v>
      </c>
      <c r="E15" s="31">
        <v>5.4382900000000003</v>
      </c>
      <c r="F15" s="31">
        <v>10.09609</v>
      </c>
      <c r="G15" s="31">
        <v>11.62073</v>
      </c>
      <c r="H15" s="33">
        <f t="shared" si="0"/>
        <v>15.101291688168386</v>
      </c>
      <c r="I15" s="3"/>
      <c r="J15" s="73"/>
    </row>
    <row r="16" spans="1:10" ht="14.25" customHeight="1">
      <c r="A16" s="28">
        <v>5</v>
      </c>
      <c r="B16" s="29" t="s">
        <v>11</v>
      </c>
      <c r="C16" s="31">
        <v>0</v>
      </c>
      <c r="D16" s="31">
        <v>0</v>
      </c>
      <c r="E16" s="74">
        <v>7.5900000000000009E-2</v>
      </c>
      <c r="F16" s="74">
        <v>0.31904000000000005</v>
      </c>
      <c r="G16" s="74">
        <v>0.33770999999999995</v>
      </c>
      <c r="H16" s="33">
        <f t="shared" si="0"/>
        <v>5.851930792377102</v>
      </c>
      <c r="I16" s="3"/>
      <c r="J16" s="73"/>
    </row>
    <row r="17" spans="1:10" ht="14.25" customHeight="1">
      <c r="A17" s="28">
        <v>6</v>
      </c>
      <c r="B17" s="29" t="s">
        <v>12</v>
      </c>
      <c r="C17" s="31">
        <v>1.8085100000000001</v>
      </c>
      <c r="D17" s="31">
        <v>1.2134100000000001</v>
      </c>
      <c r="E17" s="31">
        <v>1.4521099999999998</v>
      </c>
      <c r="F17" s="31">
        <v>1.8475599999999999</v>
      </c>
      <c r="G17" s="31">
        <v>0.44730999999999999</v>
      </c>
      <c r="H17" s="33">
        <f t="shared" si="0"/>
        <v>-75.789148931563787</v>
      </c>
      <c r="I17" s="3"/>
      <c r="J17" s="73"/>
    </row>
    <row r="18" spans="1:10" ht="14.25" customHeight="1">
      <c r="A18" s="28">
        <v>7</v>
      </c>
      <c r="B18" s="29" t="s">
        <v>13</v>
      </c>
      <c r="C18" s="31">
        <v>2.7180999999999997</v>
      </c>
      <c r="D18" s="31">
        <v>1.95305</v>
      </c>
      <c r="E18" s="31">
        <v>1.5549600000000001</v>
      </c>
      <c r="F18" s="31">
        <v>2.8383099999999999</v>
      </c>
      <c r="G18" s="31">
        <v>2.9107500000000002</v>
      </c>
      <c r="H18" s="33">
        <f t="shared" si="0"/>
        <v>2.5522229777579013</v>
      </c>
      <c r="I18" s="3"/>
      <c r="J18" s="73"/>
    </row>
    <row r="19" spans="1:10" ht="14.25" customHeight="1">
      <c r="A19" s="28">
        <v>8</v>
      </c>
      <c r="B19" s="29" t="s">
        <v>14</v>
      </c>
      <c r="C19" s="31">
        <v>36.436620000000005</v>
      </c>
      <c r="D19" s="31">
        <v>58.987279999999998</v>
      </c>
      <c r="E19" s="31">
        <v>42.403019999999998</v>
      </c>
      <c r="F19" s="31">
        <v>99.602800000000002</v>
      </c>
      <c r="G19" s="31">
        <v>61.476140000000001</v>
      </c>
      <c r="H19" s="33">
        <f t="shared" si="0"/>
        <v>-38.278703008349162</v>
      </c>
      <c r="I19" s="3"/>
      <c r="J19" s="73"/>
    </row>
    <row r="20" spans="1:10" ht="14.25" customHeight="1">
      <c r="A20" s="28">
        <v>9</v>
      </c>
      <c r="B20" s="29" t="s">
        <v>15</v>
      </c>
      <c r="C20" s="31">
        <v>0.27151999999999998</v>
      </c>
      <c r="D20" s="31">
        <v>0.29419000000000001</v>
      </c>
      <c r="E20" s="31">
        <v>0.50529999999999997</v>
      </c>
      <c r="F20" s="31">
        <v>0.76802000000000004</v>
      </c>
      <c r="G20" s="31">
        <v>0.11039</v>
      </c>
      <c r="H20" s="33">
        <f t="shared" si="0"/>
        <v>-85.626676388635715</v>
      </c>
      <c r="I20" s="3"/>
      <c r="J20" s="73"/>
    </row>
    <row r="21" spans="1:10" ht="14.25" customHeight="1">
      <c r="A21" s="28">
        <v>10</v>
      </c>
      <c r="B21" s="35" t="s">
        <v>17</v>
      </c>
      <c r="C21" s="31">
        <v>19.536000000000001</v>
      </c>
      <c r="D21" s="31">
        <v>18.7484</v>
      </c>
      <c r="E21" s="31">
        <v>10.856780000000001</v>
      </c>
      <c r="F21" s="31">
        <v>8.3487799999999996</v>
      </c>
      <c r="G21" s="31">
        <v>7.5613999999999999</v>
      </c>
      <c r="H21" s="33">
        <f t="shared" si="0"/>
        <v>-9.4310785527945384</v>
      </c>
      <c r="I21" s="3"/>
      <c r="J21" s="73"/>
    </row>
    <row r="22" spans="1:10" ht="14.25" customHeight="1">
      <c r="A22" s="28">
        <v>11</v>
      </c>
      <c r="B22" s="29" t="s">
        <v>18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60" t="s">
        <v>16</v>
      </c>
      <c r="I22" s="3"/>
      <c r="J22" s="73"/>
    </row>
    <row r="23" spans="1:10" ht="14.25" customHeight="1">
      <c r="A23" s="28">
        <v>12</v>
      </c>
      <c r="B23" s="29" t="s">
        <v>19</v>
      </c>
      <c r="C23" s="31">
        <v>123.40132835199998</v>
      </c>
      <c r="D23" s="31">
        <v>129.23645999999999</v>
      </c>
      <c r="E23" s="31">
        <v>122.65908</v>
      </c>
      <c r="F23" s="31">
        <v>191.67458000000002</v>
      </c>
      <c r="G23" s="31">
        <v>159.94601999999995</v>
      </c>
      <c r="H23" s="33">
        <f t="shared" ref="H23:H32" si="1">((G23-F23)/F23)*100</f>
        <v>-16.553347866994191</v>
      </c>
      <c r="I23" s="3"/>
      <c r="J23" s="73"/>
    </row>
    <row r="24" spans="1:10" ht="14.25" customHeight="1">
      <c r="A24" s="28">
        <v>13</v>
      </c>
      <c r="B24" s="29" t="s">
        <v>20</v>
      </c>
      <c r="C24" s="31">
        <v>488.89269185498603</v>
      </c>
      <c r="D24" s="31">
        <v>170.81297000000001</v>
      </c>
      <c r="E24" s="31">
        <v>122.48716999999999</v>
      </c>
      <c r="F24" s="31">
        <v>175.32333999999997</v>
      </c>
      <c r="G24" s="31">
        <v>2366.6474600000006</v>
      </c>
      <c r="H24" s="33">
        <f t="shared" si="1"/>
        <v>1249.875869350881</v>
      </c>
      <c r="I24" s="3"/>
      <c r="J24" s="73"/>
    </row>
    <row r="25" spans="1:10" ht="14.25" customHeight="1">
      <c r="A25" s="28">
        <v>14</v>
      </c>
      <c r="B25" s="29" t="s">
        <v>21</v>
      </c>
      <c r="C25" s="31">
        <v>79.565699999999993</v>
      </c>
      <c r="D25" s="31">
        <v>87.675880000000006</v>
      </c>
      <c r="E25" s="31">
        <v>67.09263</v>
      </c>
      <c r="F25" s="31">
        <v>115.74453</v>
      </c>
      <c r="G25" s="31">
        <v>89.116070000000008</v>
      </c>
      <c r="H25" s="33">
        <f t="shared" si="1"/>
        <v>-23.006236234230673</v>
      </c>
      <c r="I25" s="3"/>
      <c r="J25" s="73"/>
    </row>
    <row r="26" spans="1:10" ht="14.25" customHeight="1">
      <c r="A26" s="28">
        <v>15</v>
      </c>
      <c r="B26" s="29" t="s">
        <v>22</v>
      </c>
      <c r="C26" s="31">
        <v>143.50763544000003</v>
      </c>
      <c r="D26" s="31">
        <v>144.48699999999999</v>
      </c>
      <c r="E26" s="31">
        <v>141.5677</v>
      </c>
      <c r="F26" s="31">
        <v>182.16</v>
      </c>
      <c r="G26" s="31">
        <v>184.16220000000001</v>
      </c>
      <c r="H26" s="33">
        <f t="shared" si="1"/>
        <v>1.0991436100131842</v>
      </c>
      <c r="I26" s="3"/>
      <c r="J26" s="73"/>
    </row>
    <row r="27" spans="1:10" ht="14.25" customHeight="1">
      <c r="A27" s="28">
        <v>16</v>
      </c>
      <c r="B27" s="29" t="s">
        <v>23</v>
      </c>
      <c r="C27" s="31">
        <v>2.34531</v>
      </c>
      <c r="D27" s="31">
        <v>9.6861299999999986</v>
      </c>
      <c r="E27" s="74">
        <v>1.93754</v>
      </c>
      <c r="F27" s="74">
        <v>5.9352699999999992</v>
      </c>
      <c r="G27" s="74">
        <v>1.5879100000000002</v>
      </c>
      <c r="H27" s="33">
        <f t="shared" si="1"/>
        <v>-73.246204469215385</v>
      </c>
      <c r="I27" s="3"/>
      <c r="J27" s="73"/>
    </row>
    <row r="28" spans="1:10" ht="14.25" customHeight="1">
      <c r="A28" s="28">
        <v>17</v>
      </c>
      <c r="B28" s="29" t="s">
        <v>24</v>
      </c>
      <c r="C28" s="31">
        <v>0.50929999999999997</v>
      </c>
      <c r="D28" s="31">
        <v>1.3995299999999999</v>
      </c>
      <c r="E28" s="74">
        <v>0.52942999999999996</v>
      </c>
      <c r="F28" s="74">
        <v>1.8446199999999999</v>
      </c>
      <c r="G28" s="74">
        <v>2.21123</v>
      </c>
      <c r="H28" s="33">
        <f t="shared" si="1"/>
        <v>19.874554108705322</v>
      </c>
      <c r="I28" s="3"/>
      <c r="J28" s="73"/>
    </row>
    <row r="29" spans="1:10" ht="14.25" customHeight="1">
      <c r="A29" s="28">
        <v>18</v>
      </c>
      <c r="B29" s="29" t="s">
        <v>25</v>
      </c>
      <c r="C29" s="31">
        <v>159.30272999999997</v>
      </c>
      <c r="D29" s="31">
        <v>175.71160999999998</v>
      </c>
      <c r="E29" s="74">
        <v>19.061679999999999</v>
      </c>
      <c r="F29" s="74">
        <v>56.176560000000009</v>
      </c>
      <c r="G29" s="74">
        <v>25.454879999999999</v>
      </c>
      <c r="H29" s="33">
        <f t="shared" si="1"/>
        <v>-54.687720287607512</v>
      </c>
      <c r="I29" s="3"/>
      <c r="J29" s="73"/>
    </row>
    <row r="30" spans="1:10" ht="14.25" customHeight="1">
      <c r="A30" s="28">
        <v>19</v>
      </c>
      <c r="B30" s="29" t="s">
        <v>26</v>
      </c>
      <c r="C30" s="31">
        <v>0.56077999999999995</v>
      </c>
      <c r="D30" s="31">
        <v>0.5651799999999999</v>
      </c>
      <c r="E30" s="31">
        <v>0.77813999999999994</v>
      </c>
      <c r="F30" s="31">
        <v>0.94952000000000003</v>
      </c>
      <c r="G30" s="31">
        <v>1.0672200000000001</v>
      </c>
      <c r="H30" s="33">
        <f t="shared" si="1"/>
        <v>12.395736793327156</v>
      </c>
      <c r="I30" s="3"/>
      <c r="J30" s="73"/>
    </row>
    <row r="31" spans="1:10" ht="14.25" customHeight="1">
      <c r="A31" s="28">
        <v>20</v>
      </c>
      <c r="B31" s="29" t="s">
        <v>27</v>
      </c>
      <c r="C31" s="31">
        <v>2.25238</v>
      </c>
      <c r="D31" s="31">
        <v>2.22464</v>
      </c>
      <c r="E31" s="31">
        <v>6.3302800000000001</v>
      </c>
      <c r="F31" s="31">
        <v>8.3102800000000006</v>
      </c>
      <c r="G31" s="31">
        <v>4.1369999999999996</v>
      </c>
      <c r="H31" s="33">
        <f t="shared" si="1"/>
        <v>-50.218283860471615</v>
      </c>
      <c r="I31" s="3"/>
      <c r="J31" s="73"/>
    </row>
    <row r="32" spans="1:10" ht="14.25" customHeight="1">
      <c r="A32" s="28">
        <v>21</v>
      </c>
      <c r="B32" s="29" t="s">
        <v>28</v>
      </c>
      <c r="C32" s="31">
        <v>2.9631800000000004</v>
      </c>
      <c r="D32" s="31">
        <v>7.72255</v>
      </c>
      <c r="E32" s="31">
        <v>7.3869400000000001</v>
      </c>
      <c r="F32" s="31">
        <v>25.608150000000002</v>
      </c>
      <c r="G32" s="31">
        <v>13.745500000000002</v>
      </c>
      <c r="H32" s="33">
        <f t="shared" si="1"/>
        <v>-46.323728969097729</v>
      </c>
      <c r="I32" s="3"/>
      <c r="J32" s="73"/>
    </row>
    <row r="33" spans="1:10" ht="14.25" customHeight="1">
      <c r="A33" s="28">
        <v>22</v>
      </c>
      <c r="B33" s="29" t="s">
        <v>29</v>
      </c>
      <c r="C33" s="103">
        <v>7.6322399999999995</v>
      </c>
      <c r="D33" s="103">
        <v>0.15300999999999998</v>
      </c>
      <c r="E33" s="103">
        <v>9.3231599999999997</v>
      </c>
      <c r="F33" s="103">
        <v>10.2399</v>
      </c>
      <c r="G33" s="103">
        <v>0</v>
      </c>
      <c r="H33" s="60" t="s">
        <v>16</v>
      </c>
      <c r="I33" s="3"/>
      <c r="J33" s="73"/>
    </row>
    <row r="34" spans="1:10" ht="14.25" customHeight="1">
      <c r="A34" s="28">
        <v>23</v>
      </c>
      <c r="B34" s="29" t="s">
        <v>30</v>
      </c>
      <c r="C34" s="31">
        <v>7.8430000000000009</v>
      </c>
      <c r="D34" s="31">
        <v>9.3395499999999991</v>
      </c>
      <c r="E34" s="31">
        <v>8.7261900000000008</v>
      </c>
      <c r="F34" s="31">
        <v>1.93228</v>
      </c>
      <c r="G34" s="31">
        <v>0.45035000000000003</v>
      </c>
      <c r="H34" s="33">
        <f>((G34-F34)/F34)*100</f>
        <v>-76.693336369470273</v>
      </c>
      <c r="I34" s="3"/>
      <c r="J34" s="73"/>
    </row>
    <row r="35" spans="1:10" ht="14.25" customHeight="1">
      <c r="A35" s="28">
        <v>24</v>
      </c>
      <c r="B35" s="29" t="s">
        <v>31</v>
      </c>
      <c r="C35" s="31">
        <v>0</v>
      </c>
      <c r="D35" s="31">
        <v>0</v>
      </c>
      <c r="E35" s="31">
        <v>2.4199999999999999E-2</v>
      </c>
      <c r="F35" s="31">
        <v>0</v>
      </c>
      <c r="G35" s="31">
        <v>1.6390000000000002E-2</v>
      </c>
      <c r="H35" s="60" t="s">
        <v>16</v>
      </c>
      <c r="I35" s="3"/>
      <c r="J35" s="73"/>
    </row>
    <row r="36" spans="1:10" ht="14.25" customHeight="1">
      <c r="A36" s="28">
        <v>25</v>
      </c>
      <c r="B36" s="29" t="s">
        <v>32</v>
      </c>
      <c r="C36" s="31">
        <v>33.286439999999999</v>
      </c>
      <c r="D36" s="31">
        <v>35.169419999999995</v>
      </c>
      <c r="E36" s="31">
        <v>33.329339999999995</v>
      </c>
      <c r="F36" s="31">
        <v>11.917399999999997</v>
      </c>
      <c r="G36" s="31">
        <v>10.976460000000001</v>
      </c>
      <c r="H36" s="33">
        <f t="shared" ref="H36:H38" si="2">((G36-F36)/F36)*100</f>
        <v>-7.8955141222078318</v>
      </c>
      <c r="I36" s="3"/>
      <c r="J36" s="73"/>
    </row>
    <row r="37" spans="1:10" ht="14.25" customHeight="1">
      <c r="A37" s="28">
        <v>26</v>
      </c>
      <c r="B37" s="29" t="s">
        <v>33</v>
      </c>
      <c r="C37" s="31">
        <v>14.411100000000001</v>
      </c>
      <c r="D37" s="31">
        <v>11.119680000000001</v>
      </c>
      <c r="E37" s="31">
        <v>10.03354</v>
      </c>
      <c r="F37" s="31">
        <v>7.6223400000000003</v>
      </c>
      <c r="G37" s="31">
        <v>4.4380600000000001</v>
      </c>
      <c r="H37" s="33">
        <f t="shared" si="2"/>
        <v>-41.77562270903686</v>
      </c>
      <c r="I37" s="3"/>
      <c r="J37" s="73"/>
    </row>
    <row r="38" spans="1:10" ht="14.25" customHeight="1">
      <c r="A38" s="28">
        <v>27</v>
      </c>
      <c r="B38" s="29" t="s">
        <v>34</v>
      </c>
      <c r="C38" s="31">
        <v>0.99399999999999999</v>
      </c>
      <c r="D38" s="31">
        <v>0.5384500000000001</v>
      </c>
      <c r="E38" s="31">
        <v>0.63085000000000002</v>
      </c>
      <c r="F38" s="31">
        <v>0.44803000000000004</v>
      </c>
      <c r="G38" s="31">
        <v>1.3643700000000001</v>
      </c>
      <c r="H38" s="33">
        <f t="shared" si="2"/>
        <v>204.52648260161149</v>
      </c>
      <c r="I38" s="3"/>
      <c r="J38" s="73"/>
    </row>
    <row r="39" spans="1:10" ht="14.25" customHeight="1">
      <c r="A39" s="28">
        <v>28</v>
      </c>
      <c r="B39" s="29" t="s">
        <v>35</v>
      </c>
      <c r="C39" s="31">
        <v>2.0385200000000001</v>
      </c>
      <c r="D39" s="31">
        <v>0.81928000000000001</v>
      </c>
      <c r="E39" s="31">
        <v>0.50600000000000001</v>
      </c>
      <c r="F39" s="31">
        <v>9.5699999999999993E-2</v>
      </c>
      <c r="G39" s="31">
        <v>0</v>
      </c>
      <c r="H39" s="60" t="s">
        <v>16</v>
      </c>
      <c r="I39" s="3"/>
      <c r="J39" s="73"/>
    </row>
    <row r="40" spans="1:10" ht="14.25" customHeight="1">
      <c r="A40" s="28">
        <v>29</v>
      </c>
      <c r="B40" s="29" t="s">
        <v>36</v>
      </c>
      <c r="C40" s="31">
        <v>9.5647199999999994</v>
      </c>
      <c r="D40" s="31">
        <v>6.7949200000000003</v>
      </c>
      <c r="E40" s="31">
        <v>7.7149599999999996</v>
      </c>
      <c r="F40" s="31">
        <v>3.3376199999999998</v>
      </c>
      <c r="G40" s="31">
        <v>2.8859599999999994</v>
      </c>
      <c r="H40" s="33">
        <f t="shared" ref="H40:H42" si="3">((G40-F40)/F40)*100</f>
        <v>-13.532397337024598</v>
      </c>
      <c r="I40" s="3"/>
      <c r="J40" s="73"/>
    </row>
    <row r="41" spans="1:10" ht="14.25" customHeight="1">
      <c r="A41" s="28">
        <v>30</v>
      </c>
      <c r="B41" s="35" t="s">
        <v>37</v>
      </c>
      <c r="C41" s="31">
        <v>8.9319999999999997E-2</v>
      </c>
      <c r="D41" s="31">
        <v>0.22989999999999999</v>
      </c>
      <c r="E41" s="31">
        <v>0.18018000000000001</v>
      </c>
      <c r="F41" s="31">
        <v>0.11285999999999999</v>
      </c>
      <c r="G41" s="31">
        <v>0.30580000000000002</v>
      </c>
      <c r="H41" s="33">
        <f t="shared" si="3"/>
        <v>170.95516569200782</v>
      </c>
      <c r="I41" s="3"/>
      <c r="J41" s="73"/>
    </row>
    <row r="42" spans="1:10" ht="14.25" customHeight="1">
      <c r="A42" s="28">
        <v>31</v>
      </c>
      <c r="B42" s="29" t="s">
        <v>38</v>
      </c>
      <c r="C42" s="31">
        <v>0</v>
      </c>
      <c r="D42" s="31">
        <v>0</v>
      </c>
      <c r="E42" s="31">
        <v>0</v>
      </c>
      <c r="F42" s="31">
        <v>0.32339999999999997</v>
      </c>
      <c r="G42" s="31">
        <v>0.60151999999999994</v>
      </c>
      <c r="H42" s="33">
        <f t="shared" si="3"/>
        <v>85.998763141620287</v>
      </c>
      <c r="I42" s="3"/>
      <c r="J42" s="73"/>
    </row>
    <row r="43" spans="1:10" ht="14.25" customHeight="1">
      <c r="A43" s="28">
        <v>32</v>
      </c>
      <c r="B43" s="29" t="s">
        <v>39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60" t="s">
        <v>16</v>
      </c>
      <c r="I43" s="3"/>
      <c r="J43" s="73"/>
    </row>
    <row r="44" spans="1:10" ht="14.25" customHeight="1">
      <c r="A44" s="28">
        <v>33</v>
      </c>
      <c r="B44" s="35" t="s">
        <v>40</v>
      </c>
      <c r="C44" s="31">
        <v>0</v>
      </c>
      <c r="D44" s="31">
        <v>0</v>
      </c>
      <c r="E44" s="31">
        <v>0</v>
      </c>
      <c r="F44" s="31">
        <v>0.11528000000000001</v>
      </c>
      <c r="G44" s="31">
        <v>0.21428</v>
      </c>
      <c r="H44" s="33">
        <f t="shared" ref="H44:H48" si="4">((G44-F44)/F44)*100</f>
        <v>85.877862595419828</v>
      </c>
      <c r="I44" s="3"/>
      <c r="J44" s="73"/>
    </row>
    <row r="45" spans="1:10" ht="14.2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2.75176</v>
      </c>
      <c r="G45" s="31">
        <v>3.3E-3</v>
      </c>
      <c r="H45" s="33">
        <f t="shared" si="4"/>
        <v>-99.880076750879439</v>
      </c>
      <c r="I45" s="3"/>
      <c r="J45" s="73"/>
    </row>
    <row r="46" spans="1:10" ht="14.25" customHeight="1">
      <c r="A46" s="28">
        <v>35</v>
      </c>
      <c r="B46" s="29" t="s">
        <v>42</v>
      </c>
      <c r="C46" s="31">
        <v>3.2254199999999997</v>
      </c>
      <c r="D46" s="31">
        <v>3.4830399999999999</v>
      </c>
      <c r="E46" s="31">
        <v>3.4121999999999999</v>
      </c>
      <c r="F46" s="31">
        <v>0.61908000000000007</v>
      </c>
      <c r="G46" s="31">
        <v>0.59399999999999997</v>
      </c>
      <c r="H46" s="33">
        <f t="shared" si="4"/>
        <v>-4.0511727078891422</v>
      </c>
      <c r="I46" s="3"/>
      <c r="J46" s="73"/>
    </row>
    <row r="47" spans="1:10" ht="14.2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0.49675999999999998</v>
      </c>
      <c r="G47" s="31">
        <v>0.55703999999999998</v>
      </c>
      <c r="H47" s="33">
        <f t="shared" si="4"/>
        <v>12.134632418069089</v>
      </c>
      <c r="I47" s="3"/>
      <c r="J47" s="73"/>
    </row>
    <row r="48" spans="1:10" ht="14.2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3.1741599999999996</v>
      </c>
      <c r="G48" s="31">
        <v>2.0605199999999999</v>
      </c>
      <c r="H48" s="33">
        <f t="shared" si="4"/>
        <v>-35.084557804269473</v>
      </c>
      <c r="I48" s="3"/>
      <c r="J48" s="73"/>
    </row>
    <row r="49" spans="1:10" ht="14.2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60" t="s">
        <v>16</v>
      </c>
      <c r="I49" s="3"/>
      <c r="J49" s="73"/>
    </row>
    <row r="50" spans="1:10" ht="12" customHeight="1">
      <c r="A50" s="28"/>
      <c r="B50" s="36"/>
      <c r="C50" s="63"/>
      <c r="D50" s="63"/>
      <c r="E50" s="63"/>
      <c r="F50" s="63"/>
      <c r="G50" s="62"/>
      <c r="H50" s="33"/>
      <c r="I50" s="3"/>
      <c r="J50" s="73"/>
    </row>
    <row r="51" spans="1:10" ht="25.5" customHeight="1" thickBot="1">
      <c r="A51" s="38" t="s">
        <v>46</v>
      </c>
      <c r="B51" s="39"/>
      <c r="C51" s="40">
        <f t="shared" ref="C51:G51" si="5">SUM(C12:C49)</f>
        <v>1598.0173156469857</v>
      </c>
      <c r="D51" s="40">
        <f t="shared" si="5"/>
        <v>1286.7234799999999</v>
      </c>
      <c r="E51" s="40">
        <f t="shared" si="5"/>
        <v>1038.1770300000001</v>
      </c>
      <c r="F51" s="40">
        <f t="shared" si="5"/>
        <v>1645.8008300000001</v>
      </c>
      <c r="G51" s="40">
        <f t="shared" si="5"/>
        <v>3429.2738000000008</v>
      </c>
      <c r="H51" s="42">
        <f>((G51-F51)/F51)*100</f>
        <v>108.36505471928828</v>
      </c>
      <c r="I51" s="3"/>
      <c r="J51" s="73"/>
    </row>
    <row r="52" spans="1:10" ht="12.75" customHeight="1">
      <c r="A52" s="7"/>
      <c r="B52" s="56"/>
      <c r="C52" s="59"/>
      <c r="D52" s="59"/>
      <c r="E52" s="59"/>
      <c r="F52" s="59"/>
      <c r="G52" s="59"/>
      <c r="H52" s="33"/>
      <c r="I52" s="3"/>
      <c r="J52" s="3"/>
    </row>
    <row r="53" spans="1:10" ht="12.75" customHeight="1">
      <c r="A53" s="47" t="s">
        <v>47</v>
      </c>
      <c r="B53" s="47"/>
      <c r="C53" s="58"/>
      <c r="D53" s="58"/>
      <c r="E53" s="58"/>
      <c r="F53" s="58"/>
      <c r="G53" s="58"/>
      <c r="H53" s="33"/>
      <c r="I53" s="3"/>
      <c r="J53" s="3"/>
    </row>
    <row r="54" spans="1:10" ht="12.75" customHeight="1">
      <c r="A54" s="49" t="s">
        <v>51</v>
      </c>
      <c r="B54" s="47"/>
      <c r="C54" s="58"/>
      <c r="D54" s="58"/>
      <c r="E54" s="58"/>
      <c r="F54" s="58"/>
      <c r="G54" s="58"/>
      <c r="H54" s="33"/>
      <c r="I54" s="3"/>
      <c r="J54" s="3"/>
    </row>
    <row r="55" spans="1:10" ht="12.75" customHeight="1">
      <c r="A55" s="49"/>
      <c r="B55" s="47"/>
      <c r="C55" s="58"/>
      <c r="D55" s="58"/>
      <c r="E55" s="58"/>
      <c r="F55" s="58"/>
      <c r="G55" s="58"/>
      <c r="H55" s="33"/>
      <c r="I55" s="3"/>
      <c r="J55" s="3"/>
    </row>
    <row r="56" spans="1:10" ht="12.75" hidden="1" customHeight="1">
      <c r="A56" s="47" t="s">
        <v>52</v>
      </c>
      <c r="B56" s="47"/>
      <c r="C56" s="58"/>
      <c r="D56" s="58"/>
      <c r="E56" s="58"/>
      <c r="F56" s="58"/>
      <c r="G56" s="58"/>
      <c r="H56" s="33"/>
      <c r="I56" s="3"/>
      <c r="J56" s="3"/>
    </row>
    <row r="57" spans="1:10" ht="12.75" hidden="1" customHeight="1">
      <c r="A57" s="49" t="s">
        <v>53</v>
      </c>
      <c r="B57" s="47"/>
      <c r="C57" s="58"/>
      <c r="D57" s="58"/>
      <c r="E57" s="58"/>
      <c r="F57" s="58"/>
      <c r="G57" s="58"/>
      <c r="H57" s="33"/>
      <c r="I57" s="3"/>
      <c r="J57" s="3"/>
    </row>
    <row r="58" spans="1:10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 spans="1:10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 spans="1:1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 spans="1:10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 spans="1:10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 spans="1:10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 spans="1:10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 spans="1:10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 spans="1:10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 spans="1:10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 spans="1:10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 spans="1:10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</sheetData>
  <mergeCells count="10">
    <mergeCell ref="C9:C10"/>
    <mergeCell ref="D9:D10"/>
    <mergeCell ref="E9:E10"/>
    <mergeCell ref="F9:F10"/>
    <mergeCell ref="G9:G10"/>
    <mergeCell ref="A51:B51"/>
    <mergeCell ref="A5:B5"/>
    <mergeCell ref="A7:A10"/>
    <mergeCell ref="B7:B10"/>
    <mergeCell ref="C7:G8"/>
  </mergeCells>
  <printOptions horizontalCentered="1"/>
  <pageMargins left="0.47244094488188981" right="0.39370078740157483" top="0.74803149606299213" bottom="0.74803149606299213" header="0" footer="0"/>
  <pageSetup paperSize="9" scale="9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149B-1EAC-4AE2-AF1E-E0809DAE15BC}"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0" width="9.140625" style="2" customWidth="1"/>
    <col min="11" max="16384" width="12.5703125" style="2"/>
  </cols>
  <sheetData>
    <row r="1" spans="1:10" ht="12.75" customHeigh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2.75" customHeight="1">
      <c r="A3" s="4" t="s">
        <v>91</v>
      </c>
      <c r="B3" s="5"/>
      <c r="C3" s="5"/>
      <c r="D3" s="5"/>
      <c r="E3" s="5"/>
      <c r="F3" s="5"/>
      <c r="G3" s="5"/>
      <c r="H3" s="56"/>
      <c r="I3" s="3"/>
      <c r="J3" s="3"/>
    </row>
    <row r="4" spans="1:10" ht="12.75" customHeight="1">
      <c r="A4" s="8" t="s">
        <v>92</v>
      </c>
      <c r="B4" s="5"/>
      <c r="C4" s="5"/>
      <c r="D4" s="5"/>
      <c r="E4" s="5"/>
      <c r="F4" s="5"/>
      <c r="G4" s="5"/>
      <c r="H4" s="56"/>
      <c r="I4" s="3"/>
      <c r="J4" s="3"/>
    </row>
    <row r="5" spans="1:10" ht="12.75" customHeight="1">
      <c r="A5" s="100"/>
      <c r="B5" s="19"/>
      <c r="C5" s="101"/>
      <c r="D5" s="101"/>
      <c r="E5" s="101"/>
      <c r="F5" s="101"/>
      <c r="G5" s="101"/>
      <c r="H5" s="56"/>
      <c r="I5" s="3"/>
      <c r="J5" s="3"/>
    </row>
    <row r="6" spans="1:10" ht="12.75" customHeight="1" thickBot="1">
      <c r="A6" s="18"/>
      <c r="B6" s="18"/>
      <c r="C6" s="14"/>
      <c r="D6" s="14"/>
      <c r="E6" s="14"/>
      <c r="F6" s="14"/>
      <c r="G6" s="14"/>
      <c r="H6" s="15" t="s">
        <v>0</v>
      </c>
      <c r="I6" s="3"/>
      <c r="J6" s="3"/>
    </row>
    <row r="7" spans="1:10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  <c r="I7" s="3"/>
      <c r="J7" s="3"/>
    </row>
    <row r="8" spans="1:10" ht="13.5" customHeight="1">
      <c r="A8" s="19"/>
      <c r="B8" s="20"/>
      <c r="C8" s="106"/>
      <c r="D8" s="106"/>
      <c r="E8" s="106"/>
      <c r="F8" s="106"/>
      <c r="G8" s="106"/>
      <c r="H8" s="21" t="s">
        <v>4</v>
      </c>
      <c r="I8" s="3"/>
      <c r="J8" s="3"/>
    </row>
    <row r="9" spans="1:10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  <c r="I9" s="3"/>
      <c r="J9" s="3"/>
    </row>
    <row r="10" spans="1:10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3"/>
      <c r="J10" s="3"/>
    </row>
    <row r="11" spans="1:10" ht="9.75" customHeight="1">
      <c r="A11" s="26"/>
      <c r="B11" s="27"/>
      <c r="C11" s="58"/>
      <c r="D11" s="58"/>
      <c r="E11" s="58"/>
      <c r="F11" s="58"/>
      <c r="G11" s="58"/>
      <c r="H11" s="12"/>
      <c r="I11" s="3"/>
      <c r="J11" s="3"/>
    </row>
    <row r="12" spans="1:10" ht="14.25" customHeight="1">
      <c r="A12" s="28">
        <v>1</v>
      </c>
      <c r="B12" s="29" t="s">
        <v>7</v>
      </c>
      <c r="C12" s="63">
        <v>398.96983999999998</v>
      </c>
      <c r="D12" s="63">
        <v>302.60777000000002</v>
      </c>
      <c r="E12" s="63">
        <v>351.34994</v>
      </c>
      <c r="F12" s="63">
        <v>85.370050000000035</v>
      </c>
      <c r="G12" s="63">
        <v>261.55622</v>
      </c>
      <c r="H12" s="33">
        <f t="shared" ref="H12:H19" si="0">((G12-F12)/F12)*100</f>
        <v>206.37936840847567</v>
      </c>
      <c r="I12" s="3"/>
      <c r="J12" s="104"/>
    </row>
    <row r="13" spans="1:10" ht="14.25" customHeight="1">
      <c r="A13" s="28">
        <v>2</v>
      </c>
      <c r="B13" s="29" t="s">
        <v>8</v>
      </c>
      <c r="C13" s="63">
        <v>409.27590000000004</v>
      </c>
      <c r="D13" s="63">
        <v>273.77790000000005</v>
      </c>
      <c r="E13" s="63">
        <v>222.4365</v>
      </c>
      <c r="F13" s="63">
        <v>179.46522000000002</v>
      </c>
      <c r="G13" s="63">
        <v>213.29616000000001</v>
      </c>
      <c r="H13" s="33">
        <f t="shared" si="0"/>
        <v>18.850972907173876</v>
      </c>
      <c r="I13" s="3"/>
      <c r="J13" s="104"/>
    </row>
    <row r="14" spans="1:10" ht="14.25" customHeight="1">
      <c r="A14" s="28">
        <v>3</v>
      </c>
      <c r="B14" s="29" t="s">
        <v>9</v>
      </c>
      <c r="C14" s="63">
        <v>0</v>
      </c>
      <c r="D14" s="63">
        <v>28.051099999999998</v>
      </c>
      <c r="E14" s="63">
        <v>19.735099999999999</v>
      </c>
      <c r="F14" s="63">
        <v>25.225200000000001</v>
      </c>
      <c r="G14" s="63">
        <v>10.810799999999999</v>
      </c>
      <c r="H14" s="33">
        <f t="shared" si="0"/>
        <v>-57.142857142857153</v>
      </c>
      <c r="I14" s="3"/>
      <c r="J14" s="104"/>
    </row>
    <row r="15" spans="1:10" ht="14.25" customHeight="1">
      <c r="A15" s="28">
        <v>4</v>
      </c>
      <c r="B15" s="29" t="s">
        <v>10</v>
      </c>
      <c r="C15" s="63">
        <v>27.488300000000002</v>
      </c>
      <c r="D15" s="63">
        <v>24.70168</v>
      </c>
      <c r="E15" s="63">
        <v>42.2224</v>
      </c>
      <c r="F15" s="63">
        <v>30.610799999999998</v>
      </c>
      <c r="G15" s="63">
        <v>36.947900000000004</v>
      </c>
      <c r="H15" s="33">
        <f t="shared" si="0"/>
        <v>20.702170475779813</v>
      </c>
      <c r="I15" s="3"/>
      <c r="J15" s="104"/>
    </row>
    <row r="16" spans="1:10" ht="14.25" customHeight="1">
      <c r="A16" s="28">
        <v>5</v>
      </c>
      <c r="B16" s="29" t="s">
        <v>11</v>
      </c>
      <c r="C16" s="63">
        <v>0</v>
      </c>
      <c r="D16" s="63">
        <v>0</v>
      </c>
      <c r="E16" s="63">
        <v>1.1000000000000001</v>
      </c>
      <c r="F16" s="63">
        <v>41.246230000000004</v>
      </c>
      <c r="G16" s="63">
        <v>31.536729999999999</v>
      </c>
      <c r="H16" s="33">
        <f t="shared" si="0"/>
        <v>-23.540333261973288</v>
      </c>
      <c r="I16" s="3"/>
      <c r="J16" s="104"/>
    </row>
    <row r="17" spans="1:10" ht="14.25" customHeight="1">
      <c r="A17" s="28">
        <v>6</v>
      </c>
      <c r="B17" s="29" t="s">
        <v>12</v>
      </c>
      <c r="C17" s="63">
        <v>92.70689999999999</v>
      </c>
      <c r="D17" s="63">
        <v>139.08036999999999</v>
      </c>
      <c r="E17" s="63">
        <v>115.10356</v>
      </c>
      <c r="F17" s="63">
        <v>144.52495999999999</v>
      </c>
      <c r="G17" s="63">
        <v>214.81748000000002</v>
      </c>
      <c r="H17" s="33">
        <f t="shared" si="0"/>
        <v>48.636941328335276</v>
      </c>
      <c r="I17" s="3"/>
      <c r="J17" s="104"/>
    </row>
    <row r="18" spans="1:10" ht="14.25" customHeight="1">
      <c r="A18" s="28">
        <v>7</v>
      </c>
      <c r="B18" s="29" t="s">
        <v>13</v>
      </c>
      <c r="C18" s="63">
        <v>19.159800000000001</v>
      </c>
      <c r="D18" s="63">
        <v>17.493299999999998</v>
      </c>
      <c r="E18" s="63">
        <v>25.9754</v>
      </c>
      <c r="F18" s="63">
        <v>15.909599999999999</v>
      </c>
      <c r="G18" s="63">
        <v>16.225310000000004</v>
      </c>
      <c r="H18" s="33">
        <f t="shared" si="0"/>
        <v>1.9843993563634823</v>
      </c>
      <c r="I18" s="3"/>
      <c r="J18" s="104"/>
    </row>
    <row r="19" spans="1:10" ht="14.25" customHeight="1">
      <c r="A19" s="28">
        <v>8</v>
      </c>
      <c r="B19" s="29" t="s">
        <v>14</v>
      </c>
      <c r="C19" s="63">
        <v>123.45959999999999</v>
      </c>
      <c r="D19" s="63">
        <v>111.2518</v>
      </c>
      <c r="E19" s="63">
        <v>119.86369999999999</v>
      </c>
      <c r="F19" s="63">
        <v>196.53017999999997</v>
      </c>
      <c r="G19" s="63">
        <v>137.51694000000003</v>
      </c>
      <c r="H19" s="33">
        <f t="shared" si="0"/>
        <v>-30.027571337898308</v>
      </c>
      <c r="I19" s="3"/>
      <c r="J19" s="104"/>
    </row>
    <row r="20" spans="1:10" ht="14.25" customHeight="1">
      <c r="A20" s="28">
        <v>9</v>
      </c>
      <c r="B20" s="29" t="s">
        <v>15</v>
      </c>
      <c r="C20" s="63">
        <v>0</v>
      </c>
      <c r="D20" s="63">
        <v>0</v>
      </c>
      <c r="E20" s="63">
        <v>0</v>
      </c>
      <c r="F20" s="63">
        <v>0</v>
      </c>
      <c r="G20" s="63">
        <v>39.964550000000003</v>
      </c>
      <c r="H20" s="60" t="s">
        <v>16</v>
      </c>
      <c r="I20" s="3"/>
      <c r="J20" s="104"/>
    </row>
    <row r="21" spans="1:10" ht="14.25" customHeight="1">
      <c r="A21" s="28">
        <v>10</v>
      </c>
      <c r="B21" s="35" t="s">
        <v>17</v>
      </c>
      <c r="C21" s="63">
        <v>0.67100000000000004</v>
      </c>
      <c r="D21" s="63">
        <v>0.68200000000000005</v>
      </c>
      <c r="E21" s="63">
        <v>0.64570000000000005</v>
      </c>
      <c r="F21" s="63">
        <v>6.3855000000000004</v>
      </c>
      <c r="G21" s="63">
        <v>5.8324199999999999</v>
      </c>
      <c r="H21" s="33">
        <f>((G21-F21)/F21)*100</f>
        <v>-8.6614987080103436</v>
      </c>
      <c r="I21" s="3"/>
      <c r="J21" s="104"/>
    </row>
    <row r="22" spans="1:10" ht="14.25" customHeight="1">
      <c r="A22" s="28">
        <v>11</v>
      </c>
      <c r="B22" s="29" t="s">
        <v>18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0" t="s">
        <v>16</v>
      </c>
      <c r="I22" s="3"/>
      <c r="J22" s="104"/>
    </row>
    <row r="23" spans="1:10" ht="14.25" customHeight="1">
      <c r="A23" s="28">
        <v>12</v>
      </c>
      <c r="B23" s="29" t="s">
        <v>19</v>
      </c>
      <c r="C23" s="63">
        <v>1080.7124464000003</v>
      </c>
      <c r="D23" s="63">
        <v>1161.67606</v>
      </c>
      <c r="E23" s="63">
        <v>1034.18679</v>
      </c>
      <c r="F23" s="63">
        <v>639.2132499999999</v>
      </c>
      <c r="G23" s="63">
        <v>962.91623999999979</v>
      </c>
      <c r="H23" s="33">
        <f t="shared" ref="H23:H49" si="1">((G23-F23)/F23)*100</f>
        <v>50.640844819784313</v>
      </c>
      <c r="I23" s="3"/>
      <c r="J23" s="104"/>
    </row>
    <row r="24" spans="1:10" ht="14.25" customHeight="1">
      <c r="A24" s="28">
        <v>13</v>
      </c>
      <c r="B24" s="29" t="s">
        <v>20</v>
      </c>
      <c r="C24" s="63">
        <v>1049.0672538462459</v>
      </c>
      <c r="D24" s="63">
        <v>930.96443999999997</v>
      </c>
      <c r="E24" s="63">
        <v>949.83356000000003</v>
      </c>
      <c r="F24" s="63">
        <v>816.7508200000002</v>
      </c>
      <c r="G24" s="63">
        <v>1321.4652200000003</v>
      </c>
      <c r="H24" s="33">
        <f t="shared" si="1"/>
        <v>61.795395565075765</v>
      </c>
      <c r="I24" s="3"/>
      <c r="J24" s="104"/>
    </row>
    <row r="25" spans="1:10" ht="14.25" customHeight="1">
      <c r="A25" s="28">
        <v>14</v>
      </c>
      <c r="B25" s="29" t="s">
        <v>21</v>
      </c>
      <c r="C25" s="63">
        <v>48.533600000000007</v>
      </c>
      <c r="D25" s="63">
        <v>48.850619999999999</v>
      </c>
      <c r="E25" s="63">
        <v>56.208480000000002</v>
      </c>
      <c r="F25" s="63">
        <v>103.339</v>
      </c>
      <c r="G25" s="63">
        <v>53.481219999999993</v>
      </c>
      <c r="H25" s="33">
        <f t="shared" si="1"/>
        <v>-48.246818722844239</v>
      </c>
      <c r="I25" s="3"/>
      <c r="J25" s="104"/>
    </row>
    <row r="26" spans="1:10" ht="14.25" customHeight="1">
      <c r="A26" s="28">
        <v>15</v>
      </c>
      <c r="B26" s="29" t="s">
        <v>22</v>
      </c>
      <c r="C26" s="63">
        <v>1406.0908754279749</v>
      </c>
      <c r="D26" s="63">
        <v>829.71359999999993</v>
      </c>
      <c r="E26" s="63">
        <v>954.96124999999995</v>
      </c>
      <c r="F26" s="63">
        <v>1021.526</v>
      </c>
      <c r="G26" s="63">
        <v>1066.5928999999999</v>
      </c>
      <c r="H26" s="33">
        <f t="shared" si="1"/>
        <v>4.4117232454191004</v>
      </c>
      <c r="I26" s="3"/>
      <c r="J26" s="104"/>
    </row>
    <row r="27" spans="1:10" ht="14.25" customHeight="1">
      <c r="A27" s="28">
        <v>16</v>
      </c>
      <c r="B27" s="29" t="s">
        <v>23</v>
      </c>
      <c r="C27" s="63">
        <v>206.05223999999998</v>
      </c>
      <c r="D27" s="63">
        <v>236.00839000000002</v>
      </c>
      <c r="E27" s="63">
        <v>208.63676000000001</v>
      </c>
      <c r="F27" s="63">
        <v>242.24310000000003</v>
      </c>
      <c r="G27" s="63">
        <v>156.18539000000001</v>
      </c>
      <c r="H27" s="33">
        <f t="shared" si="1"/>
        <v>-35.525350360856514</v>
      </c>
      <c r="I27" s="3"/>
      <c r="J27" s="104"/>
    </row>
    <row r="28" spans="1:10" ht="14.25" customHeight="1">
      <c r="A28" s="28">
        <v>17</v>
      </c>
      <c r="B28" s="29" t="s">
        <v>24</v>
      </c>
      <c r="C28" s="63">
        <v>16.0105</v>
      </c>
      <c r="D28" s="63">
        <v>14.8522</v>
      </c>
      <c r="E28" s="63">
        <v>10.2179</v>
      </c>
      <c r="F28" s="63">
        <v>10.81542</v>
      </c>
      <c r="G28" s="63">
        <v>11.17182</v>
      </c>
      <c r="H28" s="33">
        <f t="shared" si="1"/>
        <v>3.2952950509550321</v>
      </c>
      <c r="I28" s="3"/>
      <c r="J28" s="104"/>
    </row>
    <row r="29" spans="1:10" ht="14.25" customHeight="1">
      <c r="A29" s="28">
        <v>18</v>
      </c>
      <c r="B29" s="29" t="s">
        <v>25</v>
      </c>
      <c r="C29" s="63">
        <v>0</v>
      </c>
      <c r="D29" s="63">
        <v>0</v>
      </c>
      <c r="E29" s="63">
        <v>1.2330999999999999</v>
      </c>
      <c r="F29" s="63">
        <v>75.349560000000011</v>
      </c>
      <c r="G29" s="63">
        <v>36.375240000000005</v>
      </c>
      <c r="H29" s="33">
        <f t="shared" si="1"/>
        <v>-51.724681603980173</v>
      </c>
      <c r="I29" s="3"/>
      <c r="J29" s="104"/>
    </row>
    <row r="30" spans="1:10" ht="14.25" customHeight="1">
      <c r="A30" s="28">
        <v>19</v>
      </c>
      <c r="B30" s="29" t="s">
        <v>26</v>
      </c>
      <c r="C30" s="63">
        <v>22.222200000000001</v>
      </c>
      <c r="D30" s="63">
        <v>22.3201</v>
      </c>
      <c r="E30" s="63">
        <v>36.474899999999998</v>
      </c>
      <c r="F30" s="63">
        <v>88.183260000000018</v>
      </c>
      <c r="G30" s="63">
        <v>86.538539999999998</v>
      </c>
      <c r="H30" s="33">
        <f t="shared" si="1"/>
        <v>-1.8651158961462986</v>
      </c>
      <c r="I30" s="3"/>
      <c r="J30" s="104"/>
    </row>
    <row r="31" spans="1:10" ht="14.25" customHeight="1">
      <c r="A31" s="28">
        <v>20</v>
      </c>
      <c r="B31" s="29" t="s">
        <v>27</v>
      </c>
      <c r="C31" s="63">
        <v>8.3904049999999994</v>
      </c>
      <c r="D31" s="63">
        <v>8.2415599999999998</v>
      </c>
      <c r="E31" s="63">
        <v>5.4201099999999993</v>
      </c>
      <c r="F31" s="63">
        <v>32.218249999999998</v>
      </c>
      <c r="G31" s="63">
        <v>31.916689999999999</v>
      </c>
      <c r="H31" s="33">
        <f t="shared" si="1"/>
        <v>-0.93599124719684812</v>
      </c>
      <c r="I31" s="3"/>
      <c r="J31" s="104"/>
    </row>
    <row r="32" spans="1:10" ht="14.25" customHeight="1">
      <c r="A32" s="28">
        <v>21</v>
      </c>
      <c r="B32" s="29" t="s">
        <v>28</v>
      </c>
      <c r="C32" s="63">
        <v>13.667500000000002</v>
      </c>
      <c r="D32" s="63">
        <v>50.5824</v>
      </c>
      <c r="E32" s="63">
        <v>43.728299999999997</v>
      </c>
      <c r="F32" s="63">
        <v>31.699799999999996</v>
      </c>
      <c r="G32" s="63">
        <v>19.588139999999999</v>
      </c>
      <c r="H32" s="33">
        <f t="shared" si="1"/>
        <v>-38.20737039350405</v>
      </c>
      <c r="I32" s="3"/>
      <c r="J32" s="104"/>
    </row>
    <row r="33" spans="1:10" ht="14.25" customHeight="1">
      <c r="A33" s="28">
        <v>22</v>
      </c>
      <c r="B33" s="29" t="s">
        <v>29</v>
      </c>
      <c r="C33" s="63">
        <v>4.9412000000000003</v>
      </c>
      <c r="D33" s="63">
        <v>0.10779999999999999</v>
      </c>
      <c r="E33" s="63">
        <v>3.0745</v>
      </c>
      <c r="F33" s="63">
        <v>3.3308</v>
      </c>
      <c r="G33" s="63">
        <v>37.099919999999997</v>
      </c>
      <c r="H33" s="33">
        <f t="shared" si="1"/>
        <v>1013.8441215323647</v>
      </c>
      <c r="I33" s="3"/>
      <c r="J33" s="104"/>
    </row>
    <row r="34" spans="1:10" ht="14.25" customHeight="1">
      <c r="A34" s="28">
        <v>23</v>
      </c>
      <c r="B34" s="29" t="s">
        <v>30</v>
      </c>
      <c r="C34" s="63">
        <v>34.863399999999999</v>
      </c>
      <c r="D34" s="63">
        <v>42.3566</v>
      </c>
      <c r="E34" s="63">
        <v>44.621499999999997</v>
      </c>
      <c r="F34" s="63">
        <v>30.222059999999999</v>
      </c>
      <c r="G34" s="63">
        <v>28.195859999999996</v>
      </c>
      <c r="H34" s="33">
        <f t="shared" si="1"/>
        <v>-6.7043742220087008</v>
      </c>
      <c r="I34" s="3"/>
      <c r="J34" s="104"/>
    </row>
    <row r="35" spans="1:10" ht="14.25" customHeight="1">
      <c r="A35" s="28">
        <v>24</v>
      </c>
      <c r="B35" s="29" t="s">
        <v>31</v>
      </c>
      <c r="C35" s="63">
        <v>9.6084999999999994</v>
      </c>
      <c r="D35" s="63">
        <v>10.412600000000001</v>
      </c>
      <c r="E35" s="63">
        <v>9.8713999999999995</v>
      </c>
      <c r="F35" s="63">
        <v>15.0982</v>
      </c>
      <c r="G35" s="63">
        <v>10.5389</v>
      </c>
      <c r="H35" s="33">
        <f t="shared" si="1"/>
        <v>-30.197639453709719</v>
      </c>
      <c r="I35" s="3"/>
      <c r="J35" s="104"/>
    </row>
    <row r="36" spans="1:10" ht="14.25" customHeight="1">
      <c r="A36" s="28">
        <v>25</v>
      </c>
      <c r="B36" s="29" t="s">
        <v>32</v>
      </c>
      <c r="C36" s="63">
        <v>37.141500000000001</v>
      </c>
      <c r="D36" s="63">
        <v>40.632899999999999</v>
      </c>
      <c r="E36" s="63">
        <v>33.894300000000001</v>
      </c>
      <c r="F36" s="63">
        <v>32.187539999999998</v>
      </c>
      <c r="G36" s="63">
        <v>43.103940000000001</v>
      </c>
      <c r="H36" s="33">
        <f t="shared" si="1"/>
        <v>33.914986979433671</v>
      </c>
      <c r="I36" s="3"/>
      <c r="J36" s="104"/>
    </row>
    <row r="37" spans="1:10" ht="14.25" customHeight="1">
      <c r="A37" s="28">
        <v>26</v>
      </c>
      <c r="B37" s="29" t="s">
        <v>33</v>
      </c>
      <c r="C37" s="63">
        <v>57.731299999999983</v>
      </c>
      <c r="D37" s="63">
        <v>64.078299999999999</v>
      </c>
      <c r="E37" s="63">
        <v>68.972200000000001</v>
      </c>
      <c r="F37" s="63">
        <v>17.613419999999998</v>
      </c>
      <c r="G37" s="63">
        <v>18.685920000000003</v>
      </c>
      <c r="H37" s="33">
        <f t="shared" si="1"/>
        <v>6.0891070558699285</v>
      </c>
      <c r="I37" s="3"/>
      <c r="J37" s="104"/>
    </row>
    <row r="38" spans="1:10" ht="14.25" customHeight="1">
      <c r="A38" s="28">
        <v>27</v>
      </c>
      <c r="B38" s="29" t="s">
        <v>34</v>
      </c>
      <c r="C38" s="63">
        <v>144.36600000000001</v>
      </c>
      <c r="D38" s="63">
        <v>142.80199999999999</v>
      </c>
      <c r="E38" s="63">
        <v>123.0823</v>
      </c>
      <c r="F38" s="63">
        <v>84.673600000000008</v>
      </c>
      <c r="G38" s="63">
        <v>72.038560000000018</v>
      </c>
      <c r="H38" s="33">
        <f t="shared" si="1"/>
        <v>-14.922053627104539</v>
      </c>
      <c r="I38" s="3"/>
      <c r="J38" s="104"/>
    </row>
    <row r="39" spans="1:10" ht="14.25" customHeight="1">
      <c r="A39" s="28">
        <v>28</v>
      </c>
      <c r="B39" s="29" t="s">
        <v>35</v>
      </c>
      <c r="C39" s="63">
        <v>28.341499999999996</v>
      </c>
      <c r="D39" s="63">
        <v>29.933199999999999</v>
      </c>
      <c r="E39" s="63">
        <v>31.026599999999998</v>
      </c>
      <c r="F39" s="63">
        <v>9.598379999999997</v>
      </c>
      <c r="G39" s="63">
        <v>11.654280000000002</v>
      </c>
      <c r="H39" s="33">
        <f t="shared" si="1"/>
        <v>21.419239496665117</v>
      </c>
      <c r="I39" s="3"/>
      <c r="J39" s="104"/>
    </row>
    <row r="40" spans="1:10" ht="14.25" customHeight="1">
      <c r="A40" s="28">
        <v>29</v>
      </c>
      <c r="B40" s="29" t="s">
        <v>36</v>
      </c>
      <c r="C40" s="63">
        <v>12.061500000000001</v>
      </c>
      <c r="D40" s="63">
        <v>12.217700000000001</v>
      </c>
      <c r="E40" s="63">
        <v>12.3508</v>
      </c>
      <c r="F40" s="63">
        <v>10.65306</v>
      </c>
      <c r="G40" s="63">
        <v>11.907719999999999</v>
      </c>
      <c r="H40" s="33">
        <f t="shared" si="1"/>
        <v>11.777461123846102</v>
      </c>
      <c r="I40" s="3"/>
      <c r="J40" s="104"/>
    </row>
    <row r="41" spans="1:10" ht="14.25" customHeight="1">
      <c r="A41" s="28">
        <v>30</v>
      </c>
      <c r="B41" s="35" t="s">
        <v>37</v>
      </c>
      <c r="C41" s="63">
        <v>16.998300000000004</v>
      </c>
      <c r="D41" s="63">
        <v>26.806999999999999</v>
      </c>
      <c r="E41" s="63">
        <v>23.483900000000002</v>
      </c>
      <c r="F41" s="63">
        <v>9.3191999999999986</v>
      </c>
      <c r="G41" s="63">
        <v>15.022919999999997</v>
      </c>
      <c r="H41" s="33">
        <f t="shared" si="1"/>
        <v>61.20396600566572</v>
      </c>
      <c r="I41" s="3"/>
      <c r="J41" s="104"/>
    </row>
    <row r="42" spans="1:10" ht="14.25" customHeight="1">
      <c r="A42" s="28">
        <v>31</v>
      </c>
      <c r="B42" s="29" t="s">
        <v>38</v>
      </c>
      <c r="C42" s="63">
        <v>0</v>
      </c>
      <c r="D42" s="63">
        <v>0</v>
      </c>
      <c r="E42" s="63">
        <v>0</v>
      </c>
      <c r="F42" s="63">
        <v>13.811920000000001</v>
      </c>
      <c r="G42" s="63">
        <v>13.665779999999998</v>
      </c>
      <c r="H42" s="33">
        <f t="shared" si="1"/>
        <v>-1.058071578752285</v>
      </c>
      <c r="I42" s="3"/>
      <c r="J42" s="104"/>
    </row>
    <row r="43" spans="1:10" ht="14.25" customHeight="1">
      <c r="A43" s="28">
        <v>32</v>
      </c>
      <c r="B43" s="29" t="s">
        <v>39</v>
      </c>
      <c r="C43" s="63">
        <v>30.200499999999998</v>
      </c>
      <c r="D43" s="63">
        <v>24.217599999999997</v>
      </c>
      <c r="E43" s="63">
        <v>26.423099999999998</v>
      </c>
      <c r="F43" s="63">
        <v>6.3192500000000003</v>
      </c>
      <c r="G43" s="63">
        <v>6.6588499999999993</v>
      </c>
      <c r="H43" s="33">
        <f t="shared" si="1"/>
        <v>5.3740554654428774</v>
      </c>
      <c r="I43" s="3"/>
      <c r="J43" s="104"/>
    </row>
    <row r="44" spans="1:10" ht="14.25" customHeight="1">
      <c r="A44" s="28">
        <v>33</v>
      </c>
      <c r="B44" s="35" t="s">
        <v>40</v>
      </c>
      <c r="C44" s="63">
        <v>3.1372000000000004</v>
      </c>
      <c r="D44" s="63">
        <v>2.9975000000000001</v>
      </c>
      <c r="E44" s="63">
        <v>3.1504000000000003</v>
      </c>
      <c r="F44" s="63">
        <v>3.1211400000000005</v>
      </c>
      <c r="G44" s="63">
        <v>3.2135400000000005</v>
      </c>
      <c r="H44" s="33">
        <f t="shared" si="1"/>
        <v>2.9604567561852408</v>
      </c>
      <c r="I44" s="3"/>
      <c r="J44" s="104"/>
    </row>
    <row r="45" spans="1:10" ht="14.25" customHeight="1">
      <c r="A45" s="28">
        <v>34</v>
      </c>
      <c r="B45" s="35" t="s">
        <v>41</v>
      </c>
      <c r="C45" s="63">
        <v>0</v>
      </c>
      <c r="D45" s="63">
        <v>0</v>
      </c>
      <c r="E45" s="63">
        <v>0</v>
      </c>
      <c r="F45" s="63">
        <v>0.93456000000000017</v>
      </c>
      <c r="G45" s="63">
        <v>0.63624000000000003</v>
      </c>
      <c r="H45" s="33">
        <f t="shared" si="1"/>
        <v>-31.92090395480227</v>
      </c>
      <c r="I45" s="3"/>
      <c r="J45" s="104"/>
    </row>
    <row r="46" spans="1:10" ht="14.25" customHeight="1">
      <c r="A46" s="28">
        <v>35</v>
      </c>
      <c r="B46" s="29" t="s">
        <v>42</v>
      </c>
      <c r="C46" s="63">
        <v>59.976399999999991</v>
      </c>
      <c r="D46" s="63">
        <v>62.512999999999998</v>
      </c>
      <c r="E46" s="63">
        <v>65.060599999999994</v>
      </c>
      <c r="F46" s="63">
        <v>3.9085199999999998</v>
      </c>
      <c r="G46" s="63">
        <v>2.8927799999999997</v>
      </c>
      <c r="H46" s="33">
        <f t="shared" si="1"/>
        <v>-25.987841945288757</v>
      </c>
      <c r="I46" s="3"/>
      <c r="J46" s="104"/>
    </row>
    <row r="47" spans="1:10" ht="14.25" customHeight="1">
      <c r="A47" s="28">
        <v>36</v>
      </c>
      <c r="B47" s="29" t="s">
        <v>43</v>
      </c>
      <c r="C47" s="63">
        <v>0</v>
      </c>
      <c r="D47" s="63">
        <v>0</v>
      </c>
      <c r="E47" s="63">
        <v>0</v>
      </c>
      <c r="F47" s="63">
        <v>9.9646799999999995</v>
      </c>
      <c r="G47" s="63">
        <v>12.394800000000002</v>
      </c>
      <c r="H47" s="33">
        <f t="shared" si="1"/>
        <v>24.387336071002803</v>
      </c>
      <c r="I47" s="3"/>
      <c r="J47" s="104"/>
    </row>
    <row r="48" spans="1:10" ht="14.25" customHeight="1">
      <c r="A48" s="28">
        <v>37</v>
      </c>
      <c r="B48" s="29" t="s">
        <v>44</v>
      </c>
      <c r="C48" s="63">
        <v>0</v>
      </c>
      <c r="D48" s="63">
        <v>0</v>
      </c>
      <c r="E48" s="63">
        <v>0</v>
      </c>
      <c r="F48" s="63">
        <v>8.0579400000000003</v>
      </c>
      <c r="G48" s="63">
        <v>42.830039999999997</v>
      </c>
      <c r="H48" s="33">
        <f t="shared" si="1"/>
        <v>431.52592349905802</v>
      </c>
      <c r="I48" s="3"/>
      <c r="J48" s="104"/>
    </row>
    <row r="49" spans="1:10" ht="14.25" customHeight="1">
      <c r="A49" s="28">
        <v>38</v>
      </c>
      <c r="B49" s="29" t="s">
        <v>45</v>
      </c>
      <c r="C49" s="63">
        <v>0</v>
      </c>
      <c r="D49" s="63">
        <v>0</v>
      </c>
      <c r="E49" s="63">
        <v>0</v>
      </c>
      <c r="F49" s="63">
        <v>2.0440200000000002</v>
      </c>
      <c r="G49" s="63">
        <v>4.7625600000000006</v>
      </c>
      <c r="H49" s="33">
        <f t="shared" si="1"/>
        <v>132.99967710687764</v>
      </c>
      <c r="I49" s="3"/>
      <c r="J49" s="104"/>
    </row>
    <row r="50" spans="1:10" ht="12" customHeight="1">
      <c r="A50" s="28"/>
      <c r="B50" s="36"/>
      <c r="C50" s="63"/>
      <c r="D50" s="63"/>
      <c r="E50" s="63"/>
      <c r="F50" s="63"/>
      <c r="G50" s="62"/>
      <c r="H50" s="33"/>
      <c r="I50" s="3"/>
      <c r="J50" s="73"/>
    </row>
    <row r="51" spans="1:10" ht="25.5" customHeight="1" thickBot="1">
      <c r="A51" s="38" t="s">
        <v>46</v>
      </c>
      <c r="B51" s="39"/>
      <c r="C51" s="40">
        <f t="shared" ref="C51:G51" si="2">SUM(C12:C49)</f>
        <v>5361.8456606742211</v>
      </c>
      <c r="D51" s="40">
        <f t="shared" si="2"/>
        <v>4659.9314900000008</v>
      </c>
      <c r="E51" s="40">
        <f t="shared" si="2"/>
        <v>4644.3450500000008</v>
      </c>
      <c r="F51" s="40">
        <f t="shared" si="2"/>
        <v>4047.4644900000003</v>
      </c>
      <c r="G51" s="40">
        <f t="shared" si="2"/>
        <v>5050.0385199999982</v>
      </c>
      <c r="H51" s="42">
        <f>((G51-F51)/F51)*100</f>
        <v>24.770421889482662</v>
      </c>
      <c r="I51" s="3"/>
      <c r="J51" s="73"/>
    </row>
    <row r="52" spans="1:10" ht="12.75" customHeight="1">
      <c r="A52" s="7"/>
      <c r="B52" s="56"/>
      <c r="C52" s="102"/>
      <c r="D52" s="102"/>
      <c r="E52" s="102"/>
      <c r="F52" s="102"/>
      <c r="G52" s="102"/>
      <c r="H52" s="33"/>
      <c r="I52" s="3"/>
      <c r="J52" s="3"/>
    </row>
    <row r="53" spans="1:10" ht="12.75" customHeight="1">
      <c r="A53" s="47" t="s">
        <v>47</v>
      </c>
      <c r="B53" s="47"/>
      <c r="C53" s="58"/>
      <c r="D53" s="58"/>
      <c r="E53" s="58"/>
      <c r="F53" s="58"/>
      <c r="G53" s="58"/>
      <c r="H53" s="33"/>
      <c r="I53" s="3"/>
      <c r="J53" s="3"/>
    </row>
    <row r="54" spans="1:10" ht="12.75" customHeight="1">
      <c r="A54" s="49" t="s">
        <v>51</v>
      </c>
      <c r="B54" s="47"/>
      <c r="C54" s="58"/>
      <c r="D54" s="58"/>
      <c r="E54" s="58"/>
      <c r="F54" s="58"/>
      <c r="G54" s="58"/>
      <c r="H54" s="33"/>
      <c r="I54" s="3"/>
      <c r="J54" s="3"/>
    </row>
    <row r="55" spans="1:10" ht="12.75" customHeight="1">
      <c r="A55" s="49"/>
      <c r="B55" s="47"/>
      <c r="C55" s="58"/>
      <c r="D55" s="58"/>
      <c r="E55" s="58"/>
      <c r="F55" s="58"/>
      <c r="G55" s="58"/>
      <c r="H55" s="33"/>
      <c r="I55" s="3"/>
      <c r="J55" s="3"/>
    </row>
    <row r="56" spans="1:10" ht="12.75" hidden="1" customHeight="1">
      <c r="A56" s="47" t="s">
        <v>52</v>
      </c>
      <c r="B56" s="47"/>
      <c r="C56" s="58"/>
      <c r="D56" s="58"/>
      <c r="E56" s="58"/>
      <c r="F56" s="58"/>
      <c r="G56" s="58"/>
      <c r="H56" s="33"/>
      <c r="I56" s="3"/>
      <c r="J56" s="3"/>
    </row>
    <row r="57" spans="1:10" ht="12.75" hidden="1" customHeight="1">
      <c r="A57" s="49" t="s">
        <v>53</v>
      </c>
      <c r="B57" s="47"/>
      <c r="C57" s="58"/>
      <c r="D57" s="58"/>
      <c r="E57" s="58"/>
      <c r="F57" s="58"/>
      <c r="G57" s="58"/>
      <c r="H57" s="33"/>
      <c r="I57" s="3"/>
      <c r="J57" s="3"/>
    </row>
    <row r="58" spans="1:10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 spans="1:10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 spans="1: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 spans="1:10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 spans="1:10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 spans="1:10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 spans="1:10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 spans="1:10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 spans="1:10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 spans="1:10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 spans="1:10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 spans="1:10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 spans="1:1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 spans="1:10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 spans="1:10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 spans="1:10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 spans="1:10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 spans="1:10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 spans="1:10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 spans="1:10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 spans="1:10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 spans="1:10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 spans="1:1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 spans="1:10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 spans="1:10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 spans="1:10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 spans="1:10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 spans="1:10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 spans="1:10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 spans="1:10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 spans="1:10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 spans="1:10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 spans="1:1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 spans="1:10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 spans="1:10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 spans="1:10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 spans="1:10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 spans="1:10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 spans="1:10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 spans="1:10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 spans="1:10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 spans="1:10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 spans="1:1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 spans="1:10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 spans="1:10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 spans="1:10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 spans="1:10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 spans="1:10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 spans="1:10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 spans="1:10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 spans="1:10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 spans="1:10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 spans="1:1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 spans="1:10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 spans="1:10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 spans="1:10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 spans="1:10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 spans="1:10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 spans="1:10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 spans="1:10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 spans="1:10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 spans="1:10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 spans="1:1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 spans="1:10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 spans="1:10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 spans="1:10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 spans="1:10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 spans="1:10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 spans="1:10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 spans="1:10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 spans="1:10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 spans="1:10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 spans="1:1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 spans="1:10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 spans="1:10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 spans="1:10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 spans="1:10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 spans="1:10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 spans="1:10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 spans="1:10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 spans="1:10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 spans="1:10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 spans="1:1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 spans="1:10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 spans="1:10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 spans="1:10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 spans="1:10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 spans="1:10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 spans="1:10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 spans="1:10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 spans="1:10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 spans="1:10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 spans="1:1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 spans="1:10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 spans="1:10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 spans="1:10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 spans="1:10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 spans="1:10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 spans="1:10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 spans="1:10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 spans="1:10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 spans="1:10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 spans="1: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 spans="1:10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 spans="1:10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 spans="1:10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 spans="1:10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 spans="1:10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 spans="1:10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 spans="1:10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 spans="1:10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 spans="1:10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 spans="1:1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 spans="1:10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 spans="1:10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 spans="1:10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 spans="1:10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 spans="1:10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 spans="1:10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 spans="1:10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 spans="1:10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 spans="1:10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 spans="1:1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 spans="1:10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 spans="1:10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 spans="1:10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 spans="1:10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 spans="1:10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 spans="1:10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 spans="1:10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 spans="1:10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 spans="1:10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 spans="1:1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 spans="1:10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 spans="1:10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 spans="1:10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 spans="1:10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 spans="1:10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 spans="1:10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 spans="1:10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 spans="1:10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 spans="1:10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 spans="1:1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 spans="1:10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 spans="1:10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 spans="1:10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 spans="1:10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 spans="1:10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 spans="1:10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 spans="1:10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 spans="1:10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 spans="1:10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 spans="1:1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 spans="1:10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 spans="1:10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 spans="1:10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 spans="1:10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 spans="1:10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 spans="1:10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 spans="1:10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 spans="1:10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 spans="1:10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 spans="1:1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 spans="1:10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 spans="1:10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 spans="1:10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 spans="1:10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 spans="1:10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 spans="1:10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 spans="1:10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 spans="1:10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 spans="1:10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 spans="1:1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 spans="1:10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 spans="1:10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 spans="1:10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 spans="1:10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 spans="1:10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 spans="1:10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 spans="1:10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 spans="1:10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 spans="1:10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 spans="1:1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 spans="1:10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 spans="1:10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 spans="1:10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 spans="1:10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 spans="1:10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 spans="1:10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 spans="1:10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 spans="1:10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 spans="1:10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 spans="1:1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 spans="1:10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 spans="1:10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 spans="1:10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 spans="1:10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 spans="1:10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 spans="1:10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 spans="1:10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 spans="1:10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 spans="1:10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 spans="1: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 spans="1:10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 spans="1:10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 spans="1:10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 spans="1:10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 spans="1:10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 spans="1:10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 spans="1:10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 spans="1:10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 spans="1:10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 spans="1:1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 spans="1:10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 spans="1:10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 spans="1:10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 spans="1:10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 spans="1:10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 spans="1:10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 spans="1:10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 spans="1:10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 spans="1:10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 spans="1:1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 spans="1:10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 spans="1:10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 spans="1:10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 spans="1:10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 spans="1:10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 spans="1:10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 spans="1:10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 spans="1:10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 spans="1:10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 spans="1:1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 spans="1:10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 spans="1:10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 spans="1:10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 spans="1:10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 spans="1:10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 spans="1:10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 spans="1:10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 spans="1:10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 spans="1:10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 spans="1:1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 spans="1:10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 spans="1:10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 spans="1:10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 spans="1:10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 spans="1:10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 spans="1:10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 spans="1:10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 spans="1:10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 spans="1:10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 spans="1:1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 spans="1:10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 spans="1:10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 spans="1:10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 spans="1:10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 spans="1:10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 spans="1:10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 spans="1:10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 spans="1:10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 spans="1:10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 spans="1:1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 spans="1:10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 spans="1:10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 spans="1:10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 spans="1:10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 spans="1:10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 spans="1:10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 spans="1:10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 spans="1:10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 spans="1:10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 spans="1:1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 spans="1:10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 spans="1:10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 spans="1:10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 spans="1:10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 spans="1:10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 spans="1:10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 spans="1:10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 spans="1:10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 spans="1:10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 spans="1:1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 spans="1:10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 spans="1:10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 spans="1:10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 spans="1:10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 spans="1:10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 spans="1:10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 spans="1:10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 spans="1:10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 spans="1:10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 spans="1:1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 spans="1:10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 spans="1:10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 spans="1:10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 spans="1:10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 spans="1:10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 spans="1:10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 spans="1:10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 spans="1:10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 spans="1:10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 spans="1: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 spans="1:10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 spans="1:10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 spans="1:10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 spans="1:10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 spans="1:10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 spans="1:10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 spans="1:10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 spans="1:10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 spans="1:10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 spans="1:1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 spans="1:10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 spans="1:10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 spans="1:10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 spans="1:10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 spans="1:10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 spans="1:10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 spans="1:10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 spans="1:10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 spans="1:10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 spans="1:1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 spans="1:10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 spans="1:10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 spans="1:10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 spans="1:10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 spans="1:10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 spans="1:10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 spans="1:10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 spans="1:10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 spans="1:10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 spans="1:1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 spans="1:10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 spans="1:10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 spans="1:10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 spans="1:10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 spans="1:10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 spans="1:10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 spans="1:10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 spans="1:10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 spans="1:10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 spans="1:1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 spans="1:10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 spans="1:10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 spans="1:10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 spans="1:10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 spans="1:10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 spans="1:10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 spans="1:10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 spans="1:10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 spans="1:10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 spans="1:1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 spans="1:10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 spans="1:10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 spans="1:10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 spans="1:10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 spans="1:10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 spans="1:10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 spans="1:10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 spans="1:10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 spans="1:10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 spans="1:1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 spans="1:10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 spans="1:10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 spans="1:10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 spans="1:10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 spans="1:10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 spans="1:10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 spans="1:10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 spans="1:10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 spans="1:10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 spans="1:1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 spans="1:10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 spans="1:10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 spans="1:10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 spans="1:10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 spans="1:10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 spans="1:10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 spans="1:10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 spans="1:10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 spans="1:10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 spans="1:1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 spans="1:10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 spans="1:10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 spans="1:10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 spans="1:10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 spans="1:10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 spans="1:10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 spans="1:10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 spans="1:10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 spans="1:10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 spans="1:1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 spans="1:10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 spans="1:10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 spans="1:10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 spans="1:10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 spans="1:10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 spans="1:10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 spans="1:10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 spans="1:10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 spans="1:10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 spans="1: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 spans="1:10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 spans="1:10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 spans="1:10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 spans="1:10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 spans="1:10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 spans="1:10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 spans="1:10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 spans="1:10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 spans="1:10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 spans="1:1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 spans="1:10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 spans="1:10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 spans="1:10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 spans="1:10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 spans="1:10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 spans="1:10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 spans="1:10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 spans="1:10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 spans="1:10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 spans="1:1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 spans="1:10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 spans="1:10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 spans="1:10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 spans="1:10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 spans="1:10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 spans="1:10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 spans="1:10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 spans="1:10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 spans="1:10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 spans="1:1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 spans="1:10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 spans="1:10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 spans="1:10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 spans="1:10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 spans="1:10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 spans="1:10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 spans="1:10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 spans="1:10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 spans="1:10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 spans="1:1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 spans="1:10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 spans="1:10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 spans="1:10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 spans="1:10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 spans="1:10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 spans="1:10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 spans="1:10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 spans="1:10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 spans="1:10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 spans="1:1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 spans="1:10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 spans="1:10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 spans="1:10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 spans="1:10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 spans="1:10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 spans="1:10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 spans="1:10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 spans="1:10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 spans="1:10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 spans="1:1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 spans="1:10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 spans="1:10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 spans="1:10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 spans="1:10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 spans="1:10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 spans="1:10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 spans="1:10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 spans="1:10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 spans="1:10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 spans="1:1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 spans="1:10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 spans="1:10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 spans="1:10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 spans="1:10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 spans="1:10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 spans="1:10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 spans="1:10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 spans="1:10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 spans="1:10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 spans="1:1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 spans="1:10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 spans="1:10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 spans="1:10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 spans="1:10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 spans="1:10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 spans="1:10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 spans="1:10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 spans="1:10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 spans="1:10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</sheetData>
  <mergeCells count="10">
    <mergeCell ref="C9:C10"/>
    <mergeCell ref="D9:D10"/>
    <mergeCell ref="E9:E10"/>
    <mergeCell ref="F9:F10"/>
    <mergeCell ref="G9:G10"/>
    <mergeCell ref="A51:B51"/>
    <mergeCell ref="A5:B5"/>
    <mergeCell ref="A7:A10"/>
    <mergeCell ref="B7:B10"/>
    <mergeCell ref="C7:G8"/>
  </mergeCells>
  <printOptions horizontalCentered="1" verticalCentered="1"/>
  <pageMargins left="0.39370078740157499" right="0.39370078740157499" top="0.74803149606299202" bottom="1.4980314960000001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CECE-2503-4196-BAB7-7CA370EEF3AC}">
  <sheetPr>
    <pageSetUpPr fitToPage="1"/>
  </sheetPr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69</v>
      </c>
      <c r="B3" s="5"/>
      <c r="C3" s="55"/>
      <c r="D3" s="55"/>
      <c r="E3" s="55"/>
      <c r="F3" s="55"/>
      <c r="G3" s="55"/>
      <c r="H3" s="56"/>
    </row>
    <row r="4" spans="1:8" ht="12.75" customHeight="1">
      <c r="A4" s="57" t="s">
        <v>70</v>
      </c>
      <c r="B4" s="9"/>
      <c r="C4" s="55"/>
      <c r="D4" s="55"/>
      <c r="E4" s="55"/>
      <c r="F4" s="55"/>
      <c r="G4" s="55"/>
      <c r="H4" s="56"/>
    </row>
    <row r="5" spans="1:8" ht="12.75" customHeight="1">
      <c r="A5" s="11"/>
      <c r="B5" s="11"/>
      <c r="C5" s="45"/>
      <c r="D5" s="45"/>
      <c r="E5" s="45"/>
      <c r="F5" s="45"/>
      <c r="G5" s="45"/>
      <c r="H5" s="43"/>
    </row>
    <row r="6" spans="1:8" ht="12.75" customHeight="1" thickBot="1">
      <c r="A6" s="13"/>
      <c r="B6" s="13"/>
      <c r="C6" s="13"/>
      <c r="D6" s="13"/>
      <c r="E6" s="13"/>
      <c r="F6" s="13"/>
      <c r="G6" s="13"/>
      <c r="H6" s="15" t="s">
        <v>0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26"/>
      <c r="D11" s="26"/>
      <c r="E11" s="26"/>
      <c r="F11" s="26"/>
      <c r="G11" s="26"/>
      <c r="H11" s="12"/>
    </row>
    <row r="12" spans="1:8" ht="12.75" customHeight="1">
      <c r="A12" s="28">
        <v>1</v>
      </c>
      <c r="B12" s="29" t="s">
        <v>7</v>
      </c>
      <c r="C12" s="31">
        <v>2388.5625</v>
      </c>
      <c r="D12" s="31">
        <v>2715.1875</v>
      </c>
      <c r="E12" s="31">
        <v>2603.7317799999996</v>
      </c>
      <c r="F12" s="31">
        <v>2337.6224000000002</v>
      </c>
      <c r="G12" s="31">
        <v>2461.7996699999999</v>
      </c>
      <c r="H12" s="33">
        <f t="shared" ref="H12:H20" si="0">((G12-F12)/F12)*100</f>
        <v>5.3121184157030523</v>
      </c>
    </row>
    <row r="13" spans="1:8" ht="12.75" customHeight="1">
      <c r="A13" s="28">
        <v>2</v>
      </c>
      <c r="B13" s="29" t="s">
        <v>8</v>
      </c>
      <c r="C13" s="31">
        <v>1687.2550399999996</v>
      </c>
      <c r="D13" s="31">
        <v>2185.2026700000001</v>
      </c>
      <c r="E13" s="31">
        <v>2048.71209</v>
      </c>
      <c r="F13" s="31">
        <v>2724.61123</v>
      </c>
      <c r="G13" s="31">
        <v>1686.0715499999999</v>
      </c>
      <c r="H13" s="33">
        <f t="shared" si="0"/>
        <v>-38.11698595986482</v>
      </c>
    </row>
    <row r="14" spans="1:8" ht="12.75" customHeight="1">
      <c r="A14" s="28">
        <v>3</v>
      </c>
      <c r="B14" s="29" t="s">
        <v>9</v>
      </c>
      <c r="C14" s="31">
        <v>1810.6769999999999</v>
      </c>
      <c r="D14" s="31">
        <v>1961.5264999999999</v>
      </c>
      <c r="E14" s="31">
        <v>2333.82375</v>
      </c>
      <c r="F14" s="31">
        <v>1227.4513899999999</v>
      </c>
      <c r="G14" s="31">
        <v>1659.7052999999999</v>
      </c>
      <c r="H14" s="33">
        <f t="shared" si="0"/>
        <v>35.21556238573325</v>
      </c>
    </row>
    <row r="15" spans="1:8" ht="12.75" customHeight="1">
      <c r="A15" s="28">
        <v>4</v>
      </c>
      <c r="B15" s="29" t="s">
        <v>10</v>
      </c>
      <c r="C15" s="31">
        <v>1631.0554000000002</v>
      </c>
      <c r="D15" s="31">
        <v>1978.7149299999999</v>
      </c>
      <c r="E15" s="31">
        <v>2135.7726000000002</v>
      </c>
      <c r="F15" s="31">
        <v>1473.6347599999999</v>
      </c>
      <c r="G15" s="31">
        <v>1589.9399600000002</v>
      </c>
      <c r="H15" s="33">
        <f t="shared" si="0"/>
        <v>7.8924034066623294</v>
      </c>
    </row>
    <row r="16" spans="1:8" ht="12.75" customHeight="1">
      <c r="A16" s="28">
        <v>5</v>
      </c>
      <c r="B16" s="29" t="s">
        <v>11</v>
      </c>
      <c r="C16" s="31">
        <v>1730.2763399999999</v>
      </c>
      <c r="D16" s="31">
        <v>1606.24045</v>
      </c>
      <c r="E16" s="31">
        <v>1825.5965000000001</v>
      </c>
      <c r="F16" s="31">
        <v>1372.3641700000001</v>
      </c>
      <c r="G16" s="31">
        <v>1608.9290599999999</v>
      </c>
      <c r="H16" s="33">
        <f t="shared" si="0"/>
        <v>17.237763501214104</v>
      </c>
    </row>
    <row r="17" spans="1:8" ht="12.75" customHeight="1">
      <c r="A17" s="28">
        <v>6</v>
      </c>
      <c r="B17" s="29" t="s">
        <v>12</v>
      </c>
      <c r="C17" s="31">
        <v>454.95369000000005</v>
      </c>
      <c r="D17" s="31">
        <v>681.76864</v>
      </c>
      <c r="E17" s="31">
        <v>527.24566000000004</v>
      </c>
      <c r="F17" s="31">
        <v>689.10971000000006</v>
      </c>
      <c r="G17" s="31">
        <v>879.58835999999997</v>
      </c>
      <c r="H17" s="33">
        <f t="shared" si="0"/>
        <v>27.64126629415799</v>
      </c>
    </row>
    <row r="18" spans="1:8" ht="12.75" customHeight="1">
      <c r="A18" s="28">
        <v>7</v>
      </c>
      <c r="B18" s="29" t="s">
        <v>13</v>
      </c>
      <c r="C18" s="31">
        <v>502.65599999999995</v>
      </c>
      <c r="D18" s="31">
        <v>302.6816</v>
      </c>
      <c r="E18" s="31">
        <v>236.96639999999999</v>
      </c>
      <c r="F18" s="31">
        <v>234.24489000000003</v>
      </c>
      <c r="G18" s="31">
        <v>410.46958000000001</v>
      </c>
      <c r="H18" s="33">
        <f t="shared" si="0"/>
        <v>75.230964483366094</v>
      </c>
    </row>
    <row r="19" spans="1:8" ht="12.75" customHeight="1">
      <c r="A19" s="28">
        <v>8</v>
      </c>
      <c r="B19" s="29" t="s">
        <v>14</v>
      </c>
      <c r="C19" s="31">
        <v>155.37277000000003</v>
      </c>
      <c r="D19" s="31">
        <v>174.76246</v>
      </c>
      <c r="E19" s="31">
        <v>196.14296999999999</v>
      </c>
      <c r="F19" s="31">
        <v>118.83506000000001</v>
      </c>
      <c r="G19" s="31">
        <v>151.72414000000001</v>
      </c>
      <c r="H19" s="33">
        <f t="shared" si="0"/>
        <v>27.676243021209391</v>
      </c>
    </row>
    <row r="20" spans="1:8" ht="12.75" customHeight="1">
      <c r="A20" s="28">
        <v>9</v>
      </c>
      <c r="B20" s="29" t="s">
        <v>15</v>
      </c>
      <c r="C20" s="31">
        <v>0.92959000000000003</v>
      </c>
      <c r="D20" s="31">
        <v>3.20255</v>
      </c>
      <c r="E20" s="31">
        <v>0.44800000000000001</v>
      </c>
      <c r="F20" s="31">
        <v>2.3054399999999999</v>
      </c>
      <c r="G20" s="31">
        <v>0.29951000000000005</v>
      </c>
      <c r="H20" s="33">
        <f t="shared" si="0"/>
        <v>-87.008553681726681</v>
      </c>
    </row>
    <row r="21" spans="1:8" ht="12.75" customHeight="1">
      <c r="A21" s="28">
        <v>10</v>
      </c>
      <c r="B21" s="29" t="s">
        <v>17</v>
      </c>
      <c r="C21" s="31">
        <v>0</v>
      </c>
      <c r="D21" s="31">
        <v>0</v>
      </c>
      <c r="E21" s="31">
        <v>0</v>
      </c>
      <c r="F21" s="31">
        <v>0</v>
      </c>
      <c r="G21" s="31">
        <v>0.28672000000000003</v>
      </c>
      <c r="H21" s="60" t="s">
        <v>16</v>
      </c>
    </row>
    <row r="22" spans="1:8" ht="12.75" customHeight="1">
      <c r="A22" s="28">
        <v>11</v>
      </c>
      <c r="B22" s="29" t="s">
        <v>18</v>
      </c>
      <c r="C22" s="31">
        <v>32.070779999999999</v>
      </c>
      <c r="D22" s="31">
        <v>24.165500000000002</v>
      </c>
      <c r="E22" s="31">
        <v>40.43074</v>
      </c>
      <c r="F22" s="31">
        <v>36.4679</v>
      </c>
      <c r="G22" s="31">
        <v>53.840060000000001</v>
      </c>
      <c r="H22" s="33">
        <f t="shared" ref="H22:H35" si="1">((G22-F22)/F22)*100</f>
        <v>47.636853232568924</v>
      </c>
    </row>
    <row r="23" spans="1:8" ht="12.75" customHeight="1">
      <c r="A23" s="28">
        <v>12</v>
      </c>
      <c r="B23" s="29" t="s">
        <v>19</v>
      </c>
      <c r="C23" s="31">
        <v>863.97415899999964</v>
      </c>
      <c r="D23" s="31">
        <v>676.52625</v>
      </c>
      <c r="E23" s="31">
        <v>474.57801999999998</v>
      </c>
      <c r="F23" s="31">
        <v>474.14037999999999</v>
      </c>
      <c r="G23" s="31">
        <v>502.22762999999992</v>
      </c>
      <c r="H23" s="33">
        <f t="shared" si="1"/>
        <v>5.9238257665377345</v>
      </c>
    </row>
    <row r="24" spans="1:8" ht="12.75" customHeight="1">
      <c r="A24" s="28">
        <v>13</v>
      </c>
      <c r="B24" s="29" t="s">
        <v>20</v>
      </c>
      <c r="C24" s="31">
        <v>1536.1766254170484</v>
      </c>
      <c r="D24" s="31">
        <v>1097.1221599999999</v>
      </c>
      <c r="E24" s="31">
        <v>1075.14129</v>
      </c>
      <c r="F24" s="31">
        <v>1757.3383899999999</v>
      </c>
      <c r="G24" s="31">
        <v>2249.7391000000002</v>
      </c>
      <c r="H24" s="33">
        <f t="shared" si="1"/>
        <v>28.01968663530991</v>
      </c>
    </row>
    <row r="25" spans="1:8" ht="12.75" customHeight="1">
      <c r="A25" s="28">
        <v>14</v>
      </c>
      <c r="B25" s="29" t="s">
        <v>21</v>
      </c>
      <c r="C25" s="31">
        <v>0.77500000000000002</v>
      </c>
      <c r="D25" s="31">
        <v>1.68</v>
      </c>
      <c r="E25" s="31">
        <v>0.63</v>
      </c>
      <c r="F25" s="31">
        <v>0.10296000000000001</v>
      </c>
      <c r="G25" s="31">
        <v>0.28442999999999996</v>
      </c>
      <c r="H25" s="33">
        <f t="shared" si="1"/>
        <v>176.25291375291368</v>
      </c>
    </row>
    <row r="26" spans="1:8" ht="12.75" customHeight="1">
      <c r="A26" s="28">
        <v>15</v>
      </c>
      <c r="B26" s="29" t="s">
        <v>22</v>
      </c>
      <c r="C26" s="31">
        <v>69.362599999999972</v>
      </c>
      <c r="D26" s="31">
        <v>69.900800000000004</v>
      </c>
      <c r="E26" s="31">
        <v>84.417600000000007</v>
      </c>
      <c r="F26" s="31">
        <v>69.792030000000011</v>
      </c>
      <c r="G26" s="31">
        <v>25.43441</v>
      </c>
      <c r="H26" s="33">
        <f t="shared" si="1"/>
        <v>-63.55685599057658</v>
      </c>
    </row>
    <row r="27" spans="1:8" ht="12.75" customHeight="1">
      <c r="A27" s="28">
        <v>16</v>
      </c>
      <c r="B27" s="29" t="s">
        <v>23</v>
      </c>
      <c r="C27" s="31">
        <v>858.39958000000013</v>
      </c>
      <c r="D27" s="31">
        <v>992.44105000000002</v>
      </c>
      <c r="E27" s="31">
        <v>1582.49955</v>
      </c>
      <c r="F27" s="31">
        <v>2037.7518724255178</v>
      </c>
      <c r="G27" s="31">
        <v>415.56453999999997</v>
      </c>
      <c r="H27" s="33">
        <f t="shared" si="1"/>
        <v>-79.606715340403184</v>
      </c>
    </row>
    <row r="28" spans="1:8" ht="12.75" customHeight="1">
      <c r="A28" s="28">
        <v>17</v>
      </c>
      <c r="B28" s="29" t="s">
        <v>24</v>
      </c>
      <c r="C28" s="31">
        <v>14.12419</v>
      </c>
      <c r="D28" s="31">
        <v>18.832240000000002</v>
      </c>
      <c r="E28" s="31">
        <v>0.78467999999999993</v>
      </c>
      <c r="F28" s="31">
        <v>2.7246200000000003</v>
      </c>
      <c r="G28" s="31">
        <v>0.65215999999999996</v>
      </c>
      <c r="H28" s="33">
        <f t="shared" si="1"/>
        <v>-76.064185097371379</v>
      </c>
    </row>
    <row r="29" spans="1:8" ht="12.75" customHeight="1">
      <c r="A29" s="28">
        <v>18</v>
      </c>
      <c r="B29" s="29" t="s">
        <v>25</v>
      </c>
      <c r="C29" s="31">
        <v>970.68763000000001</v>
      </c>
      <c r="D29" s="31">
        <v>800.67370999999991</v>
      </c>
      <c r="E29" s="31">
        <v>712.87693999999999</v>
      </c>
      <c r="F29" s="31">
        <v>527.68017999999995</v>
      </c>
      <c r="G29" s="31">
        <v>583.23686000000009</v>
      </c>
      <c r="H29" s="33">
        <f t="shared" si="1"/>
        <v>10.528475790013593</v>
      </c>
    </row>
    <row r="30" spans="1:8" ht="12.75" customHeight="1">
      <c r="A30" s="28">
        <v>19</v>
      </c>
      <c r="B30" s="29" t="s">
        <v>26</v>
      </c>
      <c r="C30" s="31">
        <v>1069.0255799999998</v>
      </c>
      <c r="D30" s="31">
        <v>1160.3575600000001</v>
      </c>
      <c r="E30" s="31">
        <v>1270.97847</v>
      </c>
      <c r="F30" s="31">
        <v>911.3519</v>
      </c>
      <c r="G30" s="31">
        <v>1546.4442000000001</v>
      </c>
      <c r="H30" s="33">
        <f t="shared" si="1"/>
        <v>69.686835568126881</v>
      </c>
    </row>
    <row r="31" spans="1:8" ht="12.75" customHeight="1">
      <c r="A31" s="28">
        <v>20</v>
      </c>
      <c r="B31" s="29" t="s">
        <v>27</v>
      </c>
      <c r="C31" s="31">
        <v>42.381630000000001</v>
      </c>
      <c r="D31" s="31">
        <v>35.28</v>
      </c>
      <c r="E31" s="31">
        <v>26</v>
      </c>
      <c r="F31" s="31">
        <v>43.593339999999991</v>
      </c>
      <c r="G31" s="31">
        <v>55.819760000000002</v>
      </c>
      <c r="H31" s="33">
        <f t="shared" si="1"/>
        <v>28.046531878493397</v>
      </c>
    </row>
    <row r="32" spans="1:8" ht="12.75" customHeight="1">
      <c r="A32" s="28">
        <v>21</v>
      </c>
      <c r="B32" s="29" t="s">
        <v>28</v>
      </c>
      <c r="C32" s="31">
        <v>93.138000000000005</v>
      </c>
      <c r="D32" s="31">
        <v>69.492500000000007</v>
      </c>
      <c r="E32" s="31">
        <v>70.756</v>
      </c>
      <c r="F32" s="31">
        <v>46.23995</v>
      </c>
      <c r="G32" s="31">
        <v>151.42258000000001</v>
      </c>
      <c r="H32" s="33">
        <f t="shared" si="1"/>
        <v>227.47133160827383</v>
      </c>
    </row>
    <row r="33" spans="1:8" ht="12.75" customHeight="1">
      <c r="A33" s="28">
        <v>22</v>
      </c>
      <c r="B33" s="29" t="s">
        <v>29</v>
      </c>
      <c r="C33" s="31">
        <v>536.13957000000005</v>
      </c>
      <c r="D33" s="31">
        <v>363.46870000000001</v>
      </c>
      <c r="E33" s="31">
        <v>444.80759999999998</v>
      </c>
      <c r="F33" s="31">
        <v>351.57770000000005</v>
      </c>
      <c r="G33" s="31">
        <v>375.63946000000004</v>
      </c>
      <c r="H33" s="33">
        <f t="shared" si="1"/>
        <v>6.8439380540915957</v>
      </c>
    </row>
    <row r="34" spans="1:8" ht="12.75" customHeight="1">
      <c r="A34" s="28">
        <v>23</v>
      </c>
      <c r="B34" s="29" t="s">
        <v>30</v>
      </c>
      <c r="C34" s="31">
        <v>58.183300000000003</v>
      </c>
      <c r="D34" s="31">
        <v>63.209099999999999</v>
      </c>
      <c r="E34" s="31">
        <v>83.698899999999995</v>
      </c>
      <c r="F34" s="31">
        <v>107.61605</v>
      </c>
      <c r="G34" s="31">
        <v>109.13933</v>
      </c>
      <c r="H34" s="33">
        <f t="shared" si="1"/>
        <v>1.4154765948016117</v>
      </c>
    </row>
    <row r="35" spans="1:8" ht="12.75" customHeight="1">
      <c r="A35" s="28">
        <v>24</v>
      </c>
      <c r="B35" s="29" t="s">
        <v>31</v>
      </c>
      <c r="C35" s="31">
        <v>9.3118600000000011</v>
      </c>
      <c r="D35" s="31">
        <v>10.302490000000001</v>
      </c>
      <c r="E35" s="31">
        <v>17.831229999999998</v>
      </c>
      <c r="F35" s="31">
        <v>22.006489999999996</v>
      </c>
      <c r="G35" s="31">
        <v>26.800289999999997</v>
      </c>
      <c r="H35" s="33">
        <f t="shared" si="1"/>
        <v>21.783573845715523</v>
      </c>
    </row>
    <row r="36" spans="1:8" ht="12.75" customHeight="1">
      <c r="A36" s="28">
        <v>25</v>
      </c>
      <c r="B36" s="29" t="s">
        <v>32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60" t="s">
        <v>16</v>
      </c>
    </row>
    <row r="37" spans="1:8" ht="12.75" customHeight="1">
      <c r="A37" s="28">
        <v>26</v>
      </c>
      <c r="B37" s="29" t="s">
        <v>33</v>
      </c>
      <c r="C37" s="31">
        <v>11.4405</v>
      </c>
      <c r="D37" s="31">
        <v>18.146999999999998</v>
      </c>
      <c r="E37" s="31">
        <v>18.146999999999998</v>
      </c>
      <c r="F37" s="31">
        <v>5.2396499999999993</v>
      </c>
      <c r="G37" s="31">
        <v>3.0295199999999998</v>
      </c>
      <c r="H37" s="33">
        <f t="shared" ref="H37:H39" si="2">((G37-F37)/F37)*100</f>
        <v>-42.180870859694828</v>
      </c>
    </row>
    <row r="38" spans="1:8" ht="12.75" customHeight="1">
      <c r="A38" s="28">
        <v>27</v>
      </c>
      <c r="B38" s="29" t="s">
        <v>34</v>
      </c>
      <c r="C38" s="31">
        <v>1705.4469999999999</v>
      </c>
      <c r="D38" s="31">
        <v>1574.3040000000001</v>
      </c>
      <c r="E38" s="31">
        <v>3953.9932899999999</v>
      </c>
      <c r="F38" s="31">
        <v>3281.7620700000002</v>
      </c>
      <c r="G38" s="31">
        <v>5784.8650699999989</v>
      </c>
      <c r="H38" s="33">
        <f t="shared" si="2"/>
        <v>76.273140666775959</v>
      </c>
    </row>
    <row r="39" spans="1:8" ht="12.75" customHeight="1">
      <c r="A39" s="28">
        <v>28</v>
      </c>
      <c r="B39" s="29" t="s">
        <v>35</v>
      </c>
      <c r="C39" s="31">
        <v>17.182629999999996</v>
      </c>
      <c r="D39" s="31">
        <v>32.303159999999998</v>
      </c>
      <c r="E39" s="31">
        <v>19.986139999999999</v>
      </c>
      <c r="F39" s="31">
        <v>19.025030000000001</v>
      </c>
      <c r="G39" s="31">
        <v>13.329930000000001</v>
      </c>
      <c r="H39" s="33">
        <f t="shared" si="2"/>
        <v>-29.934775398514478</v>
      </c>
    </row>
    <row r="40" spans="1:8" ht="12.75" customHeight="1">
      <c r="A40" s="28">
        <v>29</v>
      </c>
      <c r="B40" s="29" t="s">
        <v>36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60" t="s">
        <v>16</v>
      </c>
    </row>
    <row r="41" spans="1:8" ht="12.75" customHeight="1">
      <c r="A41" s="28">
        <v>30</v>
      </c>
      <c r="B41" s="29" t="s">
        <v>37</v>
      </c>
      <c r="C41" s="31">
        <v>201.90316000000001</v>
      </c>
      <c r="D41" s="31">
        <v>231.91282000000001</v>
      </c>
      <c r="E41" s="31">
        <v>181.38186999999999</v>
      </c>
      <c r="F41" s="31">
        <v>124.06349</v>
      </c>
      <c r="G41" s="31">
        <v>96.879080000000002</v>
      </c>
      <c r="H41" s="33">
        <f t="shared" ref="H41:H42" si="3">((G41-F41)/F41)*100</f>
        <v>-21.91169215052712</v>
      </c>
    </row>
    <row r="42" spans="1:8" ht="12.75" customHeight="1">
      <c r="A42" s="28">
        <v>31</v>
      </c>
      <c r="B42" s="29" t="s">
        <v>38</v>
      </c>
      <c r="C42" s="31">
        <v>60.759</v>
      </c>
      <c r="D42" s="31">
        <v>63.325000000000003</v>
      </c>
      <c r="E42" s="31">
        <v>76.781999999999996</v>
      </c>
      <c r="F42" s="31">
        <v>10.098610000000001</v>
      </c>
      <c r="G42" s="31">
        <v>41.834349999999993</v>
      </c>
      <c r="H42" s="33">
        <f t="shared" si="3"/>
        <v>314.25849696146292</v>
      </c>
    </row>
    <row r="43" spans="1:8" ht="12.75" customHeight="1">
      <c r="A43" s="28">
        <v>32</v>
      </c>
      <c r="B43" s="29" t="s">
        <v>39</v>
      </c>
      <c r="C43" s="31">
        <v>0</v>
      </c>
      <c r="D43" s="31">
        <v>0</v>
      </c>
      <c r="E43" s="31">
        <v>0</v>
      </c>
      <c r="F43" s="31">
        <v>0.41916999999999993</v>
      </c>
      <c r="G43" s="31">
        <v>0</v>
      </c>
      <c r="H43" s="60" t="s">
        <v>16</v>
      </c>
    </row>
    <row r="44" spans="1:8" ht="12.75" customHeight="1">
      <c r="A44" s="28">
        <v>33</v>
      </c>
      <c r="B44" s="35" t="s">
        <v>40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60" t="s">
        <v>16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60" t="s">
        <v>16</v>
      </c>
    </row>
    <row r="46" spans="1:8" ht="12.75" customHeight="1">
      <c r="A46" s="28">
        <v>35</v>
      </c>
      <c r="B46" s="29" t="s">
        <v>42</v>
      </c>
      <c r="C46" s="31">
        <v>13.726259999999998</v>
      </c>
      <c r="D46" s="31">
        <v>29.002269999999999</v>
      </c>
      <c r="E46" s="31">
        <v>32.101739999999999</v>
      </c>
      <c r="F46" s="31">
        <v>0</v>
      </c>
      <c r="G46" s="31">
        <v>0</v>
      </c>
      <c r="H46" s="60" t="s">
        <v>16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12.666789999999999</v>
      </c>
      <c r="G47" s="31">
        <v>8.6521299999999997</v>
      </c>
      <c r="H47" s="33">
        <f>((G47-F47)/F47)*100</f>
        <v>-31.694375607395397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0</v>
      </c>
      <c r="G48" s="31">
        <v>1.45357</v>
      </c>
      <c r="H48" s="60" t="s">
        <v>16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3.7725499999999998</v>
      </c>
      <c r="G49" s="31">
        <v>15.3817</v>
      </c>
      <c r="H49" s="33">
        <f>((G49-F49)/F49)*100</f>
        <v>307.72686909384902</v>
      </c>
    </row>
    <row r="50" spans="1:8" ht="12.75" customHeight="1">
      <c r="A50" s="28"/>
      <c r="B50" s="36"/>
      <c r="C50" s="62"/>
      <c r="D50" s="63"/>
      <c r="E50" s="63"/>
      <c r="F50" s="63"/>
      <c r="G50" s="63"/>
      <c r="H50" s="33"/>
    </row>
    <row r="51" spans="1:8" ht="19.5" customHeight="1" thickBot="1">
      <c r="A51" s="38" t="s">
        <v>46</v>
      </c>
      <c r="B51" s="39"/>
      <c r="C51" s="40">
        <f t="shared" ref="C51:G51" si="4">SUM(C12:C49)</f>
        <v>18525.94738441705</v>
      </c>
      <c r="D51" s="40">
        <f t="shared" si="4"/>
        <v>18941.733609999999</v>
      </c>
      <c r="E51" s="40">
        <f t="shared" si="4"/>
        <v>22076.26281</v>
      </c>
      <c r="F51" s="40">
        <f t="shared" si="4"/>
        <v>20025.61017242552</v>
      </c>
      <c r="G51" s="40">
        <f t="shared" si="4"/>
        <v>22510.484010000004</v>
      </c>
      <c r="H51" s="42">
        <f>((G51-F51)/F51)*100</f>
        <v>12.408480022227025</v>
      </c>
    </row>
    <row r="52" spans="1:8" ht="19.5" customHeight="1">
      <c r="A52" s="26"/>
      <c r="B52" s="44"/>
      <c r="C52" s="64"/>
      <c r="D52" s="64"/>
      <c r="E52" s="64"/>
      <c r="F52" s="64"/>
      <c r="G52" s="64"/>
      <c r="H52" s="43"/>
    </row>
    <row r="53" spans="1:8" ht="12.75" customHeight="1">
      <c r="A53" s="47" t="s">
        <v>47</v>
      </c>
      <c r="B53" s="47"/>
      <c r="C53" s="65"/>
      <c r="D53" s="65"/>
      <c r="E53" s="65"/>
      <c r="F53" s="65"/>
      <c r="G53" s="65"/>
      <c r="H53" s="3"/>
    </row>
    <row r="54" spans="1:8" ht="12.75" customHeight="1">
      <c r="A54" s="49" t="s">
        <v>51</v>
      </c>
      <c r="B54" s="47"/>
      <c r="C54" s="65"/>
      <c r="D54" s="65"/>
      <c r="E54" s="65"/>
      <c r="F54" s="65"/>
      <c r="G54" s="65"/>
      <c r="H54" s="3"/>
    </row>
    <row r="55" spans="1:8" ht="12.75" customHeight="1">
      <c r="A55" s="49"/>
      <c r="B55" s="47"/>
      <c r="C55" s="65"/>
      <c r="D55" s="65"/>
      <c r="E55" s="65"/>
      <c r="F55" s="65"/>
      <c r="G55" s="65"/>
      <c r="H55" s="3"/>
    </row>
    <row r="56" spans="1:8" ht="12.75" hidden="1" customHeight="1">
      <c r="A56" s="47" t="s">
        <v>52</v>
      </c>
      <c r="B56" s="47"/>
      <c r="C56" s="65"/>
      <c r="D56" s="65"/>
      <c r="E56" s="65"/>
      <c r="F56" s="65"/>
      <c r="G56" s="65"/>
      <c r="H56" s="3"/>
    </row>
    <row r="57" spans="1:8" ht="12.75" hidden="1" customHeight="1">
      <c r="A57" s="49" t="s">
        <v>53</v>
      </c>
      <c r="B57" s="47"/>
      <c r="C57" s="65"/>
      <c r="D57" s="65"/>
      <c r="E57" s="65"/>
      <c r="F57" s="65"/>
      <c r="G57" s="65"/>
      <c r="H57" s="3"/>
    </row>
    <row r="58" spans="1:8" ht="12.75" customHeight="1">
      <c r="A58" s="47" t="s">
        <v>49</v>
      </c>
      <c r="B58" s="47"/>
      <c r="C58" s="65"/>
      <c r="D58" s="65"/>
      <c r="E58" s="65"/>
      <c r="F58" s="65"/>
      <c r="G58" s="65"/>
      <c r="H58" s="3"/>
    </row>
    <row r="59" spans="1:8" ht="12.75" customHeight="1">
      <c r="A59" s="49" t="s">
        <v>50</v>
      </c>
      <c r="B59" s="47"/>
      <c r="C59" s="65"/>
      <c r="D59" s="65"/>
      <c r="E59" s="65"/>
      <c r="F59" s="65"/>
      <c r="G59" s="65"/>
      <c r="H59" s="3"/>
    </row>
    <row r="60" spans="1:8" ht="6" customHeight="1">
      <c r="A60" s="3"/>
      <c r="B60" s="26"/>
      <c r="C60" s="65"/>
      <c r="D60" s="65"/>
      <c r="E60" s="65"/>
      <c r="F60" s="65"/>
      <c r="G60" s="65"/>
      <c r="H60" s="3"/>
    </row>
    <row r="61" spans="1:8" ht="12.75" customHeight="1">
      <c r="A61" s="3"/>
      <c r="B61" s="49"/>
      <c r="C61" s="12"/>
      <c r="D61" s="12"/>
      <c r="E61" s="12"/>
      <c r="F61" s="12"/>
      <c r="G61" s="12"/>
      <c r="H61" s="12"/>
    </row>
    <row r="62" spans="1:8" ht="12.75" customHeight="1">
      <c r="A62" s="49"/>
      <c r="B62" s="49"/>
      <c r="C62" s="12"/>
      <c r="D62" s="12"/>
      <c r="E62" s="12"/>
      <c r="F62" s="12"/>
      <c r="G62" s="12"/>
      <c r="H62" s="12"/>
    </row>
    <row r="63" spans="1:8" ht="12.75" customHeight="1">
      <c r="A63" s="12"/>
      <c r="B63" s="12"/>
      <c r="C63" s="65"/>
      <c r="D63" s="65"/>
      <c r="E63" s="65"/>
      <c r="F63" s="65"/>
      <c r="G63" s="65"/>
      <c r="H63" s="3"/>
    </row>
    <row r="64" spans="1:8" ht="12.75" customHeight="1">
      <c r="A64" s="12"/>
      <c r="B64" s="12"/>
      <c r="C64" s="65"/>
      <c r="D64" s="65"/>
      <c r="E64" s="65"/>
      <c r="F64" s="65"/>
      <c r="G64" s="65"/>
      <c r="H64" s="3"/>
    </row>
    <row r="65" spans="1:8" ht="12.75" customHeight="1">
      <c r="A65" s="12"/>
      <c r="B65" s="12"/>
      <c r="C65" s="65"/>
      <c r="D65" s="65"/>
      <c r="E65" s="65"/>
      <c r="F65" s="65"/>
      <c r="G65" s="65"/>
      <c r="H65" s="3"/>
    </row>
    <row r="66" spans="1:8" ht="12.75" customHeight="1">
      <c r="A66" s="12"/>
      <c r="B66" s="12"/>
      <c r="C66" s="65"/>
      <c r="D66" s="65"/>
      <c r="E66" s="65"/>
      <c r="F66" s="65"/>
      <c r="G66" s="65"/>
      <c r="H66" s="3"/>
    </row>
    <row r="67" spans="1:8" ht="12.75" customHeight="1">
      <c r="A67" s="12"/>
      <c r="B67" s="12"/>
      <c r="C67" s="65"/>
      <c r="D67" s="65"/>
      <c r="E67" s="65"/>
      <c r="F67" s="65"/>
      <c r="G67" s="65"/>
      <c r="H67" s="3"/>
    </row>
    <row r="68" spans="1:8" ht="12.75" customHeight="1">
      <c r="A68" s="12"/>
      <c r="B68" s="12"/>
      <c r="C68" s="65"/>
      <c r="D68" s="65"/>
      <c r="E68" s="65"/>
      <c r="F68" s="65"/>
      <c r="G68" s="65"/>
      <c r="H68" s="3"/>
    </row>
    <row r="69" spans="1:8" ht="12.75" customHeight="1">
      <c r="A69" s="12"/>
      <c r="B69" s="12"/>
      <c r="C69" s="65"/>
      <c r="D69" s="65"/>
      <c r="E69" s="65"/>
      <c r="F69" s="65"/>
      <c r="G69" s="65"/>
      <c r="H69" s="3"/>
    </row>
    <row r="70" spans="1:8" ht="15" customHeight="1">
      <c r="A70" s="12"/>
      <c r="B70" s="12"/>
      <c r="C70" s="65"/>
      <c r="D70" s="65"/>
      <c r="E70" s="65"/>
      <c r="F70" s="65"/>
      <c r="G70" s="65"/>
      <c r="H70" s="3"/>
    </row>
    <row r="71" spans="1:8" ht="12.75" customHeight="1">
      <c r="A71" s="12"/>
      <c r="B71" s="12"/>
      <c r="C71" s="65"/>
      <c r="D71" s="65"/>
      <c r="E71" s="65"/>
      <c r="F71" s="65"/>
      <c r="G71" s="65"/>
      <c r="H71" s="3"/>
    </row>
    <row r="72" spans="1:8" ht="24.75" customHeight="1">
      <c r="A72" s="12"/>
      <c r="B72" s="12"/>
      <c r="C72" s="65"/>
      <c r="D72" s="65"/>
      <c r="E72" s="65"/>
      <c r="F72" s="65"/>
      <c r="G72" s="65"/>
      <c r="H72" s="3"/>
    </row>
    <row r="73" spans="1:8" ht="12.75" customHeight="1">
      <c r="A73" s="12"/>
      <c r="B73" s="12"/>
      <c r="C73" s="65"/>
      <c r="D73" s="65"/>
      <c r="E73" s="65"/>
      <c r="F73" s="65"/>
      <c r="G73" s="65"/>
      <c r="H73" s="3"/>
    </row>
    <row r="74" spans="1:8" ht="12.75" customHeight="1">
      <c r="A74" s="12"/>
      <c r="B74" s="12"/>
      <c r="C74" s="65"/>
      <c r="D74" s="65"/>
      <c r="E74" s="65"/>
      <c r="F74" s="65"/>
      <c r="G74" s="65"/>
      <c r="H74" s="3"/>
    </row>
    <row r="75" spans="1:8" ht="12.75" customHeight="1">
      <c r="A75" s="12"/>
      <c r="B75" s="12"/>
      <c r="C75" s="65"/>
      <c r="D75" s="65"/>
      <c r="E75" s="65"/>
      <c r="F75" s="65"/>
      <c r="G75" s="65"/>
      <c r="H75" s="3"/>
    </row>
    <row r="76" spans="1:8" ht="12.75" customHeight="1">
      <c r="A76" s="12"/>
      <c r="B76" s="12"/>
      <c r="C76" s="65"/>
      <c r="D76" s="65"/>
      <c r="E76" s="65"/>
      <c r="F76" s="65"/>
      <c r="G76" s="65"/>
      <c r="H76" s="3"/>
    </row>
    <row r="77" spans="1:8" ht="12.75" customHeight="1">
      <c r="A77" s="12"/>
      <c r="B77" s="12"/>
      <c r="C77" s="65"/>
      <c r="D77" s="65"/>
      <c r="E77" s="65"/>
      <c r="F77" s="65"/>
      <c r="G77" s="65"/>
      <c r="H77" s="3"/>
    </row>
    <row r="78" spans="1:8" ht="12.75" customHeight="1">
      <c r="A78" s="12"/>
      <c r="B78" s="12"/>
      <c r="C78" s="65"/>
      <c r="D78" s="65"/>
      <c r="E78" s="65"/>
      <c r="F78" s="65"/>
      <c r="G78" s="65"/>
      <c r="H78" s="3"/>
    </row>
    <row r="79" spans="1:8" ht="12.75" customHeight="1">
      <c r="A79" s="12"/>
      <c r="B79" s="12"/>
      <c r="C79" s="65"/>
      <c r="D79" s="65"/>
      <c r="E79" s="65"/>
      <c r="F79" s="65"/>
      <c r="G79" s="65"/>
      <c r="H79" s="3"/>
    </row>
    <row r="80" spans="1:8" ht="12.75" customHeight="1">
      <c r="A80" s="12"/>
      <c r="B80" s="12"/>
      <c r="C80" s="65"/>
      <c r="D80" s="65"/>
      <c r="E80" s="65"/>
      <c r="F80" s="65"/>
      <c r="G80" s="65"/>
      <c r="H80" s="3"/>
    </row>
    <row r="81" spans="1:8" ht="12.75" customHeight="1">
      <c r="A81" s="12"/>
      <c r="B81" s="12"/>
      <c r="C81" s="65"/>
      <c r="D81" s="65"/>
      <c r="E81" s="65"/>
      <c r="F81" s="65"/>
      <c r="G81" s="65"/>
      <c r="H81" s="3"/>
    </row>
    <row r="82" spans="1:8" ht="12.75" customHeight="1">
      <c r="A82" s="12"/>
      <c r="B82" s="12"/>
      <c r="C82" s="65"/>
      <c r="D82" s="65"/>
      <c r="E82" s="65"/>
      <c r="F82" s="65"/>
      <c r="G82" s="65"/>
      <c r="H82" s="3"/>
    </row>
    <row r="83" spans="1:8" ht="12.75" customHeight="1">
      <c r="A83" s="12"/>
      <c r="B83" s="12"/>
      <c r="C83" s="65"/>
      <c r="D83" s="65"/>
      <c r="E83" s="65"/>
      <c r="F83" s="65"/>
      <c r="G83" s="65"/>
      <c r="H83" s="3"/>
    </row>
    <row r="84" spans="1:8" ht="12.75" customHeight="1">
      <c r="A84" s="12"/>
      <c r="B84" s="12"/>
      <c r="C84" s="65"/>
      <c r="D84" s="65"/>
      <c r="E84" s="65"/>
      <c r="F84" s="65"/>
      <c r="G84" s="65"/>
      <c r="H84" s="3"/>
    </row>
    <row r="85" spans="1:8" ht="12.75" customHeight="1">
      <c r="A85" s="12"/>
      <c r="B85" s="12"/>
      <c r="C85" s="65"/>
      <c r="D85" s="65"/>
      <c r="E85" s="65"/>
      <c r="F85" s="65"/>
      <c r="G85" s="65"/>
      <c r="H85" s="3"/>
    </row>
    <row r="86" spans="1:8" ht="12.75" customHeight="1">
      <c r="A86" s="12"/>
      <c r="B86" s="12"/>
      <c r="C86" s="65"/>
      <c r="D86" s="65"/>
      <c r="E86" s="65"/>
      <c r="F86" s="65"/>
      <c r="G86" s="65"/>
      <c r="H86" s="3"/>
    </row>
    <row r="87" spans="1:8" ht="12.75" customHeight="1">
      <c r="A87" s="12"/>
      <c r="B87" s="12"/>
      <c r="C87" s="65"/>
      <c r="D87" s="65"/>
      <c r="E87" s="65"/>
      <c r="F87" s="65"/>
      <c r="G87" s="65"/>
      <c r="H87" s="3"/>
    </row>
    <row r="88" spans="1:8" ht="12.75" customHeight="1">
      <c r="A88" s="12"/>
      <c r="B88" s="12"/>
      <c r="C88" s="65"/>
      <c r="D88" s="65"/>
      <c r="E88" s="65"/>
      <c r="F88" s="65"/>
      <c r="G88" s="65"/>
      <c r="H88" s="3"/>
    </row>
    <row r="89" spans="1:8" ht="12.75" customHeight="1">
      <c r="A89" s="12"/>
      <c r="B89" s="12"/>
      <c r="C89" s="65"/>
      <c r="D89" s="65"/>
      <c r="E89" s="65"/>
      <c r="F89" s="65"/>
      <c r="G89" s="65"/>
      <c r="H89" s="3"/>
    </row>
    <row r="90" spans="1:8" ht="12.75" customHeight="1">
      <c r="A90" s="12"/>
      <c r="B90" s="12"/>
      <c r="C90" s="65"/>
      <c r="D90" s="65"/>
      <c r="E90" s="65"/>
      <c r="F90" s="65"/>
      <c r="G90" s="65"/>
      <c r="H90" s="3"/>
    </row>
    <row r="91" spans="1:8" ht="12.75" customHeight="1">
      <c r="A91" s="12"/>
      <c r="B91" s="12"/>
      <c r="C91" s="65"/>
      <c r="D91" s="65"/>
      <c r="E91" s="65"/>
      <c r="F91" s="65"/>
      <c r="G91" s="65"/>
      <c r="H91" s="3"/>
    </row>
    <row r="92" spans="1:8" ht="12.75" customHeight="1">
      <c r="A92" s="12"/>
      <c r="B92" s="12"/>
      <c r="C92" s="65"/>
      <c r="D92" s="65"/>
      <c r="E92" s="65"/>
      <c r="F92" s="65"/>
      <c r="G92" s="65"/>
      <c r="H92" s="3"/>
    </row>
    <row r="93" spans="1:8" ht="12.75" customHeight="1">
      <c r="A93" s="12"/>
      <c r="B93" s="12"/>
      <c r="C93" s="65"/>
      <c r="D93" s="65"/>
      <c r="E93" s="65"/>
      <c r="F93" s="65"/>
      <c r="G93" s="65"/>
      <c r="H93" s="3"/>
    </row>
    <row r="94" spans="1:8" ht="12.75" customHeight="1">
      <c r="A94" s="12"/>
      <c r="B94" s="12"/>
      <c r="C94" s="65"/>
      <c r="D94" s="65"/>
      <c r="E94" s="65"/>
      <c r="F94" s="65"/>
      <c r="G94" s="65"/>
      <c r="H94" s="3"/>
    </row>
    <row r="95" spans="1:8" ht="12.75" customHeight="1">
      <c r="A95" s="12"/>
      <c r="B95" s="12"/>
      <c r="C95" s="65"/>
      <c r="D95" s="65"/>
      <c r="E95" s="65"/>
      <c r="F95" s="65"/>
      <c r="G95" s="65"/>
      <c r="H95" s="3"/>
    </row>
    <row r="96" spans="1:8" ht="12.75" customHeight="1">
      <c r="A96" s="12"/>
      <c r="B96" s="12"/>
      <c r="C96" s="65"/>
      <c r="D96" s="65"/>
      <c r="E96" s="65"/>
      <c r="F96" s="65"/>
      <c r="G96" s="65"/>
      <c r="H96" s="3"/>
    </row>
    <row r="97" spans="1:8" ht="12.75" customHeight="1">
      <c r="A97" s="12"/>
      <c r="B97" s="12"/>
      <c r="C97" s="65"/>
      <c r="D97" s="65"/>
      <c r="E97" s="65"/>
      <c r="F97" s="65"/>
      <c r="G97" s="65"/>
      <c r="H97" s="3"/>
    </row>
    <row r="98" spans="1:8" ht="12.75" customHeight="1">
      <c r="A98" s="12"/>
      <c r="B98" s="12"/>
      <c r="C98" s="65"/>
      <c r="D98" s="65"/>
      <c r="E98" s="65"/>
      <c r="F98" s="65"/>
      <c r="G98" s="65"/>
      <c r="H98" s="3"/>
    </row>
    <row r="99" spans="1:8" ht="12.75" customHeight="1">
      <c r="A99" s="12"/>
      <c r="B99" s="12"/>
      <c r="C99" s="65"/>
      <c r="D99" s="65"/>
      <c r="E99" s="65"/>
      <c r="F99" s="65"/>
      <c r="G99" s="65"/>
      <c r="H99" s="3"/>
    </row>
    <row r="100" spans="1:8" ht="12.75" customHeight="1">
      <c r="A100" s="12"/>
      <c r="B100" s="12"/>
      <c r="C100" s="65"/>
      <c r="D100" s="65"/>
      <c r="E100" s="65"/>
      <c r="F100" s="65"/>
      <c r="G100" s="65"/>
      <c r="H100" s="3"/>
    </row>
    <row r="101" spans="1:8" ht="12.75" customHeight="1">
      <c r="A101" s="12"/>
      <c r="B101" s="12"/>
      <c r="C101" s="65"/>
      <c r="D101" s="65"/>
      <c r="E101" s="65"/>
      <c r="F101" s="65"/>
      <c r="G101" s="65"/>
      <c r="H101" s="3"/>
    </row>
    <row r="102" spans="1:8" ht="12.75" customHeight="1">
      <c r="A102" s="12"/>
      <c r="B102" s="12"/>
      <c r="C102" s="65"/>
      <c r="D102" s="65"/>
      <c r="E102" s="65"/>
      <c r="F102" s="65"/>
      <c r="G102" s="65"/>
      <c r="H102" s="3"/>
    </row>
    <row r="103" spans="1:8" ht="12.75" customHeight="1">
      <c r="A103" s="12"/>
      <c r="B103" s="12"/>
      <c r="C103" s="65"/>
      <c r="D103" s="65"/>
      <c r="E103" s="65"/>
      <c r="F103" s="65"/>
      <c r="G103" s="65"/>
      <c r="H103" s="3"/>
    </row>
    <row r="104" spans="1:8" ht="12.75" customHeight="1">
      <c r="A104" s="12"/>
      <c r="B104" s="12"/>
      <c r="C104" s="65"/>
      <c r="D104" s="65"/>
      <c r="E104" s="65"/>
      <c r="F104" s="65"/>
      <c r="G104" s="65"/>
      <c r="H104" s="3"/>
    </row>
    <row r="105" spans="1:8" ht="12.75" customHeight="1">
      <c r="A105" s="12"/>
      <c r="B105" s="12"/>
      <c r="C105" s="65"/>
      <c r="D105" s="65"/>
      <c r="E105" s="65"/>
      <c r="F105" s="65"/>
      <c r="G105" s="65"/>
      <c r="H105" s="3"/>
    </row>
    <row r="106" spans="1:8" ht="12.75" customHeight="1">
      <c r="A106" s="12"/>
      <c r="B106" s="12"/>
      <c r="C106" s="65"/>
      <c r="D106" s="65"/>
      <c r="E106" s="65"/>
      <c r="F106" s="65"/>
      <c r="G106" s="65"/>
      <c r="H106" s="3"/>
    </row>
    <row r="107" spans="1:8" ht="12.75" customHeight="1">
      <c r="A107" s="12"/>
      <c r="B107" s="12"/>
      <c r="C107" s="65"/>
      <c r="D107" s="65"/>
      <c r="E107" s="65"/>
      <c r="F107" s="65"/>
      <c r="G107" s="65"/>
      <c r="H107" s="3"/>
    </row>
    <row r="108" spans="1:8" ht="12.75" customHeight="1">
      <c r="A108" s="12"/>
      <c r="B108" s="12"/>
      <c r="C108" s="65"/>
      <c r="D108" s="65"/>
      <c r="E108" s="65"/>
      <c r="F108" s="65"/>
      <c r="G108" s="65"/>
      <c r="H108" s="3"/>
    </row>
    <row r="109" spans="1:8" ht="12.75" customHeight="1">
      <c r="A109" s="12"/>
      <c r="B109" s="12"/>
      <c r="C109" s="65"/>
      <c r="D109" s="65"/>
      <c r="E109" s="65"/>
      <c r="F109" s="65"/>
      <c r="G109" s="65"/>
      <c r="H109" s="3"/>
    </row>
    <row r="110" spans="1:8" ht="12.75" customHeight="1">
      <c r="A110" s="12"/>
      <c r="B110" s="12"/>
      <c r="C110" s="65"/>
      <c r="D110" s="65"/>
      <c r="E110" s="65"/>
      <c r="F110" s="65"/>
      <c r="G110" s="65"/>
      <c r="H110" s="3"/>
    </row>
    <row r="111" spans="1:8" ht="12.75" customHeight="1">
      <c r="A111" s="12"/>
      <c r="B111" s="12"/>
      <c r="C111" s="65"/>
      <c r="D111" s="65"/>
      <c r="E111" s="65"/>
      <c r="F111" s="65"/>
      <c r="G111" s="65"/>
      <c r="H111" s="3"/>
    </row>
    <row r="112" spans="1:8" ht="12.75" customHeight="1">
      <c r="A112" s="12"/>
      <c r="B112" s="12"/>
      <c r="C112" s="65"/>
      <c r="D112" s="65"/>
      <c r="E112" s="65"/>
      <c r="F112" s="65"/>
      <c r="G112" s="65"/>
      <c r="H112" s="3"/>
    </row>
    <row r="113" spans="1:8" ht="12.75" customHeight="1">
      <c r="A113" s="12"/>
      <c r="B113" s="12"/>
      <c r="C113" s="65"/>
      <c r="D113" s="65"/>
      <c r="E113" s="65"/>
      <c r="F113" s="65"/>
      <c r="G113" s="65"/>
      <c r="H113" s="3"/>
    </row>
    <row r="114" spans="1:8" ht="12.75" customHeight="1">
      <c r="A114" s="12"/>
      <c r="B114" s="12"/>
      <c r="C114" s="65"/>
      <c r="D114" s="65"/>
      <c r="E114" s="65"/>
      <c r="F114" s="65"/>
      <c r="G114" s="65"/>
      <c r="H114" s="3"/>
    </row>
    <row r="115" spans="1:8" ht="12.75" customHeight="1">
      <c r="A115" s="12"/>
      <c r="B115" s="12"/>
      <c r="C115" s="65"/>
      <c r="D115" s="65"/>
      <c r="E115" s="65"/>
      <c r="F115" s="65"/>
      <c r="G115" s="65"/>
      <c r="H115" s="3"/>
    </row>
    <row r="116" spans="1:8" ht="12.75" customHeight="1">
      <c r="A116" s="3"/>
      <c r="B116" s="3"/>
      <c r="C116" s="65"/>
      <c r="D116" s="65"/>
      <c r="E116" s="65"/>
      <c r="F116" s="65"/>
      <c r="G116" s="65"/>
      <c r="H116" s="3"/>
    </row>
    <row r="117" spans="1:8" ht="12.75" customHeight="1">
      <c r="A117" s="3"/>
      <c r="B117" s="3"/>
      <c r="C117" s="66"/>
      <c r="D117" s="66"/>
      <c r="E117" s="66"/>
      <c r="F117" s="66"/>
      <c r="G117" s="66"/>
      <c r="H117" s="3"/>
    </row>
    <row r="118" spans="1:8" ht="12.75" customHeight="1">
      <c r="A118" s="3"/>
      <c r="B118" s="3"/>
      <c r="C118" s="66"/>
      <c r="D118" s="66"/>
      <c r="E118" s="66"/>
      <c r="F118" s="66"/>
      <c r="G118" s="66"/>
      <c r="H118" s="3"/>
    </row>
    <row r="119" spans="1:8" ht="12.75" customHeight="1">
      <c r="A119" s="3"/>
      <c r="B119" s="3"/>
      <c r="C119" s="66"/>
      <c r="D119" s="66"/>
      <c r="E119" s="66"/>
      <c r="F119" s="66"/>
      <c r="G119" s="66"/>
      <c r="H119" s="3"/>
    </row>
    <row r="120" spans="1:8" ht="12.75" customHeight="1">
      <c r="A120" s="3"/>
      <c r="B120" s="3"/>
      <c r="C120" s="66"/>
      <c r="D120" s="66"/>
      <c r="E120" s="66"/>
      <c r="F120" s="66"/>
      <c r="G120" s="66"/>
      <c r="H120" s="3"/>
    </row>
    <row r="121" spans="1:8" ht="12.75" customHeight="1">
      <c r="A121" s="3"/>
      <c r="B121" s="3"/>
      <c r="C121" s="66"/>
      <c r="D121" s="66"/>
      <c r="E121" s="66"/>
      <c r="F121" s="66"/>
      <c r="G121" s="66"/>
      <c r="H121" s="3"/>
    </row>
    <row r="122" spans="1:8" ht="12.75" customHeight="1">
      <c r="A122" s="3"/>
      <c r="B122" s="3"/>
      <c r="C122" s="66"/>
      <c r="D122" s="66"/>
      <c r="E122" s="66"/>
      <c r="F122" s="66"/>
      <c r="G122" s="66"/>
      <c r="H122" s="3"/>
    </row>
    <row r="123" spans="1:8" ht="12.75" customHeight="1">
      <c r="A123" s="3"/>
      <c r="B123" s="3"/>
      <c r="C123" s="66"/>
      <c r="D123" s="66"/>
      <c r="E123" s="66"/>
      <c r="F123" s="66"/>
      <c r="G123" s="66"/>
      <c r="H123" s="3"/>
    </row>
    <row r="124" spans="1:8" ht="12.75" customHeight="1">
      <c r="A124" s="3"/>
      <c r="B124" s="3"/>
      <c r="C124" s="66"/>
      <c r="D124" s="66"/>
      <c r="E124" s="66"/>
      <c r="F124" s="66"/>
      <c r="G124" s="66"/>
      <c r="H124" s="3"/>
    </row>
    <row r="125" spans="1:8" ht="12.75" customHeight="1">
      <c r="A125" s="3"/>
      <c r="B125" s="3"/>
      <c r="C125" s="66"/>
      <c r="D125" s="66"/>
      <c r="E125" s="66"/>
      <c r="F125" s="66"/>
      <c r="G125" s="66"/>
      <c r="H125" s="3"/>
    </row>
    <row r="126" spans="1:8" ht="12.75" customHeight="1">
      <c r="A126" s="3"/>
      <c r="B126" s="3"/>
      <c r="C126" s="66"/>
      <c r="D126" s="66"/>
      <c r="E126" s="66"/>
      <c r="F126" s="66"/>
      <c r="G126" s="66"/>
      <c r="H126" s="3"/>
    </row>
    <row r="127" spans="1:8" ht="12.75" customHeight="1">
      <c r="A127" s="3"/>
      <c r="B127" s="3"/>
      <c r="C127" s="66"/>
      <c r="D127" s="66"/>
      <c r="E127" s="66"/>
      <c r="F127" s="66"/>
      <c r="G127" s="66"/>
      <c r="H127" s="3"/>
    </row>
    <row r="128" spans="1:8" ht="12.75" customHeight="1">
      <c r="A128" s="3"/>
      <c r="B128" s="3"/>
      <c r="C128" s="66"/>
      <c r="D128" s="66"/>
      <c r="E128" s="66"/>
      <c r="F128" s="66"/>
      <c r="G128" s="66"/>
      <c r="H128" s="3"/>
    </row>
    <row r="129" spans="1:8" ht="12.75" customHeight="1">
      <c r="A129" s="3"/>
      <c r="B129" s="3"/>
      <c r="C129" s="66"/>
      <c r="D129" s="66"/>
      <c r="E129" s="66"/>
      <c r="F129" s="66"/>
      <c r="G129" s="66"/>
      <c r="H129" s="3"/>
    </row>
    <row r="130" spans="1:8" ht="12.75" customHeight="1">
      <c r="A130" s="3"/>
      <c r="B130" s="3"/>
      <c r="C130" s="66"/>
      <c r="D130" s="66"/>
      <c r="E130" s="66"/>
      <c r="F130" s="66"/>
      <c r="G130" s="66"/>
      <c r="H130" s="3"/>
    </row>
    <row r="131" spans="1:8" ht="12.75" customHeight="1">
      <c r="A131" s="3"/>
      <c r="B131" s="3"/>
      <c r="C131" s="66"/>
      <c r="D131" s="66"/>
      <c r="E131" s="66"/>
      <c r="F131" s="66"/>
      <c r="G131" s="66"/>
      <c r="H131" s="3"/>
    </row>
    <row r="132" spans="1:8" ht="12.75" customHeight="1">
      <c r="A132" s="3"/>
      <c r="B132" s="3"/>
      <c r="C132" s="66"/>
      <c r="D132" s="66"/>
      <c r="E132" s="66"/>
      <c r="F132" s="66"/>
      <c r="G132" s="66"/>
      <c r="H132" s="3"/>
    </row>
    <row r="133" spans="1:8" ht="12.75" customHeight="1">
      <c r="A133" s="3"/>
      <c r="B133" s="3"/>
      <c r="C133" s="66"/>
      <c r="D133" s="66"/>
      <c r="E133" s="66"/>
      <c r="F133" s="66"/>
      <c r="G133" s="66"/>
      <c r="H133" s="3"/>
    </row>
    <row r="134" spans="1:8" ht="12.75" customHeight="1">
      <c r="A134" s="3"/>
      <c r="B134" s="3"/>
      <c r="C134" s="66"/>
      <c r="D134" s="66"/>
      <c r="E134" s="66"/>
      <c r="F134" s="66"/>
      <c r="G134" s="66"/>
      <c r="H134" s="3"/>
    </row>
    <row r="135" spans="1:8" ht="12.75" customHeight="1">
      <c r="A135" s="3"/>
      <c r="B135" s="3"/>
      <c r="C135" s="66"/>
      <c r="D135" s="66"/>
      <c r="E135" s="66"/>
      <c r="F135" s="66"/>
      <c r="G135" s="66"/>
      <c r="H135" s="3"/>
    </row>
    <row r="136" spans="1:8" ht="12.75" customHeight="1">
      <c r="A136" s="3"/>
      <c r="B136" s="3"/>
      <c r="C136" s="66"/>
      <c r="D136" s="66"/>
      <c r="E136" s="66"/>
      <c r="F136" s="66"/>
      <c r="G136" s="66"/>
      <c r="H136" s="3"/>
    </row>
    <row r="137" spans="1:8" ht="12.75" customHeight="1">
      <c r="A137" s="3"/>
      <c r="B137" s="3"/>
      <c r="C137" s="66"/>
      <c r="D137" s="66"/>
      <c r="E137" s="66"/>
      <c r="F137" s="66"/>
      <c r="G137" s="66"/>
      <c r="H137" s="3"/>
    </row>
    <row r="138" spans="1:8" ht="12.75" customHeight="1">
      <c r="A138" s="3"/>
      <c r="B138" s="3"/>
      <c r="C138" s="66"/>
      <c r="D138" s="66"/>
      <c r="E138" s="66"/>
      <c r="F138" s="66"/>
      <c r="G138" s="66"/>
      <c r="H138" s="3"/>
    </row>
    <row r="139" spans="1:8" ht="12.75" customHeight="1">
      <c r="A139" s="3"/>
      <c r="B139" s="3"/>
      <c r="C139" s="66"/>
      <c r="D139" s="66"/>
      <c r="E139" s="66"/>
      <c r="F139" s="66"/>
      <c r="G139" s="66"/>
      <c r="H139" s="3"/>
    </row>
    <row r="140" spans="1:8" ht="12.75" customHeight="1">
      <c r="A140" s="3"/>
      <c r="B140" s="3"/>
      <c r="C140" s="66"/>
      <c r="D140" s="66"/>
      <c r="E140" s="66"/>
      <c r="F140" s="66"/>
      <c r="G140" s="66"/>
      <c r="H140" s="3"/>
    </row>
    <row r="141" spans="1:8" ht="12.75" customHeight="1">
      <c r="A141" s="3"/>
      <c r="B141" s="3"/>
      <c r="C141" s="66"/>
      <c r="D141" s="66"/>
      <c r="E141" s="66"/>
      <c r="F141" s="66"/>
      <c r="G141" s="66"/>
      <c r="H141" s="3"/>
    </row>
    <row r="142" spans="1:8" ht="12.75" customHeight="1">
      <c r="A142" s="3"/>
      <c r="B142" s="3"/>
      <c r="C142" s="66"/>
      <c r="D142" s="66"/>
      <c r="E142" s="66"/>
      <c r="F142" s="66"/>
      <c r="G142" s="66"/>
      <c r="H142" s="3"/>
    </row>
    <row r="143" spans="1:8" ht="12.75" customHeight="1">
      <c r="A143" s="3"/>
      <c r="B143" s="3"/>
      <c r="C143" s="66"/>
      <c r="D143" s="66"/>
      <c r="E143" s="66"/>
      <c r="F143" s="66"/>
      <c r="G143" s="66"/>
      <c r="H143" s="3"/>
    </row>
    <row r="144" spans="1:8" ht="12.75" customHeight="1">
      <c r="A144" s="3"/>
      <c r="B144" s="3"/>
      <c r="C144" s="66"/>
      <c r="D144" s="66"/>
      <c r="E144" s="66"/>
      <c r="F144" s="66"/>
      <c r="G144" s="66"/>
      <c r="H144" s="3"/>
    </row>
    <row r="145" spans="1:8" ht="12.75" customHeight="1">
      <c r="A145" s="3"/>
      <c r="B145" s="3"/>
      <c r="C145" s="66"/>
      <c r="D145" s="66"/>
      <c r="E145" s="66"/>
      <c r="F145" s="66"/>
      <c r="G145" s="66"/>
      <c r="H145" s="3"/>
    </row>
    <row r="146" spans="1:8" ht="12.75" customHeight="1">
      <c r="A146" s="3"/>
      <c r="B146" s="3"/>
      <c r="C146" s="66"/>
      <c r="D146" s="66"/>
      <c r="E146" s="66"/>
      <c r="F146" s="66"/>
      <c r="G146" s="66"/>
      <c r="H146" s="3"/>
    </row>
    <row r="147" spans="1:8" ht="12.75" customHeight="1">
      <c r="A147" s="3"/>
      <c r="B147" s="3"/>
      <c r="C147" s="66"/>
      <c r="D147" s="66"/>
      <c r="E147" s="66"/>
      <c r="F147" s="66"/>
      <c r="G147" s="66"/>
      <c r="H147" s="3"/>
    </row>
    <row r="148" spans="1:8" ht="12.75" customHeight="1">
      <c r="A148" s="3"/>
      <c r="B148" s="3"/>
      <c r="C148" s="66"/>
      <c r="D148" s="66"/>
      <c r="E148" s="66"/>
      <c r="F148" s="66"/>
      <c r="G148" s="66"/>
      <c r="H148" s="3"/>
    </row>
    <row r="149" spans="1:8" ht="12.75" customHeight="1">
      <c r="A149" s="3"/>
      <c r="B149" s="3"/>
      <c r="C149" s="66"/>
      <c r="D149" s="66"/>
      <c r="E149" s="66"/>
      <c r="F149" s="66"/>
      <c r="G149" s="66"/>
      <c r="H149" s="3"/>
    </row>
    <row r="150" spans="1:8" ht="12.75" customHeight="1">
      <c r="A150" s="3"/>
      <c r="B150" s="3"/>
      <c r="C150" s="66"/>
      <c r="D150" s="66"/>
      <c r="E150" s="66"/>
      <c r="F150" s="66"/>
      <c r="G150" s="66"/>
      <c r="H150" s="3"/>
    </row>
    <row r="151" spans="1:8" ht="12.75" customHeight="1">
      <c r="A151" s="3"/>
      <c r="B151" s="3"/>
      <c r="C151" s="66"/>
      <c r="D151" s="66"/>
      <c r="E151" s="66"/>
      <c r="F151" s="66"/>
      <c r="G151" s="66"/>
      <c r="H151" s="3"/>
    </row>
    <row r="152" spans="1:8" ht="12.75" customHeight="1">
      <c r="A152" s="3"/>
      <c r="B152" s="3"/>
      <c r="C152" s="66"/>
      <c r="D152" s="66"/>
      <c r="E152" s="66"/>
      <c r="F152" s="66"/>
      <c r="G152" s="66"/>
      <c r="H152" s="3"/>
    </row>
    <row r="153" spans="1:8" ht="12.75" customHeight="1">
      <c r="A153" s="3"/>
      <c r="B153" s="3"/>
      <c r="C153" s="66"/>
      <c r="D153" s="66"/>
      <c r="E153" s="66"/>
      <c r="F153" s="66"/>
      <c r="G153" s="66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orientation="portrait"/>
  <headerFooter>
    <oddFooter>&amp;C                   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A715-D421-443A-9844-1EE28EC07031}">
  <sheetPr>
    <pageSetUpPr fitToPage="1"/>
  </sheetPr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71</v>
      </c>
      <c r="B3" s="5"/>
      <c r="C3" s="5"/>
      <c r="D3" s="5"/>
      <c r="E3" s="5"/>
      <c r="F3" s="5"/>
      <c r="G3" s="5"/>
      <c r="H3" s="55"/>
    </row>
    <row r="4" spans="1:8" ht="12.75" customHeight="1">
      <c r="A4" s="57" t="s">
        <v>72</v>
      </c>
      <c r="B4" s="5"/>
      <c r="C4" s="5"/>
      <c r="D4" s="5"/>
      <c r="E4" s="5"/>
      <c r="F4" s="5"/>
      <c r="G4" s="5"/>
      <c r="H4" s="55"/>
    </row>
    <row r="5" spans="1:8" ht="12.75" customHeight="1">
      <c r="A5" s="11"/>
      <c r="B5" s="11"/>
      <c r="C5" s="11"/>
      <c r="D5" s="11"/>
      <c r="E5" s="11"/>
      <c r="F5" s="11"/>
      <c r="G5" s="11"/>
      <c r="H5" s="45"/>
    </row>
    <row r="6" spans="1:8" ht="12.75" customHeight="1" thickBot="1">
      <c r="A6" s="13"/>
      <c r="B6" s="13"/>
      <c r="C6" s="14"/>
      <c r="D6" s="14"/>
      <c r="E6" s="14"/>
      <c r="F6" s="14"/>
      <c r="G6" s="14"/>
      <c r="H6" s="15" t="s">
        <v>0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26"/>
      <c r="D11" s="26"/>
      <c r="E11" s="26"/>
      <c r="F11" s="26"/>
      <c r="G11" s="26"/>
      <c r="H11" s="12"/>
    </row>
    <row r="12" spans="1:8" ht="14.25" customHeight="1">
      <c r="A12" s="28">
        <v>1</v>
      </c>
      <c r="B12" s="29" t="s">
        <v>7</v>
      </c>
      <c r="C12" s="63">
        <v>1946.25</v>
      </c>
      <c r="D12" s="63">
        <v>2001.0875000000001</v>
      </c>
      <c r="E12" s="63">
        <v>2119.1506099999997</v>
      </c>
      <c r="F12" s="63">
        <v>1626.9598800000001</v>
      </c>
      <c r="G12" s="63">
        <v>1237.5278599999997</v>
      </c>
      <c r="H12" s="33">
        <f t="shared" ref="H12:H49" si="0">((G12-F12)/F12)*100</f>
        <v>-23.936178438524276</v>
      </c>
    </row>
    <row r="13" spans="1:8" ht="14.25" customHeight="1">
      <c r="A13" s="28">
        <v>2</v>
      </c>
      <c r="B13" s="29" t="s">
        <v>8</v>
      </c>
      <c r="C13" s="63">
        <v>848.86981000000003</v>
      </c>
      <c r="D13" s="63">
        <v>900.98056000000008</v>
      </c>
      <c r="E13" s="63">
        <v>884.98364000000004</v>
      </c>
      <c r="F13" s="63">
        <v>1110.15789</v>
      </c>
      <c r="G13" s="63">
        <v>809.53888000000006</v>
      </c>
      <c r="H13" s="33">
        <f t="shared" si="0"/>
        <v>-27.078941897174637</v>
      </c>
    </row>
    <row r="14" spans="1:8" ht="14.25" customHeight="1">
      <c r="A14" s="28">
        <v>3</v>
      </c>
      <c r="B14" s="29" t="s">
        <v>9</v>
      </c>
      <c r="C14" s="63">
        <v>682.85500000000002</v>
      </c>
      <c r="D14" s="63">
        <v>402.63245000000001</v>
      </c>
      <c r="E14" s="63">
        <v>497.11599000000001</v>
      </c>
      <c r="F14" s="63">
        <v>134.40783000000002</v>
      </c>
      <c r="G14" s="63">
        <v>493.11959000000002</v>
      </c>
      <c r="H14" s="33">
        <f t="shared" si="0"/>
        <v>266.88308262993303</v>
      </c>
    </row>
    <row r="15" spans="1:8" ht="14.25" customHeight="1">
      <c r="A15" s="28">
        <v>4</v>
      </c>
      <c r="B15" s="29" t="s">
        <v>10</v>
      </c>
      <c r="C15" s="63">
        <v>578.57866999999987</v>
      </c>
      <c r="D15" s="63">
        <v>741.40384999999992</v>
      </c>
      <c r="E15" s="63">
        <v>1232.9288000000001</v>
      </c>
      <c r="F15" s="63">
        <v>1617.1491000000001</v>
      </c>
      <c r="G15" s="63">
        <v>1216.82107</v>
      </c>
      <c r="H15" s="33">
        <f t="shared" si="0"/>
        <v>-24.755171307333388</v>
      </c>
    </row>
    <row r="16" spans="1:8" ht="14.25" customHeight="1">
      <c r="A16" s="28">
        <v>5</v>
      </c>
      <c r="B16" s="29" t="s">
        <v>11</v>
      </c>
      <c r="C16" s="63">
        <v>983.96583999999996</v>
      </c>
      <c r="D16" s="63">
        <v>702.51456000000007</v>
      </c>
      <c r="E16" s="63">
        <v>543.88224000000002</v>
      </c>
      <c r="F16" s="63">
        <v>434.86348999999996</v>
      </c>
      <c r="G16" s="63">
        <v>489.84466000000003</v>
      </c>
      <c r="H16" s="33">
        <f t="shared" si="0"/>
        <v>12.643317101649551</v>
      </c>
    </row>
    <row r="17" spans="1:8" ht="14.25" customHeight="1">
      <c r="A17" s="28">
        <v>6</v>
      </c>
      <c r="B17" s="29" t="s">
        <v>12</v>
      </c>
      <c r="C17" s="63">
        <v>1441.1943099999996</v>
      </c>
      <c r="D17" s="63">
        <v>1763.0560500000001</v>
      </c>
      <c r="E17" s="63">
        <v>1721.2167899999999</v>
      </c>
      <c r="F17" s="63">
        <v>1976.85868</v>
      </c>
      <c r="G17" s="63">
        <v>2410.1632</v>
      </c>
      <c r="H17" s="33">
        <f t="shared" si="0"/>
        <v>21.918841462152464</v>
      </c>
    </row>
    <row r="18" spans="1:8" ht="14.25" customHeight="1">
      <c r="A18" s="28">
        <v>7</v>
      </c>
      <c r="B18" s="29" t="s">
        <v>13</v>
      </c>
      <c r="C18" s="63">
        <v>118.45</v>
      </c>
      <c r="D18" s="63">
        <v>111.1125</v>
      </c>
      <c r="E18" s="63">
        <v>133.72499999999999</v>
      </c>
      <c r="F18" s="63">
        <v>129.43368000000001</v>
      </c>
      <c r="G18" s="63">
        <v>82.983949999999979</v>
      </c>
      <c r="H18" s="33">
        <f t="shared" si="0"/>
        <v>-35.886895899119942</v>
      </c>
    </row>
    <row r="19" spans="1:8" ht="14.25" customHeight="1">
      <c r="A19" s="28">
        <v>8</v>
      </c>
      <c r="B19" s="29" t="s">
        <v>14</v>
      </c>
      <c r="C19" s="63">
        <v>2664.5948200000003</v>
      </c>
      <c r="D19" s="63">
        <v>4270.0707499999999</v>
      </c>
      <c r="E19" s="63">
        <v>4406.9057999999995</v>
      </c>
      <c r="F19" s="63">
        <v>5877.9277000000011</v>
      </c>
      <c r="G19" s="63">
        <v>6034.1191399999989</v>
      </c>
      <c r="H19" s="33">
        <f t="shared" si="0"/>
        <v>2.6572535078986723</v>
      </c>
    </row>
    <row r="20" spans="1:8" ht="14.25" customHeight="1">
      <c r="A20" s="28">
        <v>9</v>
      </c>
      <c r="B20" s="29" t="s">
        <v>15</v>
      </c>
      <c r="C20" s="63">
        <v>103.33215</v>
      </c>
      <c r="D20" s="63">
        <v>170.33357000000001</v>
      </c>
      <c r="E20" s="63">
        <v>162.4768</v>
      </c>
      <c r="F20" s="63">
        <v>238.51387</v>
      </c>
      <c r="G20" s="63">
        <v>152.54518000000002</v>
      </c>
      <c r="H20" s="33">
        <f t="shared" si="0"/>
        <v>-36.043476213773225</v>
      </c>
    </row>
    <row r="21" spans="1:8" ht="14.25" customHeight="1">
      <c r="A21" s="28">
        <v>10</v>
      </c>
      <c r="B21" s="29" t="s">
        <v>17</v>
      </c>
      <c r="C21" s="63">
        <v>289.69765000000001</v>
      </c>
      <c r="D21" s="63">
        <v>291.58249999999998</v>
      </c>
      <c r="E21" s="63">
        <v>243.77814999999998</v>
      </c>
      <c r="F21" s="63">
        <v>339.65244999999999</v>
      </c>
      <c r="G21" s="63">
        <v>513.07925</v>
      </c>
      <c r="H21" s="33">
        <f t="shared" si="0"/>
        <v>51.060076263250863</v>
      </c>
    </row>
    <row r="22" spans="1:8" ht="14.25" customHeight="1">
      <c r="A22" s="28">
        <v>11</v>
      </c>
      <c r="B22" s="29" t="s">
        <v>18</v>
      </c>
      <c r="C22" s="63">
        <v>797.74694999999997</v>
      </c>
      <c r="D22" s="63">
        <v>705.98384999999996</v>
      </c>
      <c r="E22" s="63">
        <v>854.55809999999997</v>
      </c>
      <c r="F22" s="63">
        <v>929.48880000000008</v>
      </c>
      <c r="G22" s="63">
        <v>2213.2678699999997</v>
      </c>
      <c r="H22" s="33">
        <f t="shared" si="0"/>
        <v>138.11667983519538</v>
      </c>
    </row>
    <row r="23" spans="1:8" ht="14.25" customHeight="1">
      <c r="A23" s="28">
        <v>12</v>
      </c>
      <c r="B23" s="29" t="s">
        <v>19</v>
      </c>
      <c r="C23" s="63">
        <v>5790.102452703999</v>
      </c>
      <c r="D23" s="63">
        <v>2499.9800800000003</v>
      </c>
      <c r="E23" s="63">
        <v>6078.2310399999997</v>
      </c>
      <c r="F23" s="63">
        <v>6752.7727900000018</v>
      </c>
      <c r="G23" s="63">
        <v>5840.2959000000001</v>
      </c>
      <c r="H23" s="33">
        <f t="shared" si="0"/>
        <v>-13.512625381847055</v>
      </c>
    </row>
    <row r="24" spans="1:8" ht="14.25" customHeight="1">
      <c r="A24" s="28">
        <v>13</v>
      </c>
      <c r="B24" s="29" t="s">
        <v>20</v>
      </c>
      <c r="C24" s="63">
        <v>12500.941179106263</v>
      </c>
      <c r="D24" s="63">
        <v>12359.31818</v>
      </c>
      <c r="E24" s="63">
        <v>11519.77968</v>
      </c>
      <c r="F24" s="63">
        <v>11341.202520000003</v>
      </c>
      <c r="G24" s="63">
        <v>11278.25232</v>
      </c>
      <c r="H24" s="33">
        <f t="shared" si="0"/>
        <v>-0.55505754252242145</v>
      </c>
    </row>
    <row r="25" spans="1:8" ht="14.25" customHeight="1">
      <c r="A25" s="28">
        <v>14</v>
      </c>
      <c r="B25" s="29" t="s">
        <v>21</v>
      </c>
      <c r="C25" s="63">
        <v>1781.3097499999999</v>
      </c>
      <c r="D25" s="63">
        <v>1398.33275</v>
      </c>
      <c r="E25" s="63">
        <v>1412.40455</v>
      </c>
      <c r="F25" s="63">
        <v>946.69956000000002</v>
      </c>
      <c r="G25" s="63">
        <v>1484.9874700000003</v>
      </c>
      <c r="H25" s="33">
        <f t="shared" si="0"/>
        <v>56.859423278912288</v>
      </c>
    </row>
    <row r="26" spans="1:8" ht="14.25" customHeight="1">
      <c r="A26" s="28">
        <v>15</v>
      </c>
      <c r="B26" s="29" t="s">
        <v>22</v>
      </c>
      <c r="C26" s="63">
        <v>19674.349328000004</v>
      </c>
      <c r="D26" s="63">
        <v>20148.113679999999</v>
      </c>
      <c r="E26" s="63">
        <v>19257.486350000003</v>
      </c>
      <c r="F26" s="63">
        <v>24096.92884</v>
      </c>
      <c r="G26" s="63">
        <v>20990.36651</v>
      </c>
      <c r="H26" s="33">
        <f t="shared" si="0"/>
        <v>-12.891942996666128</v>
      </c>
    </row>
    <row r="27" spans="1:8" ht="14.25" customHeight="1">
      <c r="A27" s="28">
        <v>16</v>
      </c>
      <c r="B27" s="29" t="s">
        <v>23</v>
      </c>
      <c r="C27" s="63">
        <v>3068.7658299999998</v>
      </c>
      <c r="D27" s="63">
        <v>2292.4597599999997</v>
      </c>
      <c r="E27" s="63">
        <v>2333.8431919660002</v>
      </c>
      <c r="F27" s="63">
        <v>3018.6055699999997</v>
      </c>
      <c r="G27" s="63">
        <v>2344.1587100000002</v>
      </c>
      <c r="H27" s="33">
        <f t="shared" si="0"/>
        <v>-22.342993953993123</v>
      </c>
    </row>
    <row r="28" spans="1:8" ht="14.25" customHeight="1">
      <c r="A28" s="28">
        <v>17</v>
      </c>
      <c r="B28" s="29" t="s">
        <v>24</v>
      </c>
      <c r="C28" s="63">
        <v>1724.6109499999998</v>
      </c>
      <c r="D28" s="63">
        <v>1954.0968899999998</v>
      </c>
      <c r="E28" s="63">
        <v>582.34219999999993</v>
      </c>
      <c r="F28" s="63">
        <v>2679.7233499999998</v>
      </c>
      <c r="G28" s="63">
        <v>1056.8040100000001</v>
      </c>
      <c r="H28" s="33">
        <f t="shared" si="0"/>
        <v>-60.562943559080452</v>
      </c>
    </row>
    <row r="29" spans="1:8" ht="14.25" customHeight="1">
      <c r="A29" s="28">
        <v>18</v>
      </c>
      <c r="B29" s="29" t="s">
        <v>25</v>
      </c>
      <c r="C29" s="63">
        <v>381.12970000000001</v>
      </c>
      <c r="D29" s="63">
        <v>392.81852000000003</v>
      </c>
      <c r="E29" s="63">
        <v>356.66498999999999</v>
      </c>
      <c r="F29" s="63">
        <v>487.44741999999997</v>
      </c>
      <c r="G29" s="63">
        <v>364.62789000000009</v>
      </c>
      <c r="H29" s="33">
        <f t="shared" si="0"/>
        <v>-25.196467344108598</v>
      </c>
    </row>
    <row r="30" spans="1:8" ht="14.25" customHeight="1">
      <c r="A30" s="28">
        <v>19</v>
      </c>
      <c r="B30" s="29" t="s">
        <v>26</v>
      </c>
      <c r="C30" s="63">
        <v>741.26470000000006</v>
      </c>
      <c r="D30" s="63">
        <v>876.61969999999997</v>
      </c>
      <c r="E30" s="63">
        <v>922.36209999999994</v>
      </c>
      <c r="F30" s="63">
        <v>831.85189999999989</v>
      </c>
      <c r="G30" s="63">
        <v>1300.69244</v>
      </c>
      <c r="H30" s="33">
        <f t="shared" si="0"/>
        <v>56.361058981773105</v>
      </c>
    </row>
    <row r="31" spans="1:8" ht="14.25" customHeight="1">
      <c r="A31" s="28">
        <v>20</v>
      </c>
      <c r="B31" s="29" t="s">
        <v>27</v>
      </c>
      <c r="C31" s="63">
        <v>384.47517000000005</v>
      </c>
      <c r="D31" s="63">
        <v>364.11776000000003</v>
      </c>
      <c r="E31" s="63">
        <v>334.59003000000001</v>
      </c>
      <c r="F31" s="63">
        <v>499.76445999999999</v>
      </c>
      <c r="G31" s="63">
        <v>361.697</v>
      </c>
      <c r="H31" s="33">
        <f t="shared" si="0"/>
        <v>-27.626506294585251</v>
      </c>
    </row>
    <row r="32" spans="1:8" ht="14.25" customHeight="1">
      <c r="A32" s="28">
        <v>21</v>
      </c>
      <c r="B32" s="29" t="s">
        <v>28</v>
      </c>
      <c r="C32" s="63">
        <v>230.28059999999996</v>
      </c>
      <c r="D32" s="63">
        <v>231.6215</v>
      </c>
      <c r="E32" s="63">
        <v>237.22545</v>
      </c>
      <c r="F32" s="63">
        <v>24.102059999999998</v>
      </c>
      <c r="G32" s="63">
        <v>124.53425000000001</v>
      </c>
      <c r="H32" s="33">
        <f t="shared" si="0"/>
        <v>416.69546088591608</v>
      </c>
    </row>
    <row r="33" spans="1:8" ht="14.25" customHeight="1">
      <c r="A33" s="28">
        <v>22</v>
      </c>
      <c r="B33" s="29" t="s">
        <v>29</v>
      </c>
      <c r="C33" s="63">
        <v>227.32049999999998</v>
      </c>
      <c r="D33" s="63">
        <v>351.0881</v>
      </c>
      <c r="E33" s="63">
        <v>518.16930000000002</v>
      </c>
      <c r="F33" s="63">
        <v>812.20754999999997</v>
      </c>
      <c r="G33" s="63">
        <v>1151.31313</v>
      </c>
      <c r="H33" s="33">
        <f t="shared" si="0"/>
        <v>41.751099211032951</v>
      </c>
    </row>
    <row r="34" spans="1:8" ht="14.25" customHeight="1">
      <c r="A34" s="28">
        <v>23</v>
      </c>
      <c r="B34" s="29" t="s">
        <v>30</v>
      </c>
      <c r="C34" s="63">
        <v>571.21074999999996</v>
      </c>
      <c r="D34" s="63">
        <v>757.49464999999998</v>
      </c>
      <c r="E34" s="63">
        <v>808.03140000000008</v>
      </c>
      <c r="F34" s="63">
        <v>1077.02313</v>
      </c>
      <c r="G34" s="63">
        <v>566.20618000000002</v>
      </c>
      <c r="H34" s="33">
        <f t="shared" si="0"/>
        <v>-47.428596078526184</v>
      </c>
    </row>
    <row r="35" spans="1:8" ht="14.25" customHeight="1">
      <c r="A35" s="28">
        <v>24</v>
      </c>
      <c r="B35" s="29" t="s">
        <v>31</v>
      </c>
      <c r="C35" s="63">
        <v>105.31125</v>
      </c>
      <c r="D35" s="63">
        <v>175.31635</v>
      </c>
      <c r="E35" s="63">
        <v>136.43025</v>
      </c>
      <c r="F35" s="63">
        <v>165.24720000000002</v>
      </c>
      <c r="G35" s="63">
        <v>108.23838000000001</v>
      </c>
      <c r="H35" s="33">
        <f t="shared" si="0"/>
        <v>-34.499114054580048</v>
      </c>
    </row>
    <row r="36" spans="1:8" ht="14.25" customHeight="1">
      <c r="A36" s="28">
        <v>25</v>
      </c>
      <c r="B36" s="29" t="s">
        <v>32</v>
      </c>
      <c r="C36" s="63">
        <v>154.57896000000002</v>
      </c>
      <c r="D36" s="63">
        <v>89.499350000000007</v>
      </c>
      <c r="E36" s="63">
        <v>11.904959999999999</v>
      </c>
      <c r="F36" s="63">
        <v>15.34831</v>
      </c>
      <c r="G36" s="63">
        <v>15.262659999999999</v>
      </c>
      <c r="H36" s="33">
        <f t="shared" si="0"/>
        <v>-0.55804189516631553</v>
      </c>
    </row>
    <row r="37" spans="1:8" ht="14.25" customHeight="1">
      <c r="A37" s="28">
        <v>26</v>
      </c>
      <c r="B37" s="29" t="s">
        <v>33</v>
      </c>
      <c r="C37" s="63">
        <v>1742.2971500000001</v>
      </c>
      <c r="D37" s="63">
        <v>1721.0704499999999</v>
      </c>
      <c r="E37" s="63">
        <v>1382.10105</v>
      </c>
      <c r="F37" s="63">
        <v>663.93097999999998</v>
      </c>
      <c r="G37" s="63">
        <v>335.78055000000006</v>
      </c>
      <c r="H37" s="33">
        <f t="shared" si="0"/>
        <v>-49.425383042074635</v>
      </c>
    </row>
    <row r="38" spans="1:8" ht="14.25" customHeight="1">
      <c r="A38" s="28">
        <v>27</v>
      </c>
      <c r="B38" s="29" t="s">
        <v>34</v>
      </c>
      <c r="C38" s="63">
        <v>762.87</v>
      </c>
      <c r="D38" s="63">
        <v>874.83605</v>
      </c>
      <c r="E38" s="63">
        <v>769.84105</v>
      </c>
      <c r="F38" s="63">
        <v>2041.0832500000004</v>
      </c>
      <c r="G38" s="63">
        <v>1639.0818999999999</v>
      </c>
      <c r="H38" s="33">
        <f t="shared" si="0"/>
        <v>-19.695490127607503</v>
      </c>
    </row>
    <row r="39" spans="1:8" ht="14.25" customHeight="1">
      <c r="A39" s="28">
        <v>28</v>
      </c>
      <c r="B39" s="29" t="s">
        <v>35</v>
      </c>
      <c r="C39" s="63">
        <v>324.28275000000002</v>
      </c>
      <c r="D39" s="63">
        <v>205.08179999999999</v>
      </c>
      <c r="E39" s="63">
        <v>224.47425000000001</v>
      </c>
      <c r="F39" s="63">
        <v>680.07065999999998</v>
      </c>
      <c r="G39" s="63">
        <v>517.46735000000001</v>
      </c>
      <c r="H39" s="33">
        <f t="shared" si="0"/>
        <v>-23.909766964509245</v>
      </c>
    </row>
    <row r="40" spans="1:8" ht="14.25" customHeight="1">
      <c r="A40" s="28">
        <v>29</v>
      </c>
      <c r="B40" s="29" t="s">
        <v>36</v>
      </c>
      <c r="C40" s="63">
        <v>274.10020000000003</v>
      </c>
      <c r="D40" s="63">
        <v>276.88319999999999</v>
      </c>
      <c r="E40" s="63">
        <v>283.03109999999998</v>
      </c>
      <c r="F40" s="63">
        <v>204.65456000000003</v>
      </c>
      <c r="G40" s="63">
        <v>89.806171218227917</v>
      </c>
      <c r="H40" s="33">
        <f t="shared" si="0"/>
        <v>-56.118167502239928</v>
      </c>
    </row>
    <row r="41" spans="1:8" ht="14.25" customHeight="1">
      <c r="A41" s="28">
        <v>30</v>
      </c>
      <c r="B41" s="29" t="s">
        <v>37</v>
      </c>
      <c r="C41" s="63">
        <v>160.45260000000002</v>
      </c>
      <c r="D41" s="63">
        <v>149.86454999999998</v>
      </c>
      <c r="E41" s="63">
        <v>154.46914999999998</v>
      </c>
      <c r="F41" s="63">
        <v>59.122839999999997</v>
      </c>
      <c r="G41" s="63">
        <v>60.655829999999995</v>
      </c>
      <c r="H41" s="33">
        <f t="shared" si="0"/>
        <v>2.5928896514443456</v>
      </c>
    </row>
    <row r="42" spans="1:8" ht="14.25" customHeight="1">
      <c r="A42" s="28">
        <v>31</v>
      </c>
      <c r="B42" s="29" t="s">
        <v>38</v>
      </c>
      <c r="C42" s="63">
        <v>239.12764999999996</v>
      </c>
      <c r="D42" s="63">
        <v>254.3039</v>
      </c>
      <c r="E42" s="63">
        <v>318.19851</v>
      </c>
      <c r="F42" s="63">
        <v>25.539699999999996</v>
      </c>
      <c r="G42" s="63">
        <v>20.17972</v>
      </c>
      <c r="H42" s="33">
        <f t="shared" si="0"/>
        <v>-20.986855757898475</v>
      </c>
    </row>
    <row r="43" spans="1:8" ht="14.25" customHeight="1">
      <c r="A43" s="28">
        <v>32</v>
      </c>
      <c r="B43" s="29" t="s">
        <v>39</v>
      </c>
      <c r="C43" s="63">
        <v>112.30670000000001</v>
      </c>
      <c r="D43" s="63">
        <v>82.513750000000002</v>
      </c>
      <c r="E43" s="63">
        <v>110.94875</v>
      </c>
      <c r="F43" s="63">
        <v>150.46167</v>
      </c>
      <c r="G43" s="63">
        <v>202.14487000000003</v>
      </c>
      <c r="H43" s="33">
        <f t="shared" si="0"/>
        <v>34.349745021439695</v>
      </c>
    </row>
    <row r="44" spans="1:8" ht="14.25" customHeight="1">
      <c r="A44" s="28">
        <v>33</v>
      </c>
      <c r="B44" s="35" t="s">
        <v>40</v>
      </c>
      <c r="C44" s="63">
        <v>60.707349999999998</v>
      </c>
      <c r="D44" s="63">
        <v>35.116399999999999</v>
      </c>
      <c r="E44" s="63">
        <v>8.2983999999999991</v>
      </c>
      <c r="F44" s="63">
        <v>14.627200000000002</v>
      </c>
      <c r="G44" s="63">
        <v>3.6594600000000002</v>
      </c>
      <c r="H44" s="33">
        <f t="shared" si="0"/>
        <v>-74.981814701378255</v>
      </c>
    </row>
    <row r="45" spans="1:8" ht="14.2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63">
        <v>4.1353499999999999</v>
      </c>
      <c r="G45" s="63">
        <v>17.321420000000003</v>
      </c>
      <c r="H45" s="33">
        <f t="shared" si="0"/>
        <v>318.86224866093568</v>
      </c>
    </row>
    <row r="46" spans="1:8" ht="14.25" customHeight="1">
      <c r="A46" s="28">
        <v>35</v>
      </c>
      <c r="B46" s="29" t="s">
        <v>42</v>
      </c>
      <c r="C46" s="63">
        <v>243.892</v>
      </c>
      <c r="D46" s="63">
        <v>178.84570000000002</v>
      </c>
      <c r="E46" s="63">
        <v>207.19435000000001</v>
      </c>
      <c r="F46" s="63">
        <v>16.136019999999998</v>
      </c>
      <c r="G46" s="63">
        <v>22.276500000000002</v>
      </c>
      <c r="H46" s="33">
        <f t="shared" si="0"/>
        <v>38.054489273067368</v>
      </c>
    </row>
    <row r="47" spans="1:8" ht="14.2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63">
        <v>8.6311699999999991</v>
      </c>
      <c r="G47" s="63">
        <v>8.0503599999999995</v>
      </c>
      <c r="H47" s="33">
        <f t="shared" si="0"/>
        <v>-6.7292151585474471</v>
      </c>
    </row>
    <row r="48" spans="1:8" ht="14.2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63">
        <v>1.63371</v>
      </c>
      <c r="G48" s="63">
        <v>64.980580000000003</v>
      </c>
      <c r="H48" s="33">
        <f t="shared" si="0"/>
        <v>3877.485600259532</v>
      </c>
    </row>
    <row r="49" spans="1:8" ht="14.2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63">
        <v>18.618079999999999</v>
      </c>
      <c r="G49" s="63">
        <v>32.01061</v>
      </c>
      <c r="H49" s="33">
        <f t="shared" si="0"/>
        <v>71.932927562885112</v>
      </c>
    </row>
    <row r="50" spans="1:8" ht="12.75" customHeight="1">
      <c r="A50" s="67"/>
      <c r="B50" s="68"/>
      <c r="C50" s="63"/>
      <c r="D50" s="63"/>
      <c r="E50" s="63"/>
      <c r="F50" s="63"/>
      <c r="G50" s="63"/>
      <c r="H50" s="33"/>
    </row>
    <row r="51" spans="1:8" ht="18.75" customHeight="1" thickBot="1">
      <c r="A51" s="38" t="s">
        <v>46</v>
      </c>
      <c r="B51" s="39"/>
      <c r="C51" s="40">
        <f t="shared" ref="C51:G51" si="1">SUM(C12:C49)</f>
        <v>61711.222719810256</v>
      </c>
      <c r="D51" s="40">
        <f t="shared" si="1"/>
        <v>59730.151209999989</v>
      </c>
      <c r="E51" s="40">
        <f t="shared" si="1"/>
        <v>60768.744021965991</v>
      </c>
      <c r="F51" s="40">
        <f t="shared" si="1"/>
        <v>71052.98321999998</v>
      </c>
      <c r="G51" s="40">
        <f t="shared" si="1"/>
        <v>65653.862821218223</v>
      </c>
      <c r="H51" s="42">
        <f>((G51-F51)/F51)*100</f>
        <v>-7.5987244364737858</v>
      </c>
    </row>
    <row r="52" spans="1:8" ht="12.75" customHeight="1">
      <c r="A52" s="44"/>
      <c r="B52" s="44"/>
      <c r="C52" s="64"/>
      <c r="D52" s="64"/>
      <c r="E52" s="64"/>
      <c r="F52" s="64"/>
      <c r="G52" s="64"/>
      <c r="H52" s="43"/>
    </row>
    <row r="53" spans="1:8" ht="12.75" customHeight="1">
      <c r="A53" s="47" t="s">
        <v>47</v>
      </c>
      <c r="B53" s="47"/>
      <c r="C53" s="12"/>
      <c r="D53" s="12"/>
      <c r="E53" s="12"/>
      <c r="F53" s="12"/>
      <c r="G53" s="12"/>
      <c r="H53" s="3"/>
    </row>
    <row r="54" spans="1:8" ht="12.75" customHeight="1">
      <c r="A54" s="49" t="s">
        <v>51</v>
      </c>
      <c r="B54" s="47"/>
      <c r="C54" s="12"/>
      <c r="D54" s="12"/>
      <c r="E54" s="12"/>
      <c r="F54" s="12"/>
      <c r="G54" s="12"/>
      <c r="H54" s="3"/>
    </row>
    <row r="55" spans="1:8" ht="9.75" customHeight="1">
      <c r="A55" s="49"/>
      <c r="B55" s="47"/>
      <c r="C55" s="12"/>
      <c r="D55" s="12"/>
      <c r="E55" s="12"/>
      <c r="F55" s="12"/>
      <c r="G55" s="12"/>
      <c r="H55" s="3"/>
    </row>
    <row r="56" spans="1:8" ht="12.75" hidden="1" customHeight="1">
      <c r="A56" s="47" t="s">
        <v>54</v>
      </c>
      <c r="B56" s="47"/>
      <c r="C56" s="12"/>
      <c r="D56" s="12"/>
      <c r="E56" s="12"/>
      <c r="F56" s="12"/>
      <c r="G56" s="12"/>
      <c r="H56" s="3"/>
    </row>
    <row r="57" spans="1:8" ht="12.75" hidden="1" customHeight="1">
      <c r="A57" s="49" t="s">
        <v>55</v>
      </c>
      <c r="B57" s="49"/>
      <c r="C57" s="12"/>
      <c r="D57" s="12"/>
      <c r="E57" s="12"/>
      <c r="F57" s="12"/>
      <c r="G57" s="12"/>
      <c r="H57" s="3"/>
    </row>
    <row r="58" spans="1:8" ht="12.75" customHeight="1">
      <c r="A58" s="47" t="s">
        <v>49</v>
      </c>
      <c r="B58" s="53"/>
      <c r="C58" s="12"/>
      <c r="D58" s="12"/>
      <c r="E58" s="12"/>
      <c r="F58" s="12"/>
      <c r="G58" s="12"/>
      <c r="H58" s="3"/>
    </row>
    <row r="59" spans="1:8" ht="12.75" customHeight="1">
      <c r="A59" s="49" t="s">
        <v>50</v>
      </c>
      <c r="B59" s="53"/>
      <c r="C59" s="12"/>
      <c r="D59" s="12"/>
      <c r="E59" s="12"/>
      <c r="F59" s="12"/>
      <c r="G59" s="12"/>
      <c r="H59" s="3"/>
    </row>
    <row r="60" spans="1:8" ht="3.75" customHeight="1">
      <c r="A60" s="3"/>
      <c r="B60" s="53"/>
      <c r="C60" s="12"/>
      <c r="D60" s="12"/>
      <c r="E60" s="12"/>
      <c r="F60" s="12"/>
      <c r="G60" s="12"/>
      <c r="H60" s="3"/>
    </row>
    <row r="61" spans="1:8" ht="12.75" customHeight="1">
      <c r="A61" s="3"/>
      <c r="B61" s="53"/>
      <c r="C61" s="12"/>
      <c r="D61" s="12"/>
      <c r="E61" s="12"/>
      <c r="F61" s="12"/>
      <c r="G61" s="12"/>
      <c r="H61" s="3"/>
    </row>
    <row r="62" spans="1:8" ht="12.75" customHeight="1">
      <c r="A62" s="49"/>
      <c r="B62" s="53"/>
      <c r="C62" s="12"/>
      <c r="D62" s="12"/>
      <c r="E62" s="12"/>
      <c r="F62" s="12"/>
      <c r="G62" s="12"/>
      <c r="H62" s="3"/>
    </row>
    <row r="63" spans="1:8" ht="23.25" customHeight="1">
      <c r="A63" s="54"/>
      <c r="B63" s="54"/>
      <c r="C63" s="54"/>
      <c r="D63" s="54"/>
      <c r="E63" s="54"/>
      <c r="F63" s="54"/>
      <c r="G63" s="54"/>
      <c r="H63" s="54"/>
    </row>
    <row r="64" spans="1:8" ht="12.75" customHeight="1">
      <c r="A64" s="12"/>
      <c r="B64" s="12"/>
      <c r="C64" s="12"/>
      <c r="D64" s="12"/>
      <c r="E64" s="12"/>
      <c r="F64" s="12"/>
      <c r="G64" s="12"/>
      <c r="H64" s="3"/>
    </row>
    <row r="65" spans="1:8" ht="12.75" customHeight="1">
      <c r="A65" s="12"/>
      <c r="B65" s="12"/>
      <c r="C65" s="12"/>
      <c r="D65" s="12"/>
      <c r="E65" s="12"/>
      <c r="F65" s="12"/>
      <c r="G65" s="12"/>
      <c r="H65" s="3"/>
    </row>
    <row r="66" spans="1:8" ht="12.75" customHeight="1">
      <c r="A66" s="12"/>
      <c r="B66" s="12"/>
      <c r="C66" s="12"/>
      <c r="D66" s="12"/>
      <c r="E66" s="12"/>
      <c r="F66" s="12"/>
      <c r="G66" s="12"/>
      <c r="H66" s="3"/>
    </row>
    <row r="67" spans="1:8" ht="16.5" customHeight="1">
      <c r="A67" s="12"/>
      <c r="B67" s="12"/>
      <c r="C67" s="12"/>
      <c r="D67" s="12"/>
      <c r="E67" s="12"/>
      <c r="F67" s="12"/>
      <c r="G67" s="12"/>
      <c r="H67" s="3"/>
    </row>
    <row r="68" spans="1:8" ht="12.75" customHeight="1">
      <c r="A68" s="12"/>
      <c r="B68" s="12"/>
      <c r="C68" s="12"/>
      <c r="D68" s="12"/>
      <c r="E68" s="12"/>
      <c r="F68" s="12"/>
      <c r="G68" s="12"/>
      <c r="H68" s="3"/>
    </row>
    <row r="69" spans="1:8" ht="12.75" customHeight="1">
      <c r="A69" s="12"/>
      <c r="B69" s="12"/>
      <c r="C69" s="12"/>
      <c r="D69" s="12"/>
      <c r="E69" s="12"/>
      <c r="F69" s="12"/>
      <c r="G69" s="12"/>
      <c r="H69" s="3"/>
    </row>
    <row r="70" spans="1:8" ht="12.75" customHeight="1">
      <c r="A70" s="12"/>
      <c r="B70" s="12"/>
      <c r="C70" s="12"/>
      <c r="D70" s="12"/>
      <c r="E70" s="12"/>
      <c r="F70" s="12"/>
      <c r="G70" s="12"/>
      <c r="H70" s="3"/>
    </row>
    <row r="71" spans="1:8" ht="12.75" customHeight="1">
      <c r="A71" s="12"/>
      <c r="B71" s="12"/>
      <c r="C71" s="12"/>
      <c r="D71" s="12"/>
      <c r="E71" s="12"/>
      <c r="F71" s="12"/>
      <c r="G71" s="12"/>
      <c r="H71" s="3"/>
    </row>
    <row r="72" spans="1:8" ht="12.75" customHeight="1">
      <c r="A72" s="12"/>
      <c r="B72" s="12"/>
      <c r="C72" s="12"/>
      <c r="D72" s="12"/>
      <c r="E72" s="12"/>
      <c r="F72" s="12"/>
      <c r="G72" s="12"/>
      <c r="H72" s="3"/>
    </row>
    <row r="73" spans="1:8" ht="27" customHeight="1">
      <c r="A73" s="12"/>
      <c r="B73" s="12"/>
      <c r="C73" s="12"/>
      <c r="D73" s="12"/>
      <c r="E73" s="12"/>
      <c r="F73" s="12"/>
      <c r="G73" s="12"/>
      <c r="H73" s="3"/>
    </row>
    <row r="74" spans="1:8" ht="12.75" customHeight="1">
      <c r="A74" s="12"/>
      <c r="B74" s="12"/>
      <c r="C74" s="12"/>
      <c r="D74" s="12"/>
      <c r="E74" s="12"/>
      <c r="F74" s="12"/>
      <c r="G74" s="12"/>
      <c r="H74" s="3"/>
    </row>
    <row r="75" spans="1:8" ht="12.75" customHeight="1">
      <c r="A75" s="12"/>
      <c r="B75" s="12"/>
      <c r="C75" s="12"/>
      <c r="D75" s="12"/>
      <c r="E75" s="12"/>
      <c r="F75" s="12"/>
      <c r="G75" s="12"/>
      <c r="H75" s="3"/>
    </row>
    <row r="76" spans="1:8" ht="12.75" customHeight="1">
      <c r="A76" s="12"/>
      <c r="B76" s="12"/>
      <c r="C76" s="12"/>
      <c r="D76" s="12"/>
      <c r="E76" s="12"/>
      <c r="F76" s="12"/>
      <c r="G76" s="12"/>
      <c r="H76" s="3"/>
    </row>
    <row r="77" spans="1:8" ht="12.75" customHeight="1">
      <c r="A77" s="12"/>
      <c r="B77" s="12"/>
      <c r="C77" s="12"/>
      <c r="D77" s="12"/>
      <c r="E77" s="12"/>
      <c r="F77" s="12"/>
      <c r="G77" s="12"/>
      <c r="H77" s="3"/>
    </row>
    <row r="78" spans="1:8" ht="12.75" customHeight="1">
      <c r="A78" s="12"/>
      <c r="B78" s="12"/>
      <c r="C78" s="12"/>
      <c r="D78" s="12"/>
      <c r="E78" s="12"/>
      <c r="F78" s="12"/>
      <c r="G78" s="12"/>
      <c r="H78" s="3"/>
    </row>
    <row r="79" spans="1:8" ht="12.75" customHeight="1">
      <c r="A79" s="12"/>
      <c r="B79" s="12"/>
      <c r="C79" s="12"/>
      <c r="D79" s="12"/>
      <c r="E79" s="12"/>
      <c r="F79" s="12"/>
      <c r="G79" s="12"/>
      <c r="H79" s="3"/>
    </row>
    <row r="80" spans="1:8" ht="12.75" customHeight="1">
      <c r="A80" s="12"/>
      <c r="B80" s="12"/>
      <c r="C80" s="12"/>
      <c r="D80" s="12"/>
      <c r="E80" s="12"/>
      <c r="F80" s="12"/>
      <c r="G80" s="12"/>
      <c r="H80" s="3"/>
    </row>
    <row r="81" spans="1:8" ht="12.75" customHeight="1">
      <c r="A81" s="12"/>
      <c r="B81" s="12"/>
      <c r="C81" s="12"/>
      <c r="D81" s="12"/>
      <c r="E81" s="12"/>
      <c r="F81" s="12"/>
      <c r="G81" s="12"/>
      <c r="H81" s="3"/>
    </row>
    <row r="82" spans="1:8" ht="12.75" customHeight="1">
      <c r="A82" s="12"/>
      <c r="B82" s="12"/>
      <c r="C82" s="12"/>
      <c r="D82" s="12"/>
      <c r="E82" s="12"/>
      <c r="F82" s="12"/>
      <c r="G82" s="12"/>
      <c r="H82" s="3"/>
    </row>
    <row r="83" spans="1:8" ht="12.75" customHeight="1">
      <c r="A83" s="12"/>
      <c r="B83" s="12"/>
      <c r="C83" s="12"/>
      <c r="D83" s="12"/>
      <c r="E83" s="12"/>
      <c r="F83" s="12"/>
      <c r="G83" s="12"/>
      <c r="H83" s="3"/>
    </row>
    <row r="84" spans="1:8" ht="12.75" customHeight="1">
      <c r="A84" s="12"/>
      <c r="B84" s="12"/>
      <c r="C84" s="12"/>
      <c r="D84" s="12"/>
      <c r="E84" s="12"/>
      <c r="F84" s="12"/>
      <c r="G84" s="12"/>
      <c r="H84" s="3"/>
    </row>
    <row r="85" spans="1:8" ht="12.75" customHeight="1">
      <c r="A85" s="12"/>
      <c r="B85" s="12"/>
      <c r="C85" s="12"/>
      <c r="D85" s="12"/>
      <c r="E85" s="12"/>
      <c r="F85" s="12"/>
      <c r="G85" s="12"/>
      <c r="H85" s="3"/>
    </row>
    <row r="86" spans="1:8" ht="12.75" customHeight="1">
      <c r="A86" s="12"/>
      <c r="B86" s="12"/>
      <c r="C86" s="12"/>
      <c r="D86" s="12"/>
      <c r="E86" s="12"/>
      <c r="F86" s="12"/>
      <c r="G86" s="12"/>
      <c r="H86" s="3"/>
    </row>
    <row r="87" spans="1:8" ht="12.75" customHeight="1">
      <c r="A87" s="12"/>
      <c r="B87" s="12"/>
      <c r="C87" s="12"/>
      <c r="D87" s="12"/>
      <c r="E87" s="12"/>
      <c r="F87" s="12"/>
      <c r="G87" s="12"/>
      <c r="H87" s="3"/>
    </row>
    <row r="88" spans="1:8" ht="12.75" customHeight="1">
      <c r="A88" s="12"/>
      <c r="B88" s="12"/>
      <c r="C88" s="12"/>
      <c r="D88" s="12"/>
      <c r="E88" s="12"/>
      <c r="F88" s="12"/>
      <c r="G88" s="12"/>
      <c r="H88" s="3"/>
    </row>
    <row r="89" spans="1:8" ht="12.75" customHeight="1">
      <c r="A89" s="12"/>
      <c r="B89" s="12"/>
      <c r="C89" s="12"/>
      <c r="D89" s="12"/>
      <c r="E89" s="12"/>
      <c r="F89" s="12"/>
      <c r="G89" s="12"/>
      <c r="H89" s="3"/>
    </row>
    <row r="90" spans="1:8" ht="12.75" customHeight="1">
      <c r="A90" s="12"/>
      <c r="B90" s="12"/>
      <c r="C90" s="12"/>
      <c r="D90" s="12"/>
      <c r="E90" s="12"/>
      <c r="F90" s="12"/>
      <c r="G90" s="12"/>
      <c r="H90" s="3"/>
    </row>
    <row r="91" spans="1:8" ht="12.75" customHeight="1">
      <c r="A91" s="12"/>
      <c r="B91" s="12"/>
      <c r="C91" s="12"/>
      <c r="D91" s="12"/>
      <c r="E91" s="12"/>
      <c r="F91" s="12"/>
      <c r="G91" s="12"/>
      <c r="H91" s="3"/>
    </row>
    <row r="92" spans="1:8" ht="12.75" customHeight="1">
      <c r="A92" s="12"/>
      <c r="B92" s="12"/>
      <c r="C92" s="12"/>
      <c r="D92" s="12"/>
      <c r="E92" s="12"/>
      <c r="F92" s="12"/>
      <c r="G92" s="12"/>
      <c r="H92" s="3"/>
    </row>
    <row r="93" spans="1:8" ht="12.75" customHeight="1">
      <c r="A93" s="12"/>
      <c r="B93" s="12"/>
      <c r="C93" s="12"/>
      <c r="D93" s="12"/>
      <c r="E93" s="12"/>
      <c r="F93" s="12"/>
      <c r="G93" s="12"/>
      <c r="H93" s="3"/>
    </row>
    <row r="94" spans="1:8" ht="12.75" customHeight="1">
      <c r="A94" s="12"/>
      <c r="B94" s="12"/>
      <c r="C94" s="12"/>
      <c r="D94" s="12"/>
      <c r="E94" s="12"/>
      <c r="F94" s="12"/>
      <c r="G94" s="12"/>
      <c r="H94" s="3"/>
    </row>
    <row r="95" spans="1:8" ht="12.75" customHeight="1">
      <c r="A95" s="12"/>
      <c r="B95" s="12"/>
      <c r="C95" s="12"/>
      <c r="D95" s="12"/>
      <c r="E95" s="12"/>
      <c r="F95" s="12"/>
      <c r="G95" s="12"/>
      <c r="H95" s="3"/>
    </row>
    <row r="96" spans="1:8" ht="12.75" customHeight="1">
      <c r="A96" s="12"/>
      <c r="B96" s="12"/>
      <c r="C96" s="12"/>
      <c r="D96" s="12"/>
      <c r="E96" s="12"/>
      <c r="F96" s="12"/>
      <c r="G96" s="12"/>
      <c r="H96" s="3"/>
    </row>
    <row r="97" spans="1:8" ht="12.75" customHeight="1">
      <c r="A97" s="12"/>
      <c r="B97" s="12"/>
      <c r="C97" s="12"/>
      <c r="D97" s="12"/>
      <c r="E97" s="12"/>
      <c r="F97" s="12"/>
      <c r="G97" s="12"/>
      <c r="H97" s="3"/>
    </row>
    <row r="98" spans="1:8" ht="12.75" customHeight="1">
      <c r="A98" s="12"/>
      <c r="B98" s="12"/>
      <c r="C98" s="12"/>
      <c r="D98" s="12"/>
      <c r="E98" s="12"/>
      <c r="F98" s="12"/>
      <c r="G98" s="12"/>
      <c r="H98" s="3"/>
    </row>
    <row r="99" spans="1:8" ht="12.75" customHeight="1">
      <c r="A99" s="12"/>
      <c r="B99" s="12"/>
      <c r="C99" s="12"/>
      <c r="D99" s="12"/>
      <c r="E99" s="12"/>
      <c r="F99" s="12"/>
      <c r="G99" s="12"/>
      <c r="H99" s="3"/>
    </row>
    <row r="100" spans="1:8" ht="12.75" customHeight="1">
      <c r="A100" s="12"/>
      <c r="B100" s="12"/>
      <c r="C100" s="12"/>
      <c r="D100" s="12"/>
      <c r="E100" s="12"/>
      <c r="F100" s="12"/>
      <c r="G100" s="12"/>
      <c r="H100" s="3"/>
    </row>
    <row r="101" spans="1:8" ht="12.75" customHeight="1">
      <c r="A101" s="12"/>
      <c r="B101" s="12"/>
      <c r="C101" s="12"/>
      <c r="D101" s="12"/>
      <c r="E101" s="12"/>
      <c r="F101" s="12"/>
      <c r="G101" s="12"/>
      <c r="H101" s="3"/>
    </row>
    <row r="102" spans="1:8" ht="12.75" customHeight="1">
      <c r="A102" s="12"/>
      <c r="B102" s="12"/>
      <c r="C102" s="12"/>
      <c r="D102" s="12"/>
      <c r="E102" s="12"/>
      <c r="F102" s="12"/>
      <c r="G102" s="12"/>
      <c r="H102" s="3"/>
    </row>
    <row r="103" spans="1:8" ht="12.75" customHeight="1">
      <c r="A103" s="12"/>
      <c r="B103" s="12"/>
      <c r="C103" s="12"/>
      <c r="D103" s="12"/>
      <c r="E103" s="12"/>
      <c r="F103" s="12"/>
      <c r="G103" s="12"/>
      <c r="H103" s="3"/>
    </row>
    <row r="104" spans="1:8" ht="12.75" customHeight="1">
      <c r="A104" s="12"/>
      <c r="B104" s="12"/>
      <c r="C104" s="12"/>
      <c r="D104" s="12"/>
      <c r="E104" s="12"/>
      <c r="F104" s="12"/>
      <c r="G104" s="12"/>
      <c r="H104" s="3"/>
    </row>
    <row r="105" spans="1:8" ht="12.75" customHeight="1">
      <c r="A105" s="12"/>
      <c r="B105" s="12"/>
      <c r="C105" s="12"/>
      <c r="D105" s="12"/>
      <c r="E105" s="12"/>
      <c r="F105" s="12"/>
      <c r="G105" s="12"/>
      <c r="H105" s="3"/>
    </row>
    <row r="106" spans="1:8" ht="12.75" customHeight="1">
      <c r="A106" s="12"/>
      <c r="B106" s="12"/>
      <c r="C106" s="12"/>
      <c r="D106" s="12"/>
      <c r="E106" s="12"/>
      <c r="F106" s="12"/>
      <c r="G106" s="12"/>
      <c r="H106" s="3"/>
    </row>
    <row r="107" spans="1:8" ht="12.75" customHeight="1">
      <c r="A107" s="12"/>
      <c r="B107" s="12"/>
      <c r="C107" s="12"/>
      <c r="D107" s="12"/>
      <c r="E107" s="12"/>
      <c r="F107" s="12"/>
      <c r="G107" s="12"/>
      <c r="H107" s="3"/>
    </row>
    <row r="108" spans="1:8" ht="12.75" customHeight="1">
      <c r="A108" s="12"/>
      <c r="B108" s="12"/>
      <c r="C108" s="12"/>
      <c r="D108" s="12"/>
      <c r="E108" s="12"/>
      <c r="F108" s="12"/>
      <c r="G108" s="12"/>
      <c r="H108" s="3"/>
    </row>
    <row r="109" spans="1:8" ht="12.75" customHeight="1">
      <c r="A109" s="12"/>
      <c r="B109" s="12"/>
      <c r="C109" s="12"/>
      <c r="D109" s="12"/>
      <c r="E109" s="12"/>
      <c r="F109" s="12"/>
      <c r="G109" s="12"/>
      <c r="H109" s="3"/>
    </row>
    <row r="110" spans="1:8" ht="12.75" customHeight="1">
      <c r="A110" s="12"/>
      <c r="B110" s="12"/>
      <c r="C110" s="12"/>
      <c r="D110" s="12"/>
      <c r="E110" s="12"/>
      <c r="F110" s="12"/>
      <c r="G110" s="12"/>
      <c r="H110" s="3"/>
    </row>
    <row r="111" spans="1:8" ht="12.75" customHeight="1">
      <c r="A111" s="12"/>
      <c r="B111" s="12"/>
      <c r="C111" s="12"/>
      <c r="D111" s="12"/>
      <c r="E111" s="12"/>
      <c r="F111" s="12"/>
      <c r="G111" s="12"/>
      <c r="H111" s="3"/>
    </row>
    <row r="112" spans="1:8" ht="12.75" customHeight="1">
      <c r="A112" s="12"/>
      <c r="B112" s="12"/>
      <c r="C112" s="12"/>
      <c r="D112" s="12"/>
      <c r="E112" s="12"/>
      <c r="F112" s="12"/>
      <c r="G112" s="12"/>
      <c r="H112" s="3"/>
    </row>
    <row r="113" spans="1:8" ht="12.75" customHeight="1">
      <c r="A113" s="12"/>
      <c r="B113" s="12"/>
      <c r="C113" s="12"/>
      <c r="D113" s="12"/>
      <c r="E113" s="12"/>
      <c r="F113" s="12"/>
      <c r="G113" s="12"/>
      <c r="H113" s="3"/>
    </row>
    <row r="114" spans="1:8" ht="12.75" customHeight="1">
      <c r="A114" s="12"/>
      <c r="B114" s="12"/>
      <c r="C114" s="12"/>
      <c r="D114" s="12"/>
      <c r="E114" s="12"/>
      <c r="F114" s="12"/>
      <c r="G114" s="12"/>
      <c r="H114" s="3"/>
    </row>
    <row r="115" spans="1:8" ht="12.75" customHeight="1">
      <c r="A115" s="12"/>
      <c r="B115" s="12"/>
      <c r="C115" s="12"/>
      <c r="D115" s="12"/>
      <c r="E115" s="12"/>
      <c r="F115" s="12"/>
      <c r="G115" s="12"/>
      <c r="H115" s="3"/>
    </row>
    <row r="116" spans="1:8" ht="12.75" customHeight="1">
      <c r="A116" s="12"/>
      <c r="B116" s="12"/>
      <c r="C116" s="12"/>
      <c r="D116" s="12"/>
      <c r="E116" s="12"/>
      <c r="F116" s="12"/>
      <c r="G116" s="12"/>
      <c r="H116" s="3"/>
    </row>
    <row r="117" spans="1:8" ht="12.75" customHeight="1">
      <c r="A117" s="12"/>
      <c r="B117" s="12"/>
      <c r="C117" s="12"/>
      <c r="D117" s="12"/>
      <c r="E117" s="12"/>
      <c r="F117" s="12"/>
      <c r="G117" s="12"/>
      <c r="H117" s="3"/>
    </row>
    <row r="118" spans="1:8" ht="12.75" customHeight="1">
      <c r="A118" s="12"/>
      <c r="B118" s="12"/>
      <c r="C118" s="12"/>
      <c r="D118" s="12"/>
      <c r="E118" s="12"/>
      <c r="F118" s="12"/>
      <c r="G118" s="12"/>
      <c r="H118" s="3"/>
    </row>
    <row r="119" spans="1:8" ht="12.75" customHeight="1">
      <c r="A119" s="12"/>
      <c r="B119" s="12"/>
      <c r="C119" s="12"/>
      <c r="D119" s="12"/>
      <c r="E119" s="12"/>
      <c r="F119" s="12"/>
      <c r="G119" s="12"/>
      <c r="H119" s="3"/>
    </row>
    <row r="120" spans="1:8" ht="12.75" customHeight="1">
      <c r="A120" s="12"/>
      <c r="B120" s="12"/>
      <c r="C120" s="12"/>
      <c r="D120" s="12"/>
      <c r="E120" s="12"/>
      <c r="F120" s="12"/>
      <c r="G120" s="12"/>
      <c r="H120" s="3"/>
    </row>
    <row r="121" spans="1:8" ht="12.75" customHeight="1">
      <c r="A121" s="12"/>
      <c r="B121" s="12"/>
      <c r="C121" s="12"/>
      <c r="D121" s="12"/>
      <c r="E121" s="12"/>
      <c r="F121" s="12"/>
      <c r="G121" s="12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59055118110236227" right="0.35433070866141736" top="0.98425196850393704" bottom="0.7874015748031496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BB1D-9F56-4B8B-B0B9-48DB63C10333}">
  <sheetPr>
    <pageSetUpPr fitToPage="1"/>
  </sheetPr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3"/>
      <c r="B1" s="3"/>
      <c r="C1" s="3"/>
      <c r="D1" s="3"/>
      <c r="E1" s="3"/>
      <c r="F1" s="3"/>
      <c r="G1" s="3"/>
      <c r="H1" s="3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73</v>
      </c>
      <c r="B3" s="5"/>
      <c r="C3" s="55"/>
      <c r="D3" s="55"/>
      <c r="E3" s="55"/>
      <c r="F3" s="55"/>
      <c r="G3" s="55"/>
      <c r="H3" s="56"/>
    </row>
    <row r="4" spans="1:8" ht="12.75" customHeight="1">
      <c r="A4" s="8" t="s">
        <v>74</v>
      </c>
      <c r="B4" s="5"/>
      <c r="C4" s="55"/>
      <c r="D4" s="55"/>
      <c r="E4" s="55"/>
      <c r="F4" s="55"/>
      <c r="G4" s="55"/>
      <c r="H4" s="56"/>
    </row>
    <row r="5" spans="1:8" ht="12.75" customHeight="1">
      <c r="A5" s="11"/>
      <c r="B5" s="11"/>
      <c r="C5" s="45"/>
      <c r="D5" s="45"/>
      <c r="E5" s="45"/>
      <c r="F5" s="45"/>
      <c r="G5" s="45"/>
      <c r="H5" s="43"/>
    </row>
    <row r="6" spans="1:8" ht="12.75" customHeight="1" thickBot="1">
      <c r="A6" s="13"/>
      <c r="B6" s="13"/>
      <c r="C6" s="13"/>
      <c r="D6" s="13"/>
      <c r="E6" s="13"/>
      <c r="F6" s="13"/>
      <c r="G6" s="13"/>
      <c r="H6" s="15" t="s">
        <v>0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69"/>
      <c r="D11" s="69"/>
      <c r="E11" s="69"/>
      <c r="F11" s="69"/>
      <c r="G11" s="69"/>
      <c r="H11" s="12"/>
    </row>
    <row r="12" spans="1:8" ht="12.75" customHeight="1">
      <c r="A12" s="28">
        <v>1</v>
      </c>
      <c r="B12" s="29" t="s">
        <v>7</v>
      </c>
      <c r="C12" s="31">
        <v>350.55</v>
      </c>
      <c r="D12" s="31">
        <v>444.82499999999999</v>
      </c>
      <c r="E12" s="31">
        <v>571.52916000000005</v>
      </c>
      <c r="F12" s="31">
        <v>418.39314000000002</v>
      </c>
      <c r="G12" s="31">
        <v>354.12550000000005</v>
      </c>
      <c r="H12" s="33">
        <f t="shared" ref="H12:H20" si="0">((G12-F12)/F12)*100</f>
        <v>-15.360586457034159</v>
      </c>
    </row>
    <row r="13" spans="1:8" ht="12.75" customHeight="1">
      <c r="A13" s="28">
        <v>2</v>
      </c>
      <c r="B13" s="29" t="s">
        <v>8</v>
      </c>
      <c r="C13" s="31">
        <v>499.33410000000003</v>
      </c>
      <c r="D13" s="31">
        <v>563.79383999999993</v>
      </c>
      <c r="E13" s="31">
        <v>748.55014000000006</v>
      </c>
      <c r="F13" s="31">
        <v>781.65420999999992</v>
      </c>
      <c r="G13" s="31">
        <v>510.97120000000001</v>
      </c>
      <c r="H13" s="33">
        <f t="shared" si="0"/>
        <v>-34.629508360224904</v>
      </c>
    </row>
    <row r="14" spans="1:8" ht="12.75" customHeight="1">
      <c r="A14" s="28">
        <v>3</v>
      </c>
      <c r="B14" s="29" t="s">
        <v>9</v>
      </c>
      <c r="C14" s="31">
        <v>35.159999999999997</v>
      </c>
      <c r="D14" s="31">
        <v>20.662490000000002</v>
      </c>
      <c r="E14" s="31">
        <v>28.287080000000003</v>
      </c>
      <c r="F14" s="31">
        <v>5.5340000000000007E-2</v>
      </c>
      <c r="G14" s="31">
        <v>25.51634</v>
      </c>
      <c r="H14" s="33">
        <f t="shared" si="0"/>
        <v>46008.31225153595</v>
      </c>
    </row>
    <row r="15" spans="1:8" ht="12.75" customHeight="1">
      <c r="A15" s="28">
        <v>4</v>
      </c>
      <c r="B15" s="29" t="s">
        <v>10</v>
      </c>
      <c r="C15" s="31">
        <v>19.878880000000002</v>
      </c>
      <c r="D15" s="31">
        <v>15.583030000000001</v>
      </c>
      <c r="E15" s="31">
        <v>33.332000000000001</v>
      </c>
      <c r="F15" s="31">
        <v>46.129860000000001</v>
      </c>
      <c r="G15" s="31">
        <v>58.219079999999998</v>
      </c>
      <c r="H15" s="33">
        <f t="shared" si="0"/>
        <v>26.206929741386592</v>
      </c>
    </row>
    <row r="16" spans="1:8" ht="12.75" customHeight="1">
      <c r="A16" s="28">
        <v>5</v>
      </c>
      <c r="B16" s="29" t="s">
        <v>11</v>
      </c>
      <c r="C16" s="31">
        <v>161.15306000000001</v>
      </c>
      <c r="D16" s="31">
        <v>111.77936</v>
      </c>
      <c r="E16" s="31">
        <v>110.84298</v>
      </c>
      <c r="F16" s="31">
        <v>58.416260000000001</v>
      </c>
      <c r="G16" s="31">
        <v>73.507069999999999</v>
      </c>
      <c r="H16" s="33">
        <f t="shared" si="0"/>
        <v>25.833235472452358</v>
      </c>
    </row>
    <row r="17" spans="1:8" ht="12.75" customHeight="1">
      <c r="A17" s="28">
        <v>6</v>
      </c>
      <c r="B17" s="29" t="s">
        <v>12</v>
      </c>
      <c r="C17" s="31">
        <v>145.04491000000002</v>
      </c>
      <c r="D17" s="31">
        <v>242.93735999999998</v>
      </c>
      <c r="E17" s="31">
        <v>191.13561999999999</v>
      </c>
      <c r="F17" s="31">
        <v>85.24051</v>
      </c>
      <c r="G17" s="31">
        <v>104.01089999999999</v>
      </c>
      <c r="H17" s="33">
        <f t="shared" si="0"/>
        <v>22.020504100691081</v>
      </c>
    </row>
    <row r="18" spans="1:8" ht="12.75" customHeight="1">
      <c r="A18" s="28">
        <v>7</v>
      </c>
      <c r="B18" s="29" t="s">
        <v>13</v>
      </c>
      <c r="C18" s="31">
        <v>5.1749999999999998</v>
      </c>
      <c r="D18" s="31">
        <v>2.3250000000000002</v>
      </c>
      <c r="E18" s="31">
        <v>2.0375000000000001</v>
      </c>
      <c r="F18" s="31">
        <v>1.0795000000000001</v>
      </c>
      <c r="G18" s="31">
        <v>9.1450000000000004E-2</v>
      </c>
      <c r="H18" s="33">
        <f t="shared" si="0"/>
        <v>-91.528485409911994</v>
      </c>
    </row>
    <row r="19" spans="1:8" ht="12.75" customHeight="1">
      <c r="A19" s="28">
        <v>8</v>
      </c>
      <c r="B19" s="29" t="s">
        <v>14</v>
      </c>
      <c r="C19" s="31">
        <v>112.04653999999999</v>
      </c>
      <c r="D19" s="31">
        <v>141.59994</v>
      </c>
      <c r="E19" s="31">
        <v>145.49251000000001</v>
      </c>
      <c r="F19" s="31">
        <v>145.52747000000002</v>
      </c>
      <c r="G19" s="31">
        <v>223.16808</v>
      </c>
      <c r="H19" s="33">
        <f t="shared" si="0"/>
        <v>53.351171431757848</v>
      </c>
    </row>
    <row r="20" spans="1:8" ht="12.75" customHeight="1">
      <c r="A20" s="28">
        <v>9</v>
      </c>
      <c r="B20" s="29" t="s">
        <v>15</v>
      </c>
      <c r="C20" s="31">
        <v>0</v>
      </c>
      <c r="D20" s="31">
        <v>10.21279</v>
      </c>
      <c r="E20" s="31">
        <v>6.3810000000000006E-2</v>
      </c>
      <c r="F20" s="31">
        <v>1.3840000000000002E-2</v>
      </c>
      <c r="G20" s="31">
        <v>8.2970000000000002E-2</v>
      </c>
      <c r="H20" s="33">
        <f t="shared" si="0"/>
        <v>499.49421965317907</v>
      </c>
    </row>
    <row r="21" spans="1:8" ht="12.75" customHeight="1">
      <c r="A21" s="28">
        <v>10</v>
      </c>
      <c r="B21" s="29" t="s">
        <v>17</v>
      </c>
      <c r="C21" s="31">
        <v>0</v>
      </c>
      <c r="D21" s="31">
        <v>0</v>
      </c>
      <c r="E21" s="31">
        <v>0</v>
      </c>
      <c r="F21" s="31">
        <v>0</v>
      </c>
      <c r="G21" s="31">
        <v>5.4194300000000002</v>
      </c>
      <c r="H21" s="60" t="s">
        <v>16</v>
      </c>
    </row>
    <row r="22" spans="1:8" ht="12.75" customHeight="1">
      <c r="A22" s="28">
        <v>11</v>
      </c>
      <c r="B22" s="29" t="s">
        <v>18</v>
      </c>
      <c r="C22" s="31">
        <v>36.143410000000003</v>
      </c>
      <c r="D22" s="31">
        <v>61.451449999999994</v>
      </c>
      <c r="E22" s="31">
        <v>77.14931</v>
      </c>
      <c r="F22" s="31">
        <v>79.898269999999982</v>
      </c>
      <c r="G22" s="31">
        <v>139.10593</v>
      </c>
      <c r="H22" s="33">
        <f t="shared" ref="H22:H27" si="1">((G22-F22)/F22)*100</f>
        <v>74.103807253899276</v>
      </c>
    </row>
    <row r="23" spans="1:8" ht="12.75" customHeight="1">
      <c r="A23" s="28">
        <v>12</v>
      </c>
      <c r="B23" s="29" t="s">
        <v>19</v>
      </c>
      <c r="C23" s="31">
        <v>33328.381622119996</v>
      </c>
      <c r="D23" s="31">
        <v>31866.23719</v>
      </c>
      <c r="E23" s="31">
        <v>33228.218679999998</v>
      </c>
      <c r="F23" s="31">
        <v>42667.265850000011</v>
      </c>
      <c r="G23" s="31">
        <v>16838.5128</v>
      </c>
      <c r="H23" s="33">
        <f t="shared" si="1"/>
        <v>-60.535289842107389</v>
      </c>
    </row>
    <row r="24" spans="1:8" ht="12.75" customHeight="1">
      <c r="A24" s="28">
        <v>13</v>
      </c>
      <c r="B24" s="29" t="s">
        <v>20</v>
      </c>
      <c r="C24" s="31">
        <v>6789.6337354849902</v>
      </c>
      <c r="D24" s="31">
        <v>6209.9214800000009</v>
      </c>
      <c r="E24" s="31">
        <v>5966.6533200000003</v>
      </c>
      <c r="F24" s="31">
        <v>5729.1380599999993</v>
      </c>
      <c r="G24" s="31">
        <v>6954.309299999999</v>
      </c>
      <c r="H24" s="33">
        <f t="shared" si="1"/>
        <v>21.384913876556151</v>
      </c>
    </row>
    <row r="25" spans="1:8" ht="12.75" customHeight="1">
      <c r="A25" s="28">
        <v>14</v>
      </c>
      <c r="B25" s="29" t="s">
        <v>21</v>
      </c>
      <c r="C25" s="31">
        <v>2893.2204699999998</v>
      </c>
      <c r="D25" s="31">
        <v>2480.0390000000002</v>
      </c>
      <c r="E25" s="31">
        <v>2298.2707799999998</v>
      </c>
      <c r="F25" s="31">
        <v>1199.77037</v>
      </c>
      <c r="G25" s="31">
        <v>2867.6577900000002</v>
      </c>
      <c r="H25" s="33">
        <f t="shared" si="1"/>
        <v>139.01722043694079</v>
      </c>
    </row>
    <row r="26" spans="1:8" ht="12.75" customHeight="1">
      <c r="A26" s="28">
        <v>15</v>
      </c>
      <c r="B26" s="29" t="s">
        <v>22</v>
      </c>
      <c r="C26" s="31">
        <v>6555.1639286255113</v>
      </c>
      <c r="D26" s="31">
        <v>6040.6374699999997</v>
      </c>
      <c r="E26" s="31">
        <v>6458.3053399999999</v>
      </c>
      <c r="F26" s="31">
        <v>5961.5916900000002</v>
      </c>
      <c r="G26" s="31">
        <v>5282.3333699999994</v>
      </c>
      <c r="H26" s="33">
        <f t="shared" si="1"/>
        <v>-11.393908796863624</v>
      </c>
    </row>
    <row r="27" spans="1:8" ht="12.75" customHeight="1">
      <c r="A27" s="28">
        <v>16</v>
      </c>
      <c r="B27" s="29" t="s">
        <v>23</v>
      </c>
      <c r="C27" s="31">
        <v>3062.4506800000004</v>
      </c>
      <c r="D27" s="31">
        <v>2317.4655400000001</v>
      </c>
      <c r="E27" s="31">
        <v>2129.4841900000001</v>
      </c>
      <c r="F27" s="31">
        <v>2504.5021099999994</v>
      </c>
      <c r="G27" s="31">
        <v>2261.8977</v>
      </c>
      <c r="H27" s="33">
        <f t="shared" si="1"/>
        <v>-9.6867321066061916</v>
      </c>
    </row>
    <row r="28" spans="1:8" ht="12.75" customHeight="1">
      <c r="A28" s="28">
        <v>17</v>
      </c>
      <c r="B28" s="29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60" t="s">
        <v>16</v>
      </c>
    </row>
    <row r="29" spans="1:8" ht="12.75" customHeight="1">
      <c r="A29" s="28">
        <v>18</v>
      </c>
      <c r="B29" s="29" t="s">
        <v>25</v>
      </c>
      <c r="C29" s="31">
        <v>0.9913200000000002</v>
      </c>
      <c r="D29" s="31">
        <v>2.4463000000000004</v>
      </c>
      <c r="E29" s="31">
        <v>0.86341000000000001</v>
      </c>
      <c r="F29" s="31">
        <v>0.90658999999999978</v>
      </c>
      <c r="G29" s="31">
        <v>0.62535999999999992</v>
      </c>
      <c r="H29" s="33">
        <f t="shared" ref="H29:H31" si="2">((G29-F29)/F29)*100</f>
        <v>-31.020637774517688</v>
      </c>
    </row>
    <row r="30" spans="1:8" ht="12.75" customHeight="1">
      <c r="A30" s="28">
        <v>19</v>
      </c>
      <c r="B30" s="29" t="s">
        <v>26</v>
      </c>
      <c r="C30" s="31">
        <v>136.39284000000004</v>
      </c>
      <c r="D30" s="31">
        <v>72.516530000000003</v>
      </c>
      <c r="E30" s="31">
        <v>80.020889999999994</v>
      </c>
      <c r="F30" s="31">
        <v>135.72113999999999</v>
      </c>
      <c r="G30" s="31">
        <v>118.31513000000001</v>
      </c>
      <c r="H30" s="33">
        <f t="shared" si="2"/>
        <v>-12.824833331049224</v>
      </c>
    </row>
    <row r="31" spans="1:8" ht="12.75" customHeight="1">
      <c r="A31" s="28">
        <v>20</v>
      </c>
      <c r="B31" s="29" t="s">
        <v>27</v>
      </c>
      <c r="C31" s="31">
        <v>0.17082</v>
      </c>
      <c r="D31" s="31">
        <v>1.25</v>
      </c>
      <c r="E31" s="31">
        <v>0.55000000000000004</v>
      </c>
      <c r="F31" s="31">
        <v>1.43936</v>
      </c>
      <c r="G31" s="31">
        <v>0.41400999999999999</v>
      </c>
      <c r="H31" s="33">
        <f t="shared" si="2"/>
        <v>-71.236521787461101</v>
      </c>
    </row>
    <row r="32" spans="1:8" ht="12.75" customHeight="1">
      <c r="A32" s="28">
        <v>21</v>
      </c>
      <c r="B32" s="29" t="s">
        <v>28</v>
      </c>
      <c r="C32" s="31">
        <v>0.57420000000000004</v>
      </c>
      <c r="D32" s="31">
        <v>8.8614200000000007</v>
      </c>
      <c r="E32" s="31">
        <v>0</v>
      </c>
      <c r="F32" s="31">
        <v>0</v>
      </c>
      <c r="G32" s="31">
        <v>0.12847</v>
      </c>
      <c r="H32" s="60" t="s">
        <v>16</v>
      </c>
    </row>
    <row r="33" spans="1:8" ht="12.75" customHeight="1">
      <c r="A33" s="28">
        <v>22</v>
      </c>
      <c r="B33" s="29" t="s">
        <v>29</v>
      </c>
      <c r="C33" s="31">
        <v>3.5862800000000004</v>
      </c>
      <c r="D33" s="31">
        <v>4.0329499999999996</v>
      </c>
      <c r="E33" s="31">
        <v>4.7348999999999997</v>
      </c>
      <c r="F33" s="31">
        <v>3.7506400000000002</v>
      </c>
      <c r="G33" s="31">
        <v>3.79826</v>
      </c>
      <c r="H33" s="33">
        <f t="shared" ref="H33:H34" si="3">((G33-F33)/F33)*100</f>
        <v>1.2696499797367855</v>
      </c>
    </row>
    <row r="34" spans="1:8" ht="12.75" customHeight="1">
      <c r="A34" s="28">
        <v>23</v>
      </c>
      <c r="B34" s="29" t="s">
        <v>30</v>
      </c>
      <c r="C34" s="31">
        <v>4.9518599999999999</v>
      </c>
      <c r="D34" s="31">
        <v>4.7604199999999999</v>
      </c>
      <c r="E34" s="31">
        <v>2.7029999999999998</v>
      </c>
      <c r="F34" s="31">
        <v>5.8600500000000002</v>
      </c>
      <c r="G34" s="31">
        <v>5.7439999999999998</v>
      </c>
      <c r="H34" s="33">
        <f t="shared" si="3"/>
        <v>-1.9803585293640913</v>
      </c>
    </row>
    <row r="35" spans="1:8" ht="12.75" customHeight="1">
      <c r="A35" s="28">
        <v>24</v>
      </c>
      <c r="B35" s="29" t="s">
        <v>31</v>
      </c>
      <c r="C35" s="31">
        <v>0</v>
      </c>
      <c r="D35" s="31">
        <v>0</v>
      </c>
      <c r="E35" s="31">
        <v>0</v>
      </c>
      <c r="F35" s="31">
        <v>4.1520000000000001E-2</v>
      </c>
      <c r="G35" s="31">
        <v>0</v>
      </c>
      <c r="H35" s="60" t="s">
        <v>16</v>
      </c>
    </row>
    <row r="36" spans="1:8" ht="12.75" customHeight="1">
      <c r="A36" s="28">
        <v>25</v>
      </c>
      <c r="B36" s="29" t="s">
        <v>32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60" t="s">
        <v>16</v>
      </c>
    </row>
    <row r="37" spans="1:8" ht="12.75" customHeight="1">
      <c r="A37" s="28">
        <v>26</v>
      </c>
      <c r="B37" s="29" t="s">
        <v>33</v>
      </c>
      <c r="C37" s="31">
        <v>10.53825</v>
      </c>
      <c r="D37" s="31">
        <v>40.147129999999997</v>
      </c>
      <c r="E37" s="31">
        <v>41.748830000000005</v>
      </c>
      <c r="F37" s="31">
        <v>5.5359999999999993E-2</v>
      </c>
      <c r="G37" s="31">
        <v>0.75043000000000015</v>
      </c>
      <c r="H37" s="33">
        <f>((G37-F37)/F37)*100</f>
        <v>1255.5455202312144</v>
      </c>
    </row>
    <row r="38" spans="1:8" ht="12.75" customHeight="1">
      <c r="A38" s="28">
        <v>27</v>
      </c>
      <c r="B38" s="29" t="s">
        <v>34</v>
      </c>
      <c r="C38" s="31">
        <v>3.7999999999999999E-2</v>
      </c>
      <c r="D38" s="31">
        <v>0</v>
      </c>
      <c r="E38" s="31">
        <v>1.6208399999999998</v>
      </c>
      <c r="F38" s="31">
        <v>0.12455999999999999</v>
      </c>
      <c r="G38" s="31">
        <v>0</v>
      </c>
      <c r="H38" s="60" t="s">
        <v>16</v>
      </c>
    </row>
    <row r="39" spans="1:8" ht="12.75" customHeight="1">
      <c r="A39" s="28">
        <v>28</v>
      </c>
      <c r="B39" s="29" t="s">
        <v>35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60" t="s">
        <v>16</v>
      </c>
    </row>
    <row r="40" spans="1:8" ht="12.75" customHeight="1">
      <c r="A40" s="28">
        <v>29</v>
      </c>
      <c r="B40" s="29" t="s">
        <v>36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60" t="s">
        <v>16</v>
      </c>
    </row>
    <row r="41" spans="1:8" ht="12.75" customHeight="1">
      <c r="A41" s="28">
        <v>30</v>
      </c>
      <c r="B41" s="29" t="s">
        <v>37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60" t="s">
        <v>16</v>
      </c>
    </row>
    <row r="42" spans="1:8" ht="12.75" customHeight="1">
      <c r="A42" s="28">
        <v>31</v>
      </c>
      <c r="B42" s="29" t="s">
        <v>38</v>
      </c>
      <c r="C42" s="31">
        <v>37.904000000000003</v>
      </c>
      <c r="D42" s="31">
        <v>38.571750000000002</v>
      </c>
      <c r="E42" s="31">
        <v>40.68</v>
      </c>
      <c r="F42" s="31">
        <v>16.487929999999999</v>
      </c>
      <c r="G42" s="31">
        <v>32.053890000000003</v>
      </c>
      <c r="H42" s="33">
        <f>((G42-F42)/F42)*100</f>
        <v>94.408212553061574</v>
      </c>
    </row>
    <row r="43" spans="1:8" ht="12.75" customHeight="1">
      <c r="A43" s="28">
        <v>32</v>
      </c>
      <c r="B43" s="29" t="s">
        <v>39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60" t="s">
        <v>16</v>
      </c>
    </row>
    <row r="44" spans="1:8" ht="12.75" customHeight="1">
      <c r="A44" s="28">
        <v>33</v>
      </c>
      <c r="B44" s="35" t="s">
        <v>40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60" t="s">
        <v>16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60" t="s">
        <v>16</v>
      </c>
    </row>
    <row r="46" spans="1:8" ht="12.75" customHeight="1">
      <c r="A46" s="28">
        <v>35</v>
      </c>
      <c r="B46" s="29" t="s">
        <v>42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60" t="s">
        <v>16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60" t="s">
        <v>16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0.55360000000000009</v>
      </c>
      <c r="G48" s="31">
        <v>0</v>
      </c>
      <c r="H48" s="60" t="s">
        <v>16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1.3840000000000002E-2</v>
      </c>
      <c r="G49" s="31">
        <v>1.5910000000000001E-2</v>
      </c>
      <c r="H49" s="33">
        <f>((G49-F49)/F49)*100</f>
        <v>14.956647398843922</v>
      </c>
    </row>
    <row r="50" spans="1:8" ht="12.75" customHeight="1">
      <c r="A50" s="28"/>
      <c r="B50" s="36"/>
      <c r="C50" s="62"/>
      <c r="D50" s="63"/>
      <c r="E50" s="63"/>
      <c r="F50" s="63"/>
      <c r="G50" s="63"/>
      <c r="H50" s="33"/>
    </row>
    <row r="51" spans="1:8" ht="19.5" customHeight="1" thickBot="1">
      <c r="A51" s="38" t="s">
        <v>46</v>
      </c>
      <c r="B51" s="39"/>
      <c r="C51" s="40">
        <f t="shared" ref="C51:G51" si="4">SUM(C12:C49)</f>
        <v>54188.483906230504</v>
      </c>
      <c r="D51" s="40">
        <f t="shared" si="4"/>
        <v>50702.057440000004</v>
      </c>
      <c r="E51" s="40">
        <f t="shared" si="4"/>
        <v>52162.274290000001</v>
      </c>
      <c r="F51" s="40">
        <f t="shared" si="4"/>
        <v>59843.631070000003</v>
      </c>
      <c r="G51" s="40">
        <f t="shared" si="4"/>
        <v>35860.774370000006</v>
      </c>
      <c r="H51" s="42">
        <f>((G51-F51)/F51)*100</f>
        <v>-40.075871519137749</v>
      </c>
    </row>
    <row r="52" spans="1:8" ht="15" customHeight="1">
      <c r="A52" s="26"/>
      <c r="B52" s="44"/>
      <c r="C52" s="64"/>
      <c r="D52" s="64"/>
      <c r="E52" s="64"/>
      <c r="F52" s="64"/>
      <c r="G52" s="64"/>
      <c r="H52" s="43"/>
    </row>
    <row r="53" spans="1:8" ht="12.75" customHeight="1">
      <c r="A53" s="47" t="s">
        <v>47</v>
      </c>
      <c r="B53" s="47"/>
      <c r="C53" s="12"/>
      <c r="D53" s="12"/>
      <c r="E53" s="12"/>
      <c r="F53" s="12"/>
      <c r="G53" s="12"/>
      <c r="H53" s="3"/>
    </row>
    <row r="54" spans="1:8" ht="12.75" customHeight="1">
      <c r="A54" s="49" t="s">
        <v>51</v>
      </c>
      <c r="B54" s="47"/>
      <c r="C54" s="12"/>
      <c r="D54" s="12"/>
      <c r="E54" s="12"/>
      <c r="F54" s="12"/>
      <c r="G54" s="12"/>
      <c r="H54" s="3"/>
    </row>
    <row r="55" spans="1:8" ht="12.75" customHeight="1">
      <c r="A55" s="49"/>
      <c r="B55" s="47"/>
      <c r="C55" s="12"/>
      <c r="D55" s="12"/>
      <c r="E55" s="12"/>
      <c r="F55" s="12"/>
      <c r="G55" s="12"/>
      <c r="H55" s="3"/>
    </row>
    <row r="56" spans="1:8" ht="12.75" customHeight="1">
      <c r="A56" s="47" t="s">
        <v>49</v>
      </c>
      <c r="B56" s="47"/>
      <c r="C56" s="12"/>
      <c r="D56" s="12"/>
      <c r="E56" s="12"/>
      <c r="F56" s="12"/>
      <c r="G56" s="12"/>
      <c r="H56" s="3"/>
    </row>
    <row r="57" spans="1:8" ht="12.75" customHeight="1">
      <c r="A57" s="49" t="s">
        <v>50</v>
      </c>
      <c r="B57" s="12"/>
      <c r="C57" s="12"/>
      <c r="D57" s="12"/>
      <c r="E57" s="12"/>
      <c r="F57" s="12"/>
      <c r="G57" s="12"/>
      <c r="H57" s="3"/>
    </row>
    <row r="58" spans="1:8" ht="5.25" customHeight="1">
      <c r="A58" s="3"/>
      <c r="B58" s="47"/>
      <c r="C58" s="12"/>
      <c r="D58" s="12"/>
      <c r="E58" s="12"/>
      <c r="F58" s="12"/>
      <c r="G58" s="12"/>
      <c r="H58" s="3"/>
    </row>
    <row r="59" spans="1:8" ht="12.75" customHeight="1">
      <c r="A59" s="3"/>
      <c r="B59" s="12"/>
      <c r="C59" s="12"/>
      <c r="D59" s="12"/>
      <c r="E59" s="12"/>
      <c r="F59" s="12"/>
      <c r="G59" s="12"/>
      <c r="H59" s="3"/>
    </row>
    <row r="60" spans="1:8" ht="12.75" customHeight="1">
      <c r="A60" s="49"/>
      <c r="B60" s="12"/>
      <c r="C60" s="12"/>
      <c r="D60" s="12"/>
      <c r="E60" s="12"/>
      <c r="F60" s="12"/>
      <c r="G60" s="12"/>
      <c r="H60" s="3"/>
    </row>
    <row r="61" spans="1:8" ht="17.25" customHeight="1">
      <c r="A61" s="54"/>
      <c r="B61" s="54"/>
      <c r="C61" s="54"/>
      <c r="D61" s="54"/>
      <c r="E61" s="54"/>
      <c r="F61" s="54"/>
      <c r="G61" s="54"/>
      <c r="H61" s="70"/>
    </row>
    <row r="62" spans="1:8" ht="12.75" customHeight="1">
      <c r="A62" s="12"/>
      <c r="B62" s="12"/>
      <c r="C62" s="12"/>
      <c r="D62" s="12"/>
      <c r="E62" s="12"/>
      <c r="F62" s="12"/>
      <c r="G62" s="12"/>
      <c r="H62" s="3"/>
    </row>
    <row r="63" spans="1:8" ht="12.75" customHeight="1">
      <c r="A63" s="12"/>
      <c r="B63" s="12"/>
      <c r="C63" s="12"/>
      <c r="D63" s="12"/>
      <c r="E63" s="12"/>
      <c r="F63" s="12"/>
      <c r="G63" s="12"/>
      <c r="H63" s="3"/>
    </row>
    <row r="64" spans="1:8" ht="12.75" customHeight="1">
      <c r="A64" s="12"/>
      <c r="B64" s="12"/>
      <c r="C64" s="12"/>
      <c r="D64" s="12"/>
      <c r="E64" s="12"/>
      <c r="F64" s="12"/>
      <c r="G64" s="12"/>
      <c r="H64" s="3"/>
    </row>
    <row r="65" spans="1:8" ht="12.75" customHeight="1">
      <c r="A65" s="12"/>
      <c r="B65" s="12"/>
      <c r="C65" s="12"/>
      <c r="D65" s="12"/>
      <c r="E65" s="12"/>
      <c r="F65" s="12"/>
      <c r="G65" s="12"/>
      <c r="H65" s="3"/>
    </row>
    <row r="66" spans="1:8" ht="12.75" customHeight="1">
      <c r="A66" s="12"/>
      <c r="B66" s="12"/>
      <c r="C66" s="12"/>
      <c r="D66" s="12"/>
      <c r="E66" s="12"/>
      <c r="F66" s="12"/>
      <c r="G66" s="12"/>
      <c r="H66" s="3"/>
    </row>
    <row r="67" spans="1:8" ht="12.75" customHeight="1">
      <c r="A67" s="12"/>
      <c r="B67" s="12"/>
      <c r="C67" s="12"/>
      <c r="D67" s="12"/>
      <c r="E67" s="12"/>
      <c r="F67" s="12"/>
      <c r="G67" s="12"/>
      <c r="H67" s="3"/>
    </row>
    <row r="68" spans="1:8" ht="12.75" customHeight="1">
      <c r="A68" s="12"/>
      <c r="B68" s="12"/>
      <c r="C68" s="12"/>
      <c r="D68" s="12"/>
      <c r="E68" s="12"/>
      <c r="F68" s="12"/>
      <c r="G68" s="12"/>
      <c r="H68" s="3"/>
    </row>
    <row r="69" spans="1:8" ht="12.75" customHeight="1">
      <c r="A69" s="12"/>
      <c r="B69" s="12"/>
      <c r="C69" s="12"/>
      <c r="D69" s="12"/>
      <c r="E69" s="12"/>
      <c r="F69" s="12"/>
      <c r="G69" s="12"/>
      <c r="H69" s="3"/>
    </row>
    <row r="70" spans="1:8" ht="12.75" customHeight="1">
      <c r="A70" s="12"/>
      <c r="B70" s="12"/>
      <c r="C70" s="12"/>
      <c r="D70" s="12"/>
      <c r="E70" s="12"/>
      <c r="F70" s="12"/>
      <c r="G70" s="12"/>
      <c r="H70" s="3"/>
    </row>
    <row r="71" spans="1:8" ht="12.75" customHeight="1">
      <c r="A71" s="12"/>
      <c r="B71" s="12"/>
      <c r="C71" s="12"/>
      <c r="D71" s="12"/>
      <c r="E71" s="12"/>
      <c r="F71" s="12"/>
      <c r="G71" s="12"/>
      <c r="H71" s="3"/>
    </row>
    <row r="72" spans="1:8" ht="12.75" customHeight="1">
      <c r="A72" s="12"/>
      <c r="B72" s="12"/>
      <c r="C72" s="12"/>
      <c r="D72" s="12"/>
      <c r="E72" s="12"/>
      <c r="F72" s="12"/>
      <c r="G72" s="12"/>
      <c r="H72" s="3"/>
    </row>
    <row r="73" spans="1:8" ht="12.75" customHeight="1">
      <c r="A73" s="12"/>
      <c r="B73" s="12"/>
      <c r="C73" s="12"/>
      <c r="D73" s="12"/>
      <c r="E73" s="12"/>
      <c r="F73" s="12"/>
      <c r="G73" s="12"/>
      <c r="H73" s="3"/>
    </row>
    <row r="74" spans="1:8" ht="12.75" customHeight="1">
      <c r="A74" s="12"/>
      <c r="B74" s="12"/>
      <c r="C74" s="12"/>
      <c r="D74" s="12"/>
      <c r="E74" s="12"/>
      <c r="F74" s="12"/>
      <c r="G74" s="12"/>
      <c r="H74" s="3"/>
    </row>
    <row r="75" spans="1:8" ht="12.75" customHeight="1">
      <c r="A75" s="12"/>
      <c r="B75" s="12"/>
      <c r="C75" s="12"/>
      <c r="D75" s="12"/>
      <c r="E75" s="12"/>
      <c r="F75" s="12"/>
      <c r="G75" s="12"/>
      <c r="H75" s="3"/>
    </row>
    <row r="76" spans="1:8" ht="12.75" customHeight="1">
      <c r="A76" s="12"/>
      <c r="B76" s="12"/>
      <c r="C76" s="12"/>
      <c r="D76" s="12"/>
      <c r="E76" s="12"/>
      <c r="F76" s="12"/>
      <c r="G76" s="12"/>
      <c r="H76" s="3"/>
    </row>
    <row r="77" spans="1:8" ht="12.75" customHeight="1">
      <c r="A77" s="12"/>
      <c r="B77" s="12"/>
      <c r="C77" s="12"/>
      <c r="D77" s="12"/>
      <c r="E77" s="12"/>
      <c r="F77" s="12"/>
      <c r="G77" s="12"/>
      <c r="H77" s="3"/>
    </row>
    <row r="78" spans="1:8" ht="12.75" customHeight="1">
      <c r="A78" s="12"/>
      <c r="B78" s="12"/>
      <c r="C78" s="12"/>
      <c r="D78" s="12"/>
      <c r="E78" s="12"/>
      <c r="F78" s="12"/>
      <c r="G78" s="12"/>
      <c r="H78" s="3"/>
    </row>
    <row r="79" spans="1:8" ht="12.75" customHeight="1">
      <c r="A79" s="12"/>
      <c r="B79" s="12"/>
      <c r="C79" s="12"/>
      <c r="D79" s="12"/>
      <c r="E79" s="12"/>
      <c r="F79" s="12"/>
      <c r="G79" s="12"/>
      <c r="H79" s="3"/>
    </row>
    <row r="80" spans="1:8" ht="12.75" customHeight="1">
      <c r="A80" s="12"/>
      <c r="B80" s="12"/>
      <c r="C80" s="12"/>
      <c r="D80" s="12"/>
      <c r="E80" s="12"/>
      <c r="F80" s="12"/>
      <c r="G80" s="12"/>
      <c r="H80" s="3"/>
    </row>
    <row r="81" spans="1:8" ht="12.75" customHeight="1">
      <c r="A81" s="12"/>
      <c r="B81" s="12"/>
      <c r="C81" s="12"/>
      <c r="D81" s="12"/>
      <c r="E81" s="12"/>
      <c r="F81" s="12"/>
      <c r="G81" s="12"/>
      <c r="H81" s="3"/>
    </row>
    <row r="82" spans="1:8" ht="12.75" customHeight="1">
      <c r="A82" s="12"/>
      <c r="B82" s="12"/>
      <c r="C82" s="12"/>
      <c r="D82" s="12"/>
      <c r="E82" s="12"/>
      <c r="F82" s="12"/>
      <c r="G82" s="12"/>
      <c r="H82" s="3"/>
    </row>
    <row r="83" spans="1:8" ht="12.75" customHeight="1">
      <c r="A83" s="12"/>
      <c r="B83" s="12"/>
      <c r="C83" s="12"/>
      <c r="D83" s="12"/>
      <c r="E83" s="12"/>
      <c r="F83" s="12"/>
      <c r="G83" s="12"/>
      <c r="H83" s="3"/>
    </row>
    <row r="84" spans="1:8" ht="12.75" customHeight="1">
      <c r="A84" s="12"/>
      <c r="B84" s="12"/>
      <c r="C84" s="12"/>
      <c r="D84" s="12"/>
      <c r="E84" s="12"/>
      <c r="F84" s="12"/>
      <c r="G84" s="12"/>
      <c r="H84" s="3"/>
    </row>
    <row r="85" spans="1:8" ht="12.75" customHeight="1">
      <c r="A85" s="12"/>
      <c r="B85" s="12"/>
      <c r="C85" s="12"/>
      <c r="D85" s="12"/>
      <c r="E85" s="12"/>
      <c r="F85" s="12"/>
      <c r="G85" s="12"/>
      <c r="H85" s="3"/>
    </row>
    <row r="86" spans="1:8" ht="12.75" customHeight="1">
      <c r="A86" s="12"/>
      <c r="B86" s="12"/>
      <c r="C86" s="12"/>
      <c r="D86" s="12"/>
      <c r="E86" s="12"/>
      <c r="F86" s="12"/>
      <c r="G86" s="12"/>
      <c r="H86" s="3"/>
    </row>
    <row r="87" spans="1:8" ht="12.75" customHeight="1">
      <c r="A87" s="12"/>
      <c r="B87" s="12"/>
      <c r="C87" s="12"/>
      <c r="D87" s="12"/>
      <c r="E87" s="12"/>
      <c r="F87" s="12"/>
      <c r="G87" s="12"/>
      <c r="H87" s="3"/>
    </row>
    <row r="88" spans="1:8" ht="12.75" customHeight="1">
      <c r="A88" s="12"/>
      <c r="B88" s="12"/>
      <c r="C88" s="12"/>
      <c r="D88" s="12"/>
      <c r="E88" s="12"/>
      <c r="F88" s="12"/>
      <c r="G88" s="12"/>
      <c r="H88" s="3"/>
    </row>
    <row r="89" spans="1:8" ht="12.75" customHeight="1">
      <c r="A89" s="12"/>
      <c r="B89" s="12"/>
      <c r="C89" s="12"/>
      <c r="D89" s="12"/>
      <c r="E89" s="12"/>
      <c r="F89" s="12"/>
      <c r="G89" s="12"/>
      <c r="H89" s="3"/>
    </row>
    <row r="90" spans="1:8" ht="12.75" customHeight="1">
      <c r="A90" s="12"/>
      <c r="B90" s="12"/>
      <c r="C90" s="12"/>
      <c r="D90" s="12"/>
      <c r="E90" s="12"/>
      <c r="F90" s="12"/>
      <c r="G90" s="12"/>
      <c r="H90" s="3"/>
    </row>
    <row r="91" spans="1:8" ht="12.75" customHeight="1">
      <c r="A91" s="12"/>
      <c r="B91" s="12"/>
      <c r="C91" s="12"/>
      <c r="D91" s="12"/>
      <c r="E91" s="12"/>
      <c r="F91" s="12"/>
      <c r="G91" s="12"/>
      <c r="H91" s="3"/>
    </row>
    <row r="92" spans="1:8" ht="12.75" customHeight="1">
      <c r="A92" s="12"/>
      <c r="B92" s="12"/>
      <c r="C92" s="12"/>
      <c r="D92" s="12"/>
      <c r="E92" s="12"/>
      <c r="F92" s="12"/>
      <c r="G92" s="12"/>
      <c r="H92" s="3"/>
    </row>
    <row r="93" spans="1:8" ht="12.75" customHeight="1">
      <c r="A93" s="3"/>
      <c r="B93" s="3"/>
      <c r="C93" s="3"/>
      <c r="D93" s="3"/>
      <c r="E93" s="3"/>
      <c r="F93" s="3"/>
      <c r="G93" s="3"/>
      <c r="H93" s="3"/>
    </row>
    <row r="94" spans="1:8" ht="12.75" customHeight="1">
      <c r="A94" s="3"/>
      <c r="B94" s="3"/>
      <c r="C94" s="3"/>
      <c r="D94" s="3"/>
      <c r="E94" s="3"/>
      <c r="F94" s="3"/>
      <c r="G94" s="3"/>
      <c r="H94" s="3"/>
    </row>
    <row r="95" spans="1:8" ht="12.75" customHeight="1">
      <c r="A95" s="3"/>
      <c r="B95" s="3"/>
      <c r="C95" s="3"/>
      <c r="D95" s="3"/>
      <c r="E95" s="3"/>
      <c r="F95" s="3"/>
      <c r="G95" s="3"/>
      <c r="H95" s="3"/>
    </row>
    <row r="96" spans="1:8" ht="12.75" customHeight="1">
      <c r="A96" s="3"/>
      <c r="B96" s="3"/>
      <c r="C96" s="3"/>
      <c r="D96" s="3"/>
      <c r="E96" s="3"/>
      <c r="F96" s="3"/>
      <c r="G96" s="3"/>
      <c r="H96" s="3"/>
    </row>
    <row r="97" spans="1:8" ht="12.75" customHeight="1">
      <c r="A97" s="3"/>
      <c r="B97" s="3"/>
      <c r="C97" s="3"/>
      <c r="D97" s="3"/>
      <c r="E97" s="3"/>
      <c r="F97" s="3"/>
      <c r="G97" s="3"/>
      <c r="H97" s="3"/>
    </row>
    <row r="98" spans="1:8" ht="12.75" customHeight="1">
      <c r="A98" s="3"/>
      <c r="B98" s="3"/>
      <c r="C98" s="3"/>
      <c r="D98" s="3"/>
      <c r="E98" s="3"/>
      <c r="F98" s="3"/>
      <c r="G98" s="3"/>
      <c r="H98" s="3"/>
    </row>
    <row r="99" spans="1:8" ht="12.75" customHeight="1">
      <c r="A99" s="3"/>
      <c r="B99" s="3"/>
      <c r="C99" s="3"/>
      <c r="D99" s="3"/>
      <c r="E99" s="3"/>
      <c r="F99" s="3"/>
      <c r="G99" s="3"/>
      <c r="H99" s="3"/>
    </row>
    <row r="100" spans="1:8" ht="12.75" customHeight="1">
      <c r="A100" s="3"/>
      <c r="B100" s="3"/>
      <c r="C100" s="3"/>
      <c r="D100" s="3"/>
      <c r="E100" s="3"/>
      <c r="F100" s="3"/>
      <c r="G100" s="3"/>
      <c r="H100" s="3"/>
    </row>
    <row r="101" spans="1:8" ht="12.75" customHeight="1">
      <c r="A101" s="3"/>
      <c r="B101" s="3"/>
      <c r="C101" s="3"/>
      <c r="D101" s="3"/>
      <c r="E101" s="3"/>
      <c r="F101" s="3"/>
      <c r="G101" s="3"/>
      <c r="H101" s="3"/>
    </row>
    <row r="102" spans="1:8" ht="12.75" customHeight="1">
      <c r="A102" s="3"/>
      <c r="B102" s="3"/>
      <c r="C102" s="3"/>
      <c r="D102" s="3"/>
      <c r="E102" s="3"/>
      <c r="F102" s="3"/>
      <c r="G102" s="3"/>
      <c r="H102" s="3"/>
    </row>
    <row r="103" spans="1:8" ht="12.75" customHeight="1">
      <c r="A103" s="3"/>
      <c r="B103" s="3"/>
      <c r="C103" s="3"/>
      <c r="D103" s="3"/>
      <c r="E103" s="3"/>
      <c r="F103" s="3"/>
      <c r="G103" s="3"/>
      <c r="H103" s="3"/>
    </row>
    <row r="104" spans="1:8" ht="12.75" customHeight="1">
      <c r="A104" s="3"/>
      <c r="B104" s="3"/>
      <c r="C104" s="3"/>
      <c r="D104" s="3"/>
      <c r="E104" s="3"/>
      <c r="F104" s="3"/>
      <c r="G104" s="3"/>
      <c r="H104" s="3"/>
    </row>
    <row r="105" spans="1:8" ht="12.75" customHeight="1">
      <c r="A105" s="3"/>
      <c r="B105" s="3"/>
      <c r="C105" s="3"/>
      <c r="D105" s="3"/>
      <c r="E105" s="3"/>
      <c r="F105" s="3"/>
      <c r="G105" s="3"/>
      <c r="H105" s="3"/>
    </row>
    <row r="106" spans="1:8" ht="12.75" customHeight="1">
      <c r="A106" s="3"/>
      <c r="B106" s="3"/>
      <c r="C106" s="3"/>
      <c r="D106" s="3"/>
      <c r="E106" s="3"/>
      <c r="F106" s="3"/>
      <c r="G106" s="3"/>
      <c r="H106" s="3"/>
    </row>
    <row r="107" spans="1:8" ht="12.75" customHeight="1">
      <c r="A107" s="3"/>
      <c r="B107" s="3"/>
      <c r="C107" s="3"/>
      <c r="D107" s="3"/>
      <c r="E107" s="3"/>
      <c r="F107" s="3"/>
      <c r="G107" s="3"/>
      <c r="H107" s="3"/>
    </row>
    <row r="108" spans="1:8" ht="12.75" customHeight="1">
      <c r="A108" s="3"/>
      <c r="B108" s="3"/>
      <c r="C108" s="3"/>
      <c r="D108" s="3"/>
      <c r="E108" s="3"/>
      <c r="F108" s="3"/>
      <c r="G108" s="3"/>
      <c r="H108" s="3"/>
    </row>
    <row r="109" spans="1:8" ht="12.75" customHeight="1">
      <c r="A109" s="3"/>
      <c r="B109" s="3"/>
      <c r="C109" s="3"/>
      <c r="D109" s="3"/>
      <c r="E109" s="3"/>
      <c r="F109" s="3"/>
      <c r="G109" s="3"/>
      <c r="H109" s="3"/>
    </row>
    <row r="110" spans="1:8" ht="12.75" customHeight="1">
      <c r="A110" s="3"/>
      <c r="B110" s="3"/>
      <c r="C110" s="3"/>
      <c r="D110" s="3"/>
      <c r="E110" s="3"/>
      <c r="F110" s="3"/>
      <c r="G110" s="3"/>
      <c r="H110" s="3"/>
    </row>
    <row r="111" spans="1:8" ht="12.75" customHeight="1">
      <c r="A111" s="3"/>
      <c r="B111" s="3"/>
      <c r="C111" s="3"/>
      <c r="D111" s="3"/>
      <c r="E111" s="3"/>
      <c r="F111" s="3"/>
      <c r="G111" s="3"/>
      <c r="H111" s="3"/>
    </row>
    <row r="112" spans="1:8" ht="12.75" customHeight="1">
      <c r="A112" s="3"/>
      <c r="B112" s="3"/>
      <c r="C112" s="3"/>
      <c r="D112" s="3"/>
      <c r="E112" s="3"/>
      <c r="F112" s="3"/>
      <c r="G112" s="3"/>
      <c r="H112" s="3"/>
    </row>
    <row r="113" spans="1:8" ht="12.75" customHeight="1">
      <c r="A113" s="3"/>
      <c r="B113" s="3"/>
      <c r="C113" s="3"/>
      <c r="D113" s="3"/>
      <c r="E113" s="3"/>
      <c r="F113" s="3"/>
      <c r="G113" s="3"/>
      <c r="H113" s="3"/>
    </row>
    <row r="114" spans="1:8" ht="12.75" customHeight="1">
      <c r="A114" s="3"/>
      <c r="B114" s="3"/>
      <c r="C114" s="3"/>
      <c r="D114" s="3"/>
      <c r="E114" s="3"/>
      <c r="F114" s="3"/>
      <c r="G114" s="3"/>
      <c r="H114" s="3"/>
    </row>
    <row r="115" spans="1:8" ht="12.75" customHeight="1">
      <c r="A115" s="3"/>
      <c r="B115" s="3"/>
      <c r="C115" s="3"/>
      <c r="D115" s="3"/>
      <c r="E115" s="3"/>
      <c r="F115" s="3"/>
      <c r="G115" s="3"/>
      <c r="H115" s="3"/>
    </row>
    <row r="116" spans="1:8" ht="12.75" customHeight="1">
      <c r="A116" s="3"/>
      <c r="B116" s="3"/>
      <c r="C116" s="3"/>
      <c r="D116" s="3"/>
      <c r="E116" s="3"/>
      <c r="F116" s="3"/>
      <c r="G116" s="3"/>
      <c r="H116" s="3"/>
    </row>
    <row r="117" spans="1:8" ht="12.75" customHeight="1">
      <c r="A117" s="3"/>
      <c r="B117" s="3"/>
      <c r="C117" s="3"/>
      <c r="D117" s="3"/>
      <c r="E117" s="3"/>
      <c r="F117" s="3"/>
      <c r="G117" s="3"/>
      <c r="H117" s="3"/>
    </row>
    <row r="118" spans="1:8" ht="12.75" customHeight="1">
      <c r="A118" s="3"/>
      <c r="B118" s="3"/>
      <c r="C118" s="3"/>
      <c r="D118" s="3"/>
      <c r="E118" s="3"/>
      <c r="F118" s="3"/>
      <c r="G118" s="3"/>
      <c r="H118" s="3"/>
    </row>
    <row r="119" spans="1:8" ht="12.75" customHeight="1">
      <c r="A119" s="3"/>
      <c r="B119" s="3"/>
      <c r="C119" s="3"/>
      <c r="D119" s="3"/>
      <c r="E119" s="3"/>
      <c r="F119" s="3"/>
      <c r="G119" s="3"/>
      <c r="H119" s="3"/>
    </row>
    <row r="120" spans="1:8" ht="12.75" customHeight="1">
      <c r="A120" s="3"/>
      <c r="B120" s="3"/>
      <c r="C120" s="3"/>
      <c r="D120" s="3"/>
      <c r="E120" s="3"/>
      <c r="F120" s="3"/>
      <c r="G120" s="3"/>
      <c r="H120" s="3"/>
    </row>
    <row r="121" spans="1:8" ht="12.75" customHeight="1">
      <c r="A121" s="3"/>
      <c r="B121" s="3"/>
      <c r="C121" s="3"/>
      <c r="D121" s="3"/>
      <c r="E121" s="3"/>
      <c r="F121" s="3"/>
      <c r="G121" s="3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62992125984251968" right="0.39370078740157483" top="0.98425196850393704" bottom="0.7874015748031496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78FAF-DBE2-424E-A3CB-74F43570B8B8}">
  <sheetPr>
    <pageSetUpPr fitToPage="1"/>
  </sheetPr>
  <dimension ref="A1:AE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75</v>
      </c>
      <c r="B3" s="5"/>
      <c r="C3" s="5"/>
      <c r="D3" s="5"/>
      <c r="E3" s="5"/>
      <c r="F3" s="5"/>
      <c r="G3" s="5"/>
      <c r="H3" s="55"/>
    </row>
    <row r="4" spans="1:8" ht="12.75" customHeight="1">
      <c r="A4" s="57" t="s">
        <v>76</v>
      </c>
      <c r="B4" s="5"/>
      <c r="C4" s="5"/>
      <c r="D4" s="5"/>
      <c r="E4" s="5"/>
      <c r="F4" s="5"/>
      <c r="G4" s="5"/>
      <c r="H4" s="55"/>
    </row>
    <row r="5" spans="1:8" ht="12.75" customHeight="1">
      <c r="A5" s="9"/>
      <c r="B5" s="9"/>
      <c r="C5" s="9"/>
      <c r="D5" s="9"/>
      <c r="E5" s="9"/>
      <c r="F5" s="9"/>
      <c r="G5" s="9"/>
      <c r="H5" s="55"/>
    </row>
    <row r="6" spans="1:8" ht="12.75" customHeight="1" thickBot="1">
      <c r="A6" s="13"/>
      <c r="B6" s="13"/>
      <c r="C6" s="13"/>
      <c r="D6" s="13"/>
      <c r="E6" s="13"/>
      <c r="F6" s="13"/>
      <c r="G6" s="13"/>
      <c r="H6" s="15" t="s">
        <v>56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26"/>
      <c r="D11" s="26"/>
      <c r="E11" s="26"/>
      <c r="F11" s="26"/>
      <c r="G11" s="26"/>
      <c r="H11" s="12"/>
    </row>
    <row r="12" spans="1:8" ht="12.75" customHeight="1">
      <c r="A12" s="28">
        <v>1</v>
      </c>
      <c r="B12" s="29" t="s">
        <v>7</v>
      </c>
      <c r="C12" s="63">
        <v>129.5008</v>
      </c>
      <c r="D12" s="63">
        <v>57.257199999999997</v>
      </c>
      <c r="E12" s="63">
        <v>60.917999999999999</v>
      </c>
      <c r="F12" s="63">
        <v>69.228090000000009</v>
      </c>
      <c r="G12" s="63">
        <v>14.996070000000003</v>
      </c>
      <c r="H12" s="33">
        <f t="shared" ref="H12:H49" si="0">((G12-F12)/F12)*100</f>
        <v>-78.338171687244298</v>
      </c>
    </row>
    <row r="13" spans="1:8" ht="12.75" customHeight="1">
      <c r="A13" s="28">
        <v>2</v>
      </c>
      <c r="B13" s="29" t="s">
        <v>8</v>
      </c>
      <c r="C13" s="63">
        <v>11685.834469999998</v>
      </c>
      <c r="D13" s="63">
        <v>11136.86932</v>
      </c>
      <c r="E13" s="63">
        <v>10944.67884</v>
      </c>
      <c r="F13" s="63">
        <v>13863.90062</v>
      </c>
      <c r="G13" s="63">
        <v>9617.2038400000001</v>
      </c>
      <c r="H13" s="33">
        <f t="shared" si="0"/>
        <v>-30.631327332754644</v>
      </c>
    </row>
    <row r="14" spans="1:8" ht="12.75" customHeight="1">
      <c r="A14" s="28">
        <v>3</v>
      </c>
      <c r="B14" s="29" t="s">
        <v>9</v>
      </c>
      <c r="C14" s="63">
        <v>315.33800000000002</v>
      </c>
      <c r="D14" s="63">
        <v>363.9196</v>
      </c>
      <c r="E14" s="63">
        <v>686.46662000000003</v>
      </c>
      <c r="F14" s="63">
        <v>230.18338</v>
      </c>
      <c r="G14" s="63">
        <v>312.63736999999998</v>
      </c>
      <c r="H14" s="33">
        <f t="shared" si="0"/>
        <v>35.821000630019412</v>
      </c>
    </row>
    <row r="15" spans="1:8" ht="12.75" customHeight="1">
      <c r="A15" s="28">
        <v>4</v>
      </c>
      <c r="B15" s="29" t="s">
        <v>10</v>
      </c>
      <c r="C15" s="63">
        <v>1035.02963</v>
      </c>
      <c r="D15" s="63">
        <v>881.50138000000004</v>
      </c>
      <c r="E15" s="63">
        <v>706.88404000000003</v>
      </c>
      <c r="F15" s="63">
        <v>1442.8847999999998</v>
      </c>
      <c r="G15" s="63">
        <v>1133.6480300000001</v>
      </c>
      <c r="H15" s="33">
        <f t="shared" si="0"/>
        <v>-21.431840573828197</v>
      </c>
    </row>
    <row r="16" spans="1:8" ht="12.75" customHeight="1">
      <c r="A16" s="28">
        <v>5</v>
      </c>
      <c r="B16" s="29" t="s">
        <v>11</v>
      </c>
      <c r="C16" s="63">
        <v>221.00819000000001</v>
      </c>
      <c r="D16" s="63">
        <v>157.78835000000001</v>
      </c>
      <c r="E16" s="63">
        <v>160.68573000000001</v>
      </c>
      <c r="F16" s="63">
        <v>184.48983999999999</v>
      </c>
      <c r="G16" s="63">
        <v>176.98680000000002</v>
      </c>
      <c r="H16" s="33">
        <f t="shared" si="0"/>
        <v>-4.06691230259616</v>
      </c>
    </row>
    <row r="17" spans="1:8" ht="12.75" customHeight="1">
      <c r="A17" s="28">
        <v>6</v>
      </c>
      <c r="B17" s="29" t="s">
        <v>12</v>
      </c>
      <c r="C17" s="63">
        <v>240.61316000000002</v>
      </c>
      <c r="D17" s="63">
        <v>315.12971000000005</v>
      </c>
      <c r="E17" s="63">
        <v>276.29149000000001</v>
      </c>
      <c r="F17" s="63">
        <v>172.04752999999999</v>
      </c>
      <c r="G17" s="63">
        <v>140.72785999999999</v>
      </c>
      <c r="H17" s="33">
        <f t="shared" si="0"/>
        <v>-18.204080000451039</v>
      </c>
    </row>
    <row r="18" spans="1:8" ht="12.75" customHeight="1">
      <c r="A18" s="28">
        <v>7</v>
      </c>
      <c r="B18" s="29" t="s">
        <v>13</v>
      </c>
      <c r="C18" s="63">
        <v>17.960799999999999</v>
      </c>
      <c r="D18" s="63">
        <v>16.015999999999998</v>
      </c>
      <c r="E18" s="63">
        <v>16.702400000000001</v>
      </c>
      <c r="F18" s="63">
        <v>14.94698</v>
      </c>
      <c r="G18" s="63">
        <v>36.135390000000001</v>
      </c>
      <c r="H18" s="33">
        <f t="shared" si="0"/>
        <v>141.75713087192196</v>
      </c>
    </row>
    <row r="19" spans="1:8" ht="12.75" customHeight="1">
      <c r="A19" s="28">
        <v>8</v>
      </c>
      <c r="B19" s="29" t="s">
        <v>14</v>
      </c>
      <c r="C19" s="63">
        <v>768.95095000000003</v>
      </c>
      <c r="D19" s="63">
        <v>1071.38354</v>
      </c>
      <c r="E19" s="63">
        <v>977.8500600000001</v>
      </c>
      <c r="F19" s="63">
        <v>1069.10187</v>
      </c>
      <c r="G19" s="63">
        <v>1246.0272599999998</v>
      </c>
      <c r="H19" s="33">
        <f t="shared" si="0"/>
        <v>16.548973953249178</v>
      </c>
    </row>
    <row r="20" spans="1:8" ht="12.75" customHeight="1">
      <c r="A20" s="28">
        <v>9</v>
      </c>
      <c r="B20" s="29" t="s">
        <v>15</v>
      </c>
      <c r="C20" s="63">
        <v>613.29562999999996</v>
      </c>
      <c r="D20" s="63">
        <v>416.99425000000002</v>
      </c>
      <c r="E20" s="63">
        <v>179.21123</v>
      </c>
      <c r="F20" s="63">
        <v>201.87914999999998</v>
      </c>
      <c r="G20" s="63">
        <v>176.16713999999999</v>
      </c>
      <c r="H20" s="33">
        <f t="shared" si="0"/>
        <v>-12.736337556404411</v>
      </c>
    </row>
    <row r="21" spans="1:8" ht="12.75" customHeight="1">
      <c r="A21" s="28">
        <v>10</v>
      </c>
      <c r="B21" s="29" t="s">
        <v>17</v>
      </c>
      <c r="C21" s="63">
        <v>3406.6181800000004</v>
      </c>
      <c r="D21" s="63">
        <v>4879.0236699999996</v>
      </c>
      <c r="E21" s="63">
        <v>3956.2135899999998</v>
      </c>
      <c r="F21" s="63">
        <v>2548.8639400000002</v>
      </c>
      <c r="G21" s="63">
        <v>1358.7699199999997</v>
      </c>
      <c r="H21" s="33">
        <f t="shared" si="0"/>
        <v>-46.691155276024674</v>
      </c>
    </row>
    <row r="22" spans="1:8" ht="12.75" customHeight="1">
      <c r="A22" s="28">
        <v>11</v>
      </c>
      <c r="B22" s="29" t="s">
        <v>18</v>
      </c>
      <c r="C22" s="63">
        <v>4371.7711300000001</v>
      </c>
      <c r="D22" s="63">
        <v>4369.3006500000001</v>
      </c>
      <c r="E22" s="63">
        <v>3802.4119000000001</v>
      </c>
      <c r="F22" s="63">
        <v>5509.0035199999993</v>
      </c>
      <c r="G22" s="63">
        <v>5132.8101100000003</v>
      </c>
      <c r="H22" s="33">
        <f t="shared" si="0"/>
        <v>-6.828701572512319</v>
      </c>
    </row>
    <row r="23" spans="1:8" ht="12.75" customHeight="1">
      <c r="A23" s="28">
        <v>12</v>
      </c>
      <c r="B23" s="29" t="s">
        <v>19</v>
      </c>
      <c r="C23" s="63">
        <v>958.19740000000002</v>
      </c>
      <c r="D23" s="63">
        <v>642.28579999999999</v>
      </c>
      <c r="E23" s="63">
        <v>641.6656999999999</v>
      </c>
      <c r="F23" s="63">
        <v>764.57098000000008</v>
      </c>
      <c r="G23" s="63">
        <v>2325.12716</v>
      </c>
      <c r="H23" s="33">
        <f t="shared" si="0"/>
        <v>204.1087382102836</v>
      </c>
    </row>
    <row r="24" spans="1:8" ht="12.75" customHeight="1">
      <c r="A24" s="28">
        <v>13</v>
      </c>
      <c r="B24" s="29" t="s">
        <v>20</v>
      </c>
      <c r="C24" s="63">
        <v>1499.84194</v>
      </c>
      <c r="D24" s="63">
        <v>1116.81322</v>
      </c>
      <c r="E24" s="63">
        <v>1158.5074099999999</v>
      </c>
      <c r="F24" s="63">
        <v>2323.1551100000001</v>
      </c>
      <c r="G24" s="63">
        <v>2480.6956</v>
      </c>
      <c r="H24" s="33">
        <f t="shared" si="0"/>
        <v>6.7813160353292057</v>
      </c>
    </row>
    <row r="25" spans="1:8" ht="12.75" customHeight="1">
      <c r="A25" s="28">
        <v>14</v>
      </c>
      <c r="B25" s="29" t="s">
        <v>21</v>
      </c>
      <c r="C25" s="63">
        <v>300.01956999999999</v>
      </c>
      <c r="D25" s="63">
        <v>466.63327000000004</v>
      </c>
      <c r="E25" s="63">
        <v>367.52684000000005</v>
      </c>
      <c r="F25" s="63">
        <v>275.29112000000003</v>
      </c>
      <c r="G25" s="63">
        <v>450.12056000000001</v>
      </c>
      <c r="H25" s="33">
        <f t="shared" si="0"/>
        <v>63.507112034707092</v>
      </c>
    </row>
    <row r="26" spans="1:8" ht="12.75" customHeight="1">
      <c r="A26" s="28">
        <v>15</v>
      </c>
      <c r="B26" s="29" t="s">
        <v>22</v>
      </c>
      <c r="C26" s="63">
        <v>3575.5494600000002</v>
      </c>
      <c r="D26" s="63">
        <v>2969.2245800000001</v>
      </c>
      <c r="E26" s="63">
        <v>2960.2211400000001</v>
      </c>
      <c r="F26" s="63">
        <v>4883.9551800000008</v>
      </c>
      <c r="G26" s="63">
        <v>4896.9632099999999</v>
      </c>
      <c r="H26" s="33">
        <f t="shared" si="0"/>
        <v>0.26634212478581859</v>
      </c>
    </row>
    <row r="27" spans="1:8" ht="12.75" customHeight="1">
      <c r="A27" s="28">
        <v>16</v>
      </c>
      <c r="B27" s="29" t="s">
        <v>23</v>
      </c>
      <c r="C27" s="63">
        <v>5634.8109000000004</v>
      </c>
      <c r="D27" s="63">
        <v>2660.8879999999999</v>
      </c>
      <c r="E27" s="63">
        <v>3721.3149600000002</v>
      </c>
      <c r="F27" s="63">
        <v>2748.6848800000002</v>
      </c>
      <c r="G27" s="63">
        <v>3465.3510300000007</v>
      </c>
      <c r="H27" s="33">
        <f t="shared" si="0"/>
        <v>26.073056071818623</v>
      </c>
    </row>
    <row r="28" spans="1:8" ht="12.75" customHeight="1">
      <c r="A28" s="28">
        <v>17</v>
      </c>
      <c r="B28" s="29" t="s">
        <v>24</v>
      </c>
      <c r="C28" s="63">
        <v>173438.70389999999</v>
      </c>
      <c r="D28" s="63">
        <v>158705.03880000001</v>
      </c>
      <c r="E28" s="63">
        <v>51237.509399999995</v>
      </c>
      <c r="F28" s="63">
        <v>77790.416040000011</v>
      </c>
      <c r="G28" s="63">
        <v>75404.175910000005</v>
      </c>
      <c r="H28" s="33">
        <f t="shared" si="0"/>
        <v>-3.0675245762575627</v>
      </c>
    </row>
    <row r="29" spans="1:8" ht="12.75" customHeight="1">
      <c r="A29" s="28">
        <v>18</v>
      </c>
      <c r="B29" s="29" t="s">
        <v>25</v>
      </c>
      <c r="C29" s="63">
        <v>87.949399999999997</v>
      </c>
      <c r="D29" s="63">
        <v>133.72867000000002</v>
      </c>
      <c r="E29" s="63">
        <v>94.534520000000001</v>
      </c>
      <c r="F29" s="63">
        <v>91.45620000000001</v>
      </c>
      <c r="G29" s="63">
        <v>101.24016999999999</v>
      </c>
      <c r="H29" s="33">
        <f t="shared" si="0"/>
        <v>10.697984390342024</v>
      </c>
    </row>
    <row r="30" spans="1:8" ht="12.75" customHeight="1">
      <c r="A30" s="28">
        <v>19</v>
      </c>
      <c r="B30" s="29" t="s">
        <v>26</v>
      </c>
      <c r="C30" s="63">
        <v>12912.217020000004</v>
      </c>
      <c r="D30" s="63">
        <v>12079.49324</v>
      </c>
      <c r="E30" s="63">
        <v>12571.865449999999</v>
      </c>
      <c r="F30" s="63">
        <v>15693.796610000003</v>
      </c>
      <c r="G30" s="63">
        <v>20534.88639</v>
      </c>
      <c r="H30" s="33">
        <f t="shared" si="0"/>
        <v>30.847155091300728</v>
      </c>
    </row>
    <row r="31" spans="1:8" ht="12.75" customHeight="1">
      <c r="A31" s="28">
        <v>20</v>
      </c>
      <c r="B31" s="29" t="s">
        <v>27</v>
      </c>
      <c r="C31" s="63">
        <v>10243.61983</v>
      </c>
      <c r="D31" s="63">
        <v>12144.637130000001</v>
      </c>
      <c r="E31" s="63">
        <v>5010.2684500000005</v>
      </c>
      <c r="F31" s="63">
        <v>4659.4529399999992</v>
      </c>
      <c r="G31" s="63">
        <v>5421.0450100000007</v>
      </c>
      <c r="H31" s="33">
        <f t="shared" si="0"/>
        <v>16.345096297935818</v>
      </c>
    </row>
    <row r="32" spans="1:8" ht="12.75" customHeight="1">
      <c r="A32" s="28">
        <v>21</v>
      </c>
      <c r="B32" s="29" t="s">
        <v>28</v>
      </c>
      <c r="C32" s="63">
        <v>2447.8870500000003</v>
      </c>
      <c r="D32" s="63">
        <v>1850.5219500000001</v>
      </c>
      <c r="E32" s="63">
        <v>1890.5646000000002</v>
      </c>
      <c r="F32" s="63">
        <v>1418.7513200000001</v>
      </c>
      <c r="G32" s="63">
        <v>1916.7895699999999</v>
      </c>
      <c r="H32" s="33">
        <f t="shared" si="0"/>
        <v>35.103984960521466</v>
      </c>
    </row>
    <row r="33" spans="1:8" ht="12.75" customHeight="1">
      <c r="A33" s="28">
        <v>22</v>
      </c>
      <c r="B33" s="29" t="s">
        <v>29</v>
      </c>
      <c r="C33" s="63">
        <v>39.987300000000005</v>
      </c>
      <c r="D33" s="63">
        <v>52.167319999999997</v>
      </c>
      <c r="E33" s="63">
        <v>42.859949999999998</v>
      </c>
      <c r="F33" s="63">
        <v>47.358319999999992</v>
      </c>
      <c r="G33" s="63">
        <v>66.656779999999998</v>
      </c>
      <c r="H33" s="33">
        <f t="shared" si="0"/>
        <v>40.749883019499023</v>
      </c>
    </row>
    <row r="34" spans="1:8" ht="12.75" customHeight="1">
      <c r="A34" s="28">
        <v>23</v>
      </c>
      <c r="B34" s="29" t="s">
        <v>30</v>
      </c>
      <c r="C34" s="63">
        <v>1723.76235</v>
      </c>
      <c r="D34" s="63">
        <v>2168.3336899999999</v>
      </c>
      <c r="E34" s="63">
        <v>2099.6669999999999</v>
      </c>
      <c r="F34" s="63">
        <v>1098.2840200000001</v>
      </c>
      <c r="G34" s="63">
        <v>906.21048999999994</v>
      </c>
      <c r="H34" s="33">
        <f t="shared" si="0"/>
        <v>-17.488511760373253</v>
      </c>
    </row>
    <row r="35" spans="1:8" ht="12.75" customHeight="1">
      <c r="A35" s="28">
        <v>24</v>
      </c>
      <c r="B35" s="29" t="s">
        <v>31</v>
      </c>
      <c r="C35" s="63">
        <v>460.08363000000003</v>
      </c>
      <c r="D35" s="63">
        <v>546.03331000000003</v>
      </c>
      <c r="E35" s="63">
        <v>462.49665000000005</v>
      </c>
      <c r="F35" s="63">
        <v>312.60754000000003</v>
      </c>
      <c r="G35" s="63">
        <v>243.74020999999999</v>
      </c>
      <c r="H35" s="33">
        <f t="shared" si="0"/>
        <v>-22.029964472386059</v>
      </c>
    </row>
    <row r="36" spans="1:8" ht="12.75" customHeight="1">
      <c r="A36" s="28">
        <v>25</v>
      </c>
      <c r="B36" s="29" t="s">
        <v>32</v>
      </c>
      <c r="C36" s="63">
        <v>26742.064019999998</v>
      </c>
      <c r="D36" s="63">
        <v>23974.720679999999</v>
      </c>
      <c r="E36" s="63">
        <v>26882.723320000001</v>
      </c>
      <c r="F36" s="63">
        <v>15197.389819999997</v>
      </c>
      <c r="G36" s="63">
        <v>7931.5307599999996</v>
      </c>
      <c r="H36" s="33">
        <f t="shared" si="0"/>
        <v>-47.809914373835539</v>
      </c>
    </row>
    <row r="37" spans="1:8" ht="12.75" customHeight="1">
      <c r="A37" s="28">
        <v>26</v>
      </c>
      <c r="B37" s="29" t="s">
        <v>33</v>
      </c>
      <c r="C37" s="63">
        <v>2974.4440399999994</v>
      </c>
      <c r="D37" s="63">
        <v>2557.6467299999999</v>
      </c>
      <c r="E37" s="63">
        <v>2960.9550099999997</v>
      </c>
      <c r="F37" s="63">
        <v>2036.1645299999998</v>
      </c>
      <c r="G37" s="63">
        <v>1082.9115000000002</v>
      </c>
      <c r="H37" s="33">
        <f t="shared" si="0"/>
        <v>-46.816110189288082</v>
      </c>
    </row>
    <row r="38" spans="1:8" ht="12.75" customHeight="1">
      <c r="A38" s="28">
        <v>27</v>
      </c>
      <c r="B38" s="29" t="s">
        <v>34</v>
      </c>
      <c r="C38" s="63">
        <v>2635.828</v>
      </c>
      <c r="D38" s="63">
        <v>3025.2451800000003</v>
      </c>
      <c r="E38" s="63">
        <v>5582.91831</v>
      </c>
      <c r="F38" s="63">
        <v>5621.4863800000003</v>
      </c>
      <c r="G38" s="63">
        <v>4704.3552300000001</v>
      </c>
      <c r="H38" s="33">
        <f t="shared" si="0"/>
        <v>-16.314744677901366</v>
      </c>
    </row>
    <row r="39" spans="1:8" ht="12.75" customHeight="1">
      <c r="A39" s="28">
        <v>28</v>
      </c>
      <c r="B39" s="29" t="s">
        <v>35</v>
      </c>
      <c r="C39" s="63">
        <v>624.51411999999993</v>
      </c>
      <c r="D39" s="63">
        <v>556.43231000000003</v>
      </c>
      <c r="E39" s="63">
        <v>610.26578000000006</v>
      </c>
      <c r="F39" s="63">
        <v>234.14830000000001</v>
      </c>
      <c r="G39" s="63">
        <v>95.633300000000006</v>
      </c>
      <c r="H39" s="33">
        <f t="shared" si="0"/>
        <v>-59.156953093402763</v>
      </c>
    </row>
    <row r="40" spans="1:8" ht="12.75" customHeight="1">
      <c r="A40" s="28">
        <v>29</v>
      </c>
      <c r="B40" s="29" t="s">
        <v>36</v>
      </c>
      <c r="C40" s="63">
        <v>25.738939999999999</v>
      </c>
      <c r="D40" s="63">
        <v>41.481070000000003</v>
      </c>
      <c r="E40" s="63">
        <v>14.93778</v>
      </c>
      <c r="F40" s="63">
        <v>9.91221</v>
      </c>
      <c r="G40" s="63">
        <v>12.49672</v>
      </c>
      <c r="H40" s="33">
        <f t="shared" si="0"/>
        <v>26.074003678291724</v>
      </c>
    </row>
    <row r="41" spans="1:8" ht="12.75" customHeight="1">
      <c r="A41" s="28">
        <v>30</v>
      </c>
      <c r="B41" s="29" t="s">
        <v>37</v>
      </c>
      <c r="C41" s="63">
        <v>917.06478000000016</v>
      </c>
      <c r="D41" s="63">
        <v>1284.07455</v>
      </c>
      <c r="E41" s="63">
        <v>1385.8812600000001</v>
      </c>
      <c r="F41" s="63">
        <v>879.15282000000002</v>
      </c>
      <c r="G41" s="63">
        <v>503.04884999999996</v>
      </c>
      <c r="H41" s="33">
        <f t="shared" si="0"/>
        <v>-42.78027226256296</v>
      </c>
    </row>
    <row r="42" spans="1:8" ht="12.75" customHeight="1">
      <c r="A42" s="28">
        <v>31</v>
      </c>
      <c r="B42" s="29" t="s">
        <v>38</v>
      </c>
      <c r="C42" s="63">
        <v>724.197</v>
      </c>
      <c r="D42" s="63">
        <v>585.43610999999999</v>
      </c>
      <c r="E42" s="63">
        <v>593.71893999999998</v>
      </c>
      <c r="F42" s="63">
        <v>272.04703000000001</v>
      </c>
      <c r="G42" s="63">
        <v>263.04858999999999</v>
      </c>
      <c r="H42" s="33">
        <f t="shared" si="0"/>
        <v>-3.3076780878659164</v>
      </c>
    </row>
    <row r="43" spans="1:8" ht="12.75" customHeight="1">
      <c r="A43" s="28">
        <v>32</v>
      </c>
      <c r="B43" s="29" t="s">
        <v>39</v>
      </c>
      <c r="C43" s="63">
        <v>331.46819999999997</v>
      </c>
      <c r="D43" s="63">
        <v>208.09477999999999</v>
      </c>
      <c r="E43" s="63">
        <v>223.03254999999999</v>
      </c>
      <c r="F43" s="63">
        <v>123.22192000000001</v>
      </c>
      <c r="G43" s="63">
        <v>273.33233999999999</v>
      </c>
      <c r="H43" s="33">
        <f t="shared" si="0"/>
        <v>121.82119869581642</v>
      </c>
    </row>
    <row r="44" spans="1:8" ht="12.75" customHeight="1">
      <c r="A44" s="28">
        <v>33</v>
      </c>
      <c r="B44" s="35" t="s">
        <v>40</v>
      </c>
      <c r="C44" s="63">
        <v>1375.4248199999997</v>
      </c>
      <c r="D44" s="63">
        <v>1329.11769</v>
      </c>
      <c r="E44" s="63">
        <v>965.78493000000003</v>
      </c>
      <c r="F44" s="63">
        <v>773.33559999999989</v>
      </c>
      <c r="G44" s="63">
        <v>320.84014999999999</v>
      </c>
      <c r="H44" s="33">
        <f t="shared" si="0"/>
        <v>-58.512171171222427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63">
        <v>89.557280000000006</v>
      </c>
      <c r="G45" s="63">
        <v>1381.9889600000001</v>
      </c>
      <c r="H45" s="33">
        <f t="shared" si="0"/>
        <v>1443.1341371689716</v>
      </c>
    </row>
    <row r="46" spans="1:8" ht="12.75" customHeight="1">
      <c r="A46" s="28">
        <v>35</v>
      </c>
      <c r="B46" s="29" t="s">
        <v>42</v>
      </c>
      <c r="C46" s="63">
        <v>8842.7635900000005</v>
      </c>
      <c r="D46" s="63">
        <v>8088.9227999999994</v>
      </c>
      <c r="E46" s="63">
        <v>8638.1160299999992</v>
      </c>
      <c r="F46" s="63">
        <v>1509.2185300000001</v>
      </c>
      <c r="G46" s="63">
        <v>282.96472</v>
      </c>
      <c r="H46" s="33">
        <f t="shared" si="0"/>
        <v>-81.250911357416228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63">
        <v>299.42169999999999</v>
      </c>
      <c r="G47" s="63">
        <v>159.79616000000001</v>
      </c>
      <c r="H47" s="33">
        <f t="shared" si="0"/>
        <v>-46.631737111906048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63">
        <v>291.84634999999997</v>
      </c>
      <c r="G48" s="63">
        <v>4498.8819800000001</v>
      </c>
      <c r="H48" s="33">
        <f t="shared" si="0"/>
        <v>1441.5241547478668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63">
        <v>3192.9880600000001</v>
      </c>
      <c r="G49" s="63">
        <v>2016.2795400000002</v>
      </c>
      <c r="H49" s="33">
        <f t="shared" si="0"/>
        <v>-36.852894464002475</v>
      </c>
    </row>
    <row r="50" spans="1:8" ht="12.75" customHeight="1">
      <c r="A50" s="67"/>
      <c r="B50" s="68"/>
      <c r="C50" s="62"/>
      <c r="D50" s="63"/>
      <c r="E50" s="63"/>
      <c r="F50" s="63"/>
      <c r="G50" s="63"/>
      <c r="H50" s="33"/>
    </row>
    <row r="51" spans="1:8" ht="18" customHeight="1" thickBot="1">
      <c r="A51" s="71" t="s">
        <v>46</v>
      </c>
      <c r="B51" s="39"/>
      <c r="C51" s="40">
        <f t="shared" ref="C51:G51" si="1">SUM(C12:C49)</f>
        <v>281322.05820000003</v>
      </c>
      <c r="D51" s="40">
        <f t="shared" si="1"/>
        <v>260852.15455000006</v>
      </c>
      <c r="E51" s="40">
        <f t="shared" si="1"/>
        <v>151885.64987999998</v>
      </c>
      <c r="F51" s="40">
        <f t="shared" si="1"/>
        <v>167944.20051000002</v>
      </c>
      <c r="G51" s="40">
        <f t="shared" si="1"/>
        <v>161086.22067999988</v>
      </c>
      <c r="H51" s="42">
        <f>((G51-F51)/F51)*100</f>
        <v>-4.0834871398800061</v>
      </c>
    </row>
    <row r="52" spans="1:8" ht="18" customHeight="1">
      <c r="A52" s="26"/>
      <c r="B52" s="44"/>
      <c r="C52" s="64"/>
      <c r="D52" s="64"/>
      <c r="E52" s="64"/>
      <c r="F52" s="64"/>
      <c r="G52" s="64"/>
      <c r="H52" s="12"/>
    </row>
    <row r="53" spans="1:8" ht="12.75" customHeight="1">
      <c r="A53" s="47" t="s">
        <v>47</v>
      </c>
      <c r="B53" s="47"/>
      <c r="C53" s="12"/>
      <c r="D53" s="12"/>
      <c r="E53" s="12"/>
      <c r="F53" s="12"/>
      <c r="G53" s="12"/>
      <c r="H53" s="12"/>
    </row>
    <row r="54" spans="1:8" ht="12.75" customHeight="1">
      <c r="A54" s="49" t="s">
        <v>51</v>
      </c>
      <c r="B54" s="47"/>
      <c r="C54" s="12"/>
      <c r="D54" s="12"/>
      <c r="E54" s="12"/>
      <c r="F54" s="12"/>
      <c r="G54" s="12"/>
      <c r="H54" s="12"/>
    </row>
    <row r="55" spans="1:8" ht="10.5" customHeight="1">
      <c r="A55" s="49"/>
      <c r="B55" s="47"/>
      <c r="C55" s="12"/>
      <c r="D55" s="12"/>
      <c r="E55" s="12"/>
      <c r="F55" s="12"/>
      <c r="G55" s="12"/>
      <c r="H55" s="12"/>
    </row>
    <row r="56" spans="1:8" ht="12.75" customHeight="1">
      <c r="A56" s="47" t="s">
        <v>49</v>
      </c>
      <c r="B56" s="47"/>
      <c r="C56" s="12"/>
      <c r="D56" s="12"/>
      <c r="E56" s="12"/>
      <c r="F56" s="12"/>
      <c r="G56" s="12"/>
      <c r="H56" s="12"/>
    </row>
    <row r="57" spans="1:8" ht="12.75" customHeight="1">
      <c r="A57" s="49" t="s">
        <v>50</v>
      </c>
      <c r="B57" s="47"/>
      <c r="C57" s="12"/>
      <c r="D57" s="12"/>
      <c r="E57" s="12"/>
      <c r="F57" s="12"/>
      <c r="G57" s="12"/>
      <c r="H57" s="12"/>
    </row>
    <row r="58" spans="1:8" ht="4.5" customHeight="1">
      <c r="A58" s="3"/>
      <c r="B58" s="12"/>
      <c r="C58" s="12"/>
      <c r="D58" s="12"/>
      <c r="E58" s="12"/>
      <c r="F58" s="12"/>
      <c r="G58" s="12"/>
      <c r="H58" s="12"/>
    </row>
    <row r="59" spans="1:8" ht="12.75" customHeight="1">
      <c r="A59" s="3"/>
      <c r="B59" s="12"/>
      <c r="C59" s="12"/>
      <c r="D59" s="12"/>
      <c r="E59" s="12"/>
      <c r="F59" s="12"/>
      <c r="G59" s="12"/>
      <c r="H59" s="12"/>
    </row>
    <row r="60" spans="1:8" ht="15.75" customHeight="1">
      <c r="A60" s="49"/>
      <c r="B60" s="12"/>
      <c r="C60" s="12"/>
      <c r="D60" s="12"/>
      <c r="E60" s="12"/>
      <c r="F60" s="12"/>
      <c r="G60" s="12"/>
      <c r="H60" s="12"/>
    </row>
    <row r="61" spans="1:8" ht="12.75" customHeight="1">
      <c r="A61" s="54"/>
      <c r="B61" s="54"/>
      <c r="C61" s="54"/>
      <c r="D61" s="54"/>
      <c r="E61" s="54"/>
      <c r="F61" s="54"/>
      <c r="G61" s="54"/>
      <c r="H61" s="54"/>
    </row>
    <row r="62" spans="1:8" ht="12.75" customHeight="1">
      <c r="A62" s="12"/>
      <c r="B62" s="12"/>
      <c r="C62" s="12"/>
      <c r="D62" s="12"/>
      <c r="E62" s="12"/>
      <c r="F62" s="12"/>
      <c r="G62" s="12"/>
      <c r="H62" s="12"/>
    </row>
    <row r="63" spans="1:8" ht="12.75" customHeight="1">
      <c r="A63" s="12"/>
      <c r="B63" s="12"/>
      <c r="C63" s="12"/>
      <c r="D63" s="12"/>
      <c r="E63" s="12"/>
      <c r="F63" s="12"/>
      <c r="G63" s="12"/>
      <c r="H63" s="12"/>
    </row>
    <row r="64" spans="1:8" ht="12.75" customHeight="1">
      <c r="A64" s="12"/>
      <c r="B64" s="12"/>
      <c r="C64" s="12"/>
      <c r="D64" s="12"/>
      <c r="E64" s="12"/>
      <c r="F64" s="12"/>
      <c r="G64" s="12"/>
      <c r="H64" s="12"/>
    </row>
    <row r="65" spans="1:8" ht="12.75" customHeight="1">
      <c r="A65" s="12"/>
      <c r="B65" s="12"/>
      <c r="C65" s="12"/>
      <c r="D65" s="12"/>
      <c r="E65" s="12"/>
      <c r="F65" s="12"/>
      <c r="G65" s="12"/>
      <c r="H65" s="12"/>
    </row>
    <row r="66" spans="1:8" ht="12.75" customHeight="1">
      <c r="A66" s="12"/>
      <c r="B66" s="12"/>
      <c r="C66" s="12"/>
      <c r="D66" s="12"/>
      <c r="E66" s="12"/>
      <c r="F66" s="12"/>
      <c r="G66" s="12"/>
      <c r="H66" s="12"/>
    </row>
    <row r="67" spans="1:8" ht="12.75" customHeight="1">
      <c r="A67" s="12"/>
      <c r="B67" s="12"/>
      <c r="C67" s="12"/>
      <c r="D67" s="12"/>
      <c r="E67" s="12"/>
      <c r="F67" s="12"/>
      <c r="G67" s="12"/>
      <c r="H67" s="12"/>
    </row>
    <row r="68" spans="1:8" ht="12.75" customHeight="1">
      <c r="A68" s="12"/>
      <c r="B68" s="12"/>
      <c r="C68" s="12"/>
      <c r="D68" s="12"/>
      <c r="E68" s="12"/>
      <c r="F68" s="12"/>
      <c r="G68" s="12"/>
      <c r="H68" s="12"/>
    </row>
    <row r="69" spans="1:8" ht="12.75" customHeight="1">
      <c r="A69" s="12"/>
      <c r="B69" s="12"/>
      <c r="C69" s="12"/>
      <c r="D69" s="12"/>
      <c r="E69" s="12"/>
      <c r="F69" s="12"/>
      <c r="G69" s="12"/>
      <c r="H69" s="12"/>
    </row>
    <row r="70" spans="1:8" ht="12.75" customHeight="1">
      <c r="A70" s="12"/>
      <c r="B70" s="12"/>
      <c r="C70" s="12"/>
      <c r="D70" s="12"/>
      <c r="E70" s="12"/>
      <c r="F70" s="12"/>
      <c r="G70" s="12"/>
      <c r="H70" s="12"/>
    </row>
    <row r="71" spans="1:8" ht="12.75" customHeight="1">
      <c r="A71" s="12"/>
      <c r="B71" s="12"/>
      <c r="C71" s="12"/>
      <c r="D71" s="12"/>
      <c r="E71" s="12"/>
      <c r="F71" s="12"/>
      <c r="G71" s="12"/>
      <c r="H71" s="12"/>
    </row>
    <row r="72" spans="1:8" ht="12.75" customHeight="1">
      <c r="A72" s="12"/>
      <c r="B72" s="12"/>
      <c r="C72" s="12"/>
      <c r="D72" s="12"/>
      <c r="E72" s="12"/>
      <c r="F72" s="12"/>
      <c r="G72" s="12"/>
      <c r="H72" s="12"/>
    </row>
    <row r="73" spans="1:8" ht="12.75" customHeight="1">
      <c r="A73" s="12"/>
      <c r="B73" s="12"/>
      <c r="C73" s="12"/>
      <c r="D73" s="12"/>
      <c r="E73" s="12"/>
      <c r="F73" s="12"/>
      <c r="G73" s="12"/>
      <c r="H73" s="12"/>
    </row>
    <row r="74" spans="1:8" ht="12.75" customHeight="1">
      <c r="A74" s="12"/>
      <c r="B74" s="12"/>
      <c r="C74" s="12"/>
      <c r="D74" s="12"/>
      <c r="E74" s="12"/>
      <c r="F74" s="12"/>
      <c r="G74" s="12"/>
      <c r="H74" s="12"/>
    </row>
    <row r="75" spans="1:8" ht="12.75" customHeight="1">
      <c r="A75" s="12"/>
      <c r="B75" s="12"/>
      <c r="C75" s="12"/>
      <c r="D75" s="12"/>
      <c r="E75" s="12"/>
      <c r="F75" s="12"/>
      <c r="G75" s="12"/>
      <c r="H75" s="12"/>
    </row>
    <row r="76" spans="1:8" ht="12.75" customHeight="1">
      <c r="A76" s="12"/>
      <c r="B76" s="12"/>
      <c r="C76" s="12"/>
      <c r="D76" s="12"/>
      <c r="E76" s="12"/>
      <c r="F76" s="12"/>
      <c r="G76" s="12"/>
      <c r="H76" s="12"/>
    </row>
    <row r="77" spans="1:8" ht="12.75" customHeight="1">
      <c r="A77" s="12"/>
      <c r="B77" s="12"/>
      <c r="C77" s="12"/>
      <c r="D77" s="12"/>
      <c r="E77" s="12"/>
      <c r="F77" s="12"/>
      <c r="G77" s="12"/>
      <c r="H77" s="12"/>
    </row>
    <row r="78" spans="1:8" ht="12.75" customHeight="1">
      <c r="A78" s="12"/>
      <c r="B78" s="12"/>
      <c r="C78" s="12"/>
      <c r="D78" s="12"/>
      <c r="E78" s="12"/>
      <c r="F78" s="12"/>
      <c r="G78" s="12"/>
      <c r="H78" s="12"/>
    </row>
    <row r="79" spans="1:8" ht="26.25" customHeight="1">
      <c r="A79" s="12"/>
      <c r="B79" s="12"/>
      <c r="C79" s="12"/>
      <c r="D79" s="12"/>
      <c r="E79" s="12"/>
      <c r="F79" s="12"/>
      <c r="G79" s="12"/>
      <c r="H79" s="12"/>
    </row>
    <row r="80" spans="1:8" ht="12.75" customHeight="1">
      <c r="A80" s="12"/>
      <c r="B80" s="12"/>
      <c r="C80" s="12"/>
      <c r="D80" s="12"/>
      <c r="E80" s="12"/>
      <c r="F80" s="12"/>
      <c r="G80" s="12"/>
      <c r="H80" s="12"/>
    </row>
    <row r="81" spans="1:8" ht="12.75" customHeight="1">
      <c r="A81" s="12"/>
      <c r="B81" s="12"/>
      <c r="C81" s="12"/>
      <c r="D81" s="12"/>
      <c r="E81" s="12"/>
      <c r="F81" s="12"/>
      <c r="G81" s="12"/>
      <c r="H81" s="12"/>
    </row>
    <row r="82" spans="1:8" ht="12.75" customHeight="1">
      <c r="A82" s="12"/>
      <c r="B82" s="12"/>
      <c r="C82" s="12"/>
      <c r="D82" s="12"/>
      <c r="E82" s="12"/>
      <c r="F82" s="12"/>
      <c r="G82" s="12"/>
      <c r="H82" s="12"/>
    </row>
    <row r="83" spans="1:8" ht="12.75" customHeight="1">
      <c r="A83" s="12"/>
      <c r="B83" s="12"/>
      <c r="C83" s="12"/>
      <c r="D83" s="12"/>
      <c r="E83" s="12"/>
      <c r="F83" s="12"/>
      <c r="G83" s="12"/>
      <c r="H83" s="12"/>
    </row>
    <row r="84" spans="1:8" ht="12.75" customHeight="1">
      <c r="A84" s="12"/>
      <c r="B84" s="12"/>
      <c r="C84" s="12"/>
      <c r="D84" s="12"/>
      <c r="E84" s="12"/>
      <c r="F84" s="12"/>
      <c r="G84" s="12"/>
      <c r="H84" s="12"/>
    </row>
    <row r="85" spans="1:8" ht="12.75" customHeight="1">
      <c r="A85" s="12"/>
      <c r="B85" s="12"/>
      <c r="C85" s="12"/>
      <c r="D85" s="12"/>
      <c r="E85" s="12"/>
      <c r="F85" s="12"/>
      <c r="G85" s="12"/>
      <c r="H85" s="12"/>
    </row>
    <row r="86" spans="1:8" ht="12.75" customHeight="1">
      <c r="A86" s="12"/>
      <c r="B86" s="12"/>
      <c r="C86" s="12"/>
      <c r="D86" s="12"/>
      <c r="E86" s="12"/>
      <c r="F86" s="12"/>
      <c r="G86" s="12"/>
      <c r="H86" s="12"/>
    </row>
    <row r="87" spans="1:8" ht="12.75" customHeight="1">
      <c r="A87" s="3"/>
      <c r="B87" s="3"/>
      <c r="C87" s="3"/>
      <c r="D87" s="3"/>
      <c r="E87" s="3"/>
      <c r="F87" s="3"/>
      <c r="G87" s="3"/>
      <c r="H87" s="3"/>
    </row>
    <row r="88" spans="1:8" ht="12.75" customHeight="1">
      <c r="A88" s="3"/>
      <c r="B88" s="3"/>
      <c r="C88" s="3"/>
      <c r="D88" s="3"/>
      <c r="E88" s="3"/>
      <c r="F88" s="3"/>
      <c r="G88" s="3"/>
      <c r="H88" s="3"/>
    </row>
    <row r="89" spans="1:8" ht="12.75" customHeight="1">
      <c r="A89" s="3"/>
      <c r="B89" s="3"/>
      <c r="C89" s="3"/>
      <c r="D89" s="3"/>
      <c r="E89" s="3"/>
      <c r="F89" s="3"/>
      <c r="G89" s="3"/>
      <c r="H89" s="3"/>
    </row>
    <row r="90" spans="1:8" ht="12.75" customHeight="1">
      <c r="A90" s="3"/>
      <c r="B90" s="3"/>
      <c r="C90" s="3"/>
      <c r="D90" s="3"/>
      <c r="E90" s="3"/>
      <c r="F90" s="3"/>
      <c r="G90" s="3"/>
      <c r="H90" s="3"/>
    </row>
    <row r="91" spans="1:8" ht="12.75" customHeight="1">
      <c r="A91" s="3"/>
      <c r="B91" s="3"/>
      <c r="C91" s="3"/>
      <c r="D91" s="3"/>
      <c r="E91" s="3"/>
      <c r="F91" s="3"/>
      <c r="G91" s="3"/>
      <c r="H91" s="3"/>
    </row>
    <row r="92" spans="1:8" ht="12.75" customHeight="1">
      <c r="A92" s="3"/>
      <c r="B92" s="3"/>
      <c r="C92" s="3"/>
      <c r="D92" s="3"/>
      <c r="E92" s="3"/>
      <c r="F92" s="3"/>
      <c r="G92" s="3"/>
      <c r="H92" s="3"/>
    </row>
    <row r="93" spans="1:8" ht="12.75" customHeight="1">
      <c r="A93" s="3"/>
      <c r="B93" s="3"/>
      <c r="C93" s="3"/>
      <c r="D93" s="3"/>
      <c r="E93" s="3"/>
      <c r="F93" s="3"/>
      <c r="G93" s="3"/>
      <c r="H93" s="3"/>
    </row>
    <row r="94" spans="1:8" ht="12.75" customHeight="1">
      <c r="A94" s="3"/>
      <c r="B94" s="3"/>
      <c r="C94" s="3"/>
      <c r="D94" s="3"/>
      <c r="E94" s="3"/>
      <c r="F94" s="3"/>
      <c r="G94" s="3"/>
      <c r="H94" s="3"/>
    </row>
    <row r="95" spans="1:8" ht="12.75" customHeight="1">
      <c r="A95" s="3"/>
      <c r="B95" s="3"/>
      <c r="C95" s="3"/>
      <c r="D95" s="3"/>
      <c r="E95" s="3"/>
      <c r="F95" s="3"/>
      <c r="G95" s="3"/>
      <c r="H95" s="3"/>
    </row>
    <row r="96" spans="1:8" ht="12.75" customHeight="1">
      <c r="A96" s="3"/>
      <c r="B96" s="3"/>
      <c r="C96" s="3"/>
      <c r="D96" s="3"/>
      <c r="E96" s="3"/>
      <c r="F96" s="3"/>
      <c r="G96" s="3"/>
      <c r="H96" s="3"/>
    </row>
    <row r="97" spans="1:8" ht="12.75" customHeight="1">
      <c r="A97" s="3"/>
      <c r="B97" s="3"/>
      <c r="C97" s="3"/>
      <c r="D97" s="3"/>
      <c r="E97" s="3"/>
      <c r="F97" s="3"/>
      <c r="G97" s="3"/>
      <c r="H97" s="3"/>
    </row>
    <row r="98" spans="1:8" ht="12.75" customHeight="1">
      <c r="A98" s="3"/>
      <c r="B98" s="3"/>
      <c r="C98" s="3"/>
      <c r="D98" s="3"/>
      <c r="E98" s="3"/>
      <c r="F98" s="3"/>
      <c r="G98" s="3"/>
      <c r="H98" s="3"/>
    </row>
    <row r="99" spans="1:8" ht="12.75" customHeight="1">
      <c r="A99" s="3"/>
      <c r="B99" s="3"/>
      <c r="C99" s="3"/>
      <c r="D99" s="3"/>
      <c r="E99" s="3"/>
      <c r="F99" s="3"/>
      <c r="G99" s="3"/>
      <c r="H99" s="3"/>
    </row>
    <row r="100" spans="1:8" ht="12.75" customHeight="1">
      <c r="A100" s="3"/>
      <c r="B100" s="3"/>
      <c r="C100" s="3"/>
      <c r="D100" s="3"/>
      <c r="E100" s="3"/>
      <c r="F100" s="3"/>
      <c r="G100" s="3"/>
      <c r="H100" s="3"/>
    </row>
    <row r="101" spans="1:8" ht="12.75" customHeight="1">
      <c r="A101" s="3"/>
      <c r="B101" s="3"/>
      <c r="C101" s="3"/>
      <c r="D101" s="3"/>
      <c r="E101" s="3"/>
      <c r="F101" s="3"/>
      <c r="G101" s="3"/>
      <c r="H101" s="3"/>
    </row>
    <row r="102" spans="1:8" ht="12.75" customHeight="1">
      <c r="A102" s="3"/>
      <c r="B102" s="3"/>
      <c r="C102" s="3"/>
      <c r="D102" s="3"/>
      <c r="E102" s="3"/>
      <c r="F102" s="3"/>
      <c r="G102" s="3"/>
      <c r="H102" s="3"/>
    </row>
    <row r="103" spans="1:8" ht="12.75" customHeight="1">
      <c r="A103" s="3"/>
      <c r="B103" s="3"/>
      <c r="C103" s="3"/>
      <c r="D103" s="3"/>
      <c r="E103" s="3"/>
      <c r="F103" s="3"/>
      <c r="G103" s="3"/>
      <c r="H103" s="3"/>
    </row>
    <row r="104" spans="1:8" ht="12.75" customHeight="1">
      <c r="A104" s="3"/>
      <c r="B104" s="3"/>
      <c r="C104" s="3"/>
      <c r="D104" s="3"/>
      <c r="E104" s="3"/>
      <c r="F104" s="3"/>
      <c r="G104" s="3"/>
      <c r="H104" s="3"/>
    </row>
    <row r="105" spans="1:8" ht="12.75" customHeight="1">
      <c r="A105" s="3"/>
      <c r="B105" s="3"/>
      <c r="C105" s="3"/>
      <c r="D105" s="3"/>
      <c r="E105" s="3"/>
      <c r="F105" s="3"/>
      <c r="G105" s="3"/>
      <c r="H105" s="3"/>
    </row>
    <row r="106" spans="1:8" ht="12.75" customHeight="1">
      <c r="A106" s="3"/>
      <c r="B106" s="3"/>
      <c r="C106" s="3"/>
      <c r="D106" s="3"/>
      <c r="E106" s="3"/>
      <c r="F106" s="3"/>
      <c r="G106" s="3"/>
      <c r="H106" s="3"/>
    </row>
    <row r="107" spans="1:8" ht="12.75" customHeight="1">
      <c r="A107" s="3"/>
      <c r="B107" s="3"/>
      <c r="C107" s="3"/>
      <c r="D107" s="3"/>
      <c r="E107" s="3"/>
      <c r="F107" s="3"/>
      <c r="G107" s="3"/>
      <c r="H107" s="3"/>
    </row>
    <row r="108" spans="1:8" ht="12.75" customHeight="1">
      <c r="A108" s="3"/>
      <c r="B108" s="3"/>
      <c r="C108" s="3"/>
      <c r="D108" s="3"/>
      <c r="E108" s="3"/>
      <c r="F108" s="3"/>
      <c r="G108" s="3"/>
      <c r="H108" s="3"/>
    </row>
    <row r="109" spans="1:8" ht="12.75" customHeight="1">
      <c r="A109" s="3"/>
      <c r="B109" s="3"/>
      <c r="C109" s="3"/>
      <c r="D109" s="3"/>
      <c r="E109" s="3"/>
      <c r="F109" s="3"/>
      <c r="G109" s="3"/>
      <c r="H109" s="3"/>
    </row>
    <row r="110" spans="1:8" ht="12.75" customHeight="1">
      <c r="A110" s="3"/>
      <c r="B110" s="3"/>
      <c r="C110" s="3"/>
      <c r="D110" s="3"/>
      <c r="E110" s="3"/>
      <c r="F110" s="3"/>
      <c r="G110" s="3"/>
      <c r="H110" s="3"/>
    </row>
    <row r="111" spans="1:8" ht="12.75" customHeight="1">
      <c r="A111" s="3"/>
      <c r="B111" s="3"/>
      <c r="C111" s="3"/>
      <c r="D111" s="3"/>
      <c r="E111" s="3"/>
      <c r="F111" s="3"/>
      <c r="G111" s="3"/>
      <c r="H111" s="3"/>
    </row>
    <row r="112" spans="1:8" ht="12.75" customHeight="1">
      <c r="A112" s="3"/>
      <c r="B112" s="3"/>
      <c r="C112" s="3"/>
      <c r="D112" s="3"/>
      <c r="E112" s="3"/>
      <c r="F112" s="3"/>
      <c r="G112" s="3"/>
      <c r="H112" s="3"/>
    </row>
    <row r="113" spans="1:8" ht="12.75" customHeight="1">
      <c r="A113" s="3"/>
      <c r="B113" s="3"/>
      <c r="C113" s="3"/>
      <c r="D113" s="3"/>
      <c r="E113" s="3"/>
      <c r="F113" s="3"/>
      <c r="G113" s="3"/>
      <c r="H113" s="3"/>
    </row>
    <row r="114" spans="1:8" ht="12.75" customHeight="1">
      <c r="A114" s="3"/>
      <c r="B114" s="3"/>
      <c r="C114" s="3"/>
      <c r="D114" s="3"/>
      <c r="E114" s="3"/>
      <c r="F114" s="3"/>
      <c r="G114" s="3"/>
      <c r="H114" s="3"/>
    </row>
    <row r="115" spans="1:8" ht="12.75" customHeight="1">
      <c r="A115" s="3"/>
      <c r="B115" s="3"/>
      <c r="C115" s="3"/>
      <c r="D115" s="3"/>
      <c r="E115" s="3"/>
      <c r="F115" s="3"/>
      <c r="G115" s="3"/>
      <c r="H115" s="3"/>
    </row>
    <row r="116" spans="1:8" ht="12.75" customHeight="1">
      <c r="A116" s="3"/>
      <c r="B116" s="3"/>
      <c r="C116" s="3"/>
      <c r="D116" s="3"/>
      <c r="E116" s="3"/>
      <c r="F116" s="3"/>
      <c r="G116" s="3"/>
      <c r="H116" s="3"/>
    </row>
    <row r="117" spans="1:8" ht="12.75" customHeight="1">
      <c r="A117" s="3"/>
      <c r="B117" s="3"/>
      <c r="C117" s="3"/>
      <c r="D117" s="3"/>
      <c r="E117" s="3"/>
      <c r="F117" s="3"/>
      <c r="G117" s="3"/>
      <c r="H117" s="3"/>
    </row>
    <row r="118" spans="1:8" ht="12.75" customHeight="1">
      <c r="A118" s="3"/>
      <c r="B118" s="3"/>
      <c r="C118" s="3"/>
      <c r="D118" s="3"/>
      <c r="E118" s="3"/>
      <c r="F118" s="3"/>
      <c r="G118" s="3"/>
      <c r="H118" s="3"/>
    </row>
    <row r="119" spans="1:8" ht="12.75" customHeight="1">
      <c r="A119" s="3"/>
      <c r="B119" s="3"/>
      <c r="C119" s="3"/>
      <c r="D119" s="3"/>
      <c r="E119" s="3"/>
      <c r="F119" s="3"/>
      <c r="G119" s="3"/>
      <c r="H119" s="3"/>
    </row>
    <row r="120" spans="1:8" ht="12.75" customHeight="1">
      <c r="A120" s="3"/>
      <c r="B120" s="3"/>
      <c r="C120" s="3"/>
      <c r="D120" s="3"/>
      <c r="E120" s="3"/>
      <c r="F120" s="3"/>
      <c r="G120" s="3"/>
      <c r="H120" s="3"/>
    </row>
    <row r="121" spans="1:8" ht="12.75" customHeight="1">
      <c r="A121" s="3"/>
      <c r="B121" s="3"/>
      <c r="C121" s="3"/>
      <c r="D121" s="3"/>
      <c r="E121" s="3"/>
      <c r="F121" s="3"/>
      <c r="G121" s="3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7:G8"/>
    <mergeCell ref="C9:C10"/>
    <mergeCell ref="A7:A10"/>
    <mergeCell ref="B7:B10"/>
  </mergeCells>
  <pageMargins left="0.70866141732283472" right="0.43307086614173229" top="0.98425196850393704" bottom="0.7874015748031496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A4B9-0CCC-4FCF-9C48-ECC8E208580B}"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1"/>
      <c r="B1" s="1"/>
      <c r="C1" s="1"/>
      <c r="D1" s="1"/>
      <c r="E1" s="1"/>
      <c r="F1" s="1"/>
      <c r="G1" s="1"/>
      <c r="H1" s="1"/>
    </row>
    <row r="2" spans="1:8" ht="12.75" customHeight="1">
      <c r="A2" s="3"/>
      <c r="B2" s="3"/>
      <c r="C2" s="3"/>
      <c r="D2" s="3"/>
      <c r="E2" s="3"/>
      <c r="F2" s="3"/>
      <c r="G2" s="3"/>
      <c r="H2" s="3"/>
    </row>
    <row r="3" spans="1:8" ht="12.75" customHeight="1">
      <c r="A3" s="4" t="s">
        <v>77</v>
      </c>
      <c r="B3" s="5"/>
      <c r="C3" s="5"/>
      <c r="D3" s="5"/>
      <c r="E3" s="5"/>
      <c r="F3" s="5"/>
      <c r="G3" s="5"/>
      <c r="H3" s="6"/>
    </row>
    <row r="4" spans="1:8" ht="12.75" customHeight="1">
      <c r="A4" s="57" t="s">
        <v>78</v>
      </c>
      <c r="B4" s="5"/>
      <c r="C4" s="5"/>
      <c r="D4" s="5"/>
      <c r="E4" s="5"/>
      <c r="F4" s="5"/>
      <c r="G4" s="5"/>
      <c r="H4" s="6"/>
    </row>
    <row r="5" spans="1:8" ht="12.75" customHeight="1">
      <c r="A5" s="72"/>
      <c r="B5" s="72"/>
      <c r="C5" s="72"/>
      <c r="D5" s="72"/>
      <c r="E5" s="72"/>
      <c r="F5" s="72"/>
      <c r="G5" s="72"/>
      <c r="H5" s="6"/>
    </row>
    <row r="6" spans="1:8" ht="12.75" customHeight="1" thickBot="1">
      <c r="A6" s="13"/>
      <c r="B6" s="13"/>
      <c r="C6" s="14"/>
      <c r="D6" s="14"/>
      <c r="E6" s="14"/>
      <c r="F6" s="14"/>
      <c r="G6" s="14"/>
      <c r="H6" s="15" t="s">
        <v>56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26"/>
      <c r="D11" s="26"/>
      <c r="E11" s="26"/>
      <c r="F11" s="26"/>
      <c r="G11" s="26"/>
      <c r="H11" s="12"/>
    </row>
    <row r="12" spans="1:8" ht="12.75" customHeight="1">
      <c r="A12" s="28">
        <v>1</v>
      </c>
      <c r="B12" s="29" t="s">
        <v>7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3" t="s">
        <v>16</v>
      </c>
    </row>
    <row r="13" spans="1:8" ht="12.75" customHeight="1">
      <c r="A13" s="28">
        <v>2</v>
      </c>
      <c r="B13" s="29" t="s">
        <v>8</v>
      </c>
      <c r="C13" s="31">
        <v>47.047499999999999</v>
      </c>
      <c r="D13" s="31">
        <v>38.744999999999997</v>
      </c>
      <c r="E13" s="31">
        <v>53.197499999999998</v>
      </c>
      <c r="F13" s="31">
        <v>24.335729999999998</v>
      </c>
      <c r="G13" s="31">
        <v>26.268239999999999</v>
      </c>
      <c r="H13" s="33">
        <f t="shared" ref="H13:H14" si="0">((G13-F13)/F13)*100</f>
        <v>7.9410397797805965</v>
      </c>
    </row>
    <row r="14" spans="1:8" ht="12.75" customHeight="1">
      <c r="A14" s="28">
        <v>3</v>
      </c>
      <c r="B14" s="29" t="s">
        <v>9</v>
      </c>
      <c r="C14" s="31">
        <v>2.1</v>
      </c>
      <c r="D14" s="31">
        <v>2.4</v>
      </c>
      <c r="E14" s="31">
        <v>6.4095000000000004</v>
      </c>
      <c r="F14" s="31">
        <v>2.5803099999999999</v>
      </c>
      <c r="G14" s="31">
        <v>1.1231199999999999</v>
      </c>
      <c r="H14" s="33">
        <f t="shared" si="0"/>
        <v>-56.473446988927691</v>
      </c>
    </row>
    <row r="15" spans="1:8" ht="12.75" customHeight="1">
      <c r="A15" s="28">
        <v>4</v>
      </c>
      <c r="B15" s="29" t="s">
        <v>10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60" t="s">
        <v>16</v>
      </c>
    </row>
    <row r="16" spans="1:8" ht="12.75" customHeight="1">
      <c r="A16" s="28">
        <v>5</v>
      </c>
      <c r="B16" s="29" t="s">
        <v>11</v>
      </c>
      <c r="C16" s="31">
        <v>3.8220000000000001</v>
      </c>
      <c r="D16" s="31">
        <v>0.14699999999999999</v>
      </c>
      <c r="E16" s="31">
        <v>3.6749999999999998</v>
      </c>
      <c r="F16" s="31">
        <v>0</v>
      </c>
      <c r="G16" s="31">
        <v>0</v>
      </c>
      <c r="H16" s="60" t="s">
        <v>16</v>
      </c>
    </row>
    <row r="17" spans="1:8" ht="12.75" customHeight="1">
      <c r="A17" s="28">
        <v>6</v>
      </c>
      <c r="B17" s="29" t="s">
        <v>12</v>
      </c>
      <c r="C17" s="31">
        <v>0.3</v>
      </c>
      <c r="D17" s="31">
        <v>0</v>
      </c>
      <c r="E17" s="31">
        <v>0</v>
      </c>
      <c r="F17" s="31">
        <v>0</v>
      </c>
      <c r="G17" s="31">
        <v>0</v>
      </c>
      <c r="H17" s="60" t="s">
        <v>16</v>
      </c>
    </row>
    <row r="18" spans="1:8" ht="12.75" customHeight="1">
      <c r="A18" s="28">
        <v>7</v>
      </c>
      <c r="B18" s="29" t="s">
        <v>13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60" t="s">
        <v>16</v>
      </c>
    </row>
    <row r="19" spans="1:8" ht="12.75" customHeight="1">
      <c r="A19" s="28">
        <v>8</v>
      </c>
      <c r="B19" s="29" t="s">
        <v>14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60" t="s">
        <v>16</v>
      </c>
    </row>
    <row r="20" spans="1:8" ht="12.75" customHeight="1">
      <c r="A20" s="28">
        <v>9</v>
      </c>
      <c r="B20" s="29" t="s">
        <v>15</v>
      </c>
      <c r="C20" s="31">
        <v>0</v>
      </c>
      <c r="D20" s="31">
        <v>0.15</v>
      </c>
      <c r="E20" s="31">
        <v>0</v>
      </c>
      <c r="F20" s="31">
        <v>0</v>
      </c>
      <c r="G20" s="31">
        <v>0</v>
      </c>
      <c r="H20" s="60" t="s">
        <v>16</v>
      </c>
    </row>
    <row r="21" spans="1:8" ht="12.75" customHeight="1">
      <c r="A21" s="28">
        <v>10</v>
      </c>
      <c r="B21" s="29" t="s">
        <v>17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60" t="s">
        <v>16</v>
      </c>
    </row>
    <row r="22" spans="1:8" ht="12.75" customHeight="1">
      <c r="A22" s="28">
        <v>11</v>
      </c>
      <c r="B22" s="29" t="s">
        <v>18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60" t="s">
        <v>16</v>
      </c>
    </row>
    <row r="23" spans="1:8" ht="12.75" customHeight="1">
      <c r="A23" s="28">
        <v>12</v>
      </c>
      <c r="B23" s="29" t="s">
        <v>19</v>
      </c>
      <c r="C23" s="31">
        <v>2.4563600000000005</v>
      </c>
      <c r="D23" s="31">
        <v>0</v>
      </c>
      <c r="E23" s="31">
        <v>0.41880000000000001</v>
      </c>
      <c r="F23" s="31">
        <v>0</v>
      </c>
      <c r="G23" s="31">
        <v>0</v>
      </c>
      <c r="H23" s="60" t="s">
        <v>16</v>
      </c>
    </row>
    <row r="24" spans="1:8" ht="12.75" customHeight="1">
      <c r="A24" s="28">
        <v>13</v>
      </c>
      <c r="B24" s="29" t="s">
        <v>20</v>
      </c>
      <c r="C24" s="31">
        <v>0.75</v>
      </c>
      <c r="D24" s="31">
        <v>1.79</v>
      </c>
      <c r="E24" s="31">
        <v>0.9</v>
      </c>
      <c r="F24" s="31">
        <v>1.03234</v>
      </c>
      <c r="G24" s="31">
        <v>1.1231199999999999</v>
      </c>
      <c r="H24" s="33">
        <f t="shared" ref="H24:H25" si="1">((G24-F24)/F24)*100</f>
        <v>8.7936145068485043</v>
      </c>
    </row>
    <row r="25" spans="1:8" ht="12.75" customHeight="1">
      <c r="A25" s="28">
        <v>14</v>
      </c>
      <c r="B25" s="29" t="s">
        <v>21</v>
      </c>
      <c r="C25" s="31">
        <v>75.45</v>
      </c>
      <c r="D25" s="31">
        <v>81.900000000000006</v>
      </c>
      <c r="E25" s="31">
        <v>73.2</v>
      </c>
      <c r="F25" s="31">
        <v>96.449360000000013</v>
      </c>
      <c r="G25" s="31">
        <v>94.384689999999992</v>
      </c>
      <c r="H25" s="33">
        <f t="shared" si="1"/>
        <v>-2.1406777608477863</v>
      </c>
    </row>
    <row r="26" spans="1:8" ht="12.75" customHeight="1">
      <c r="A26" s="28">
        <v>15</v>
      </c>
      <c r="B26" s="29" t="s">
        <v>22</v>
      </c>
      <c r="C26" s="31">
        <v>22.8718</v>
      </c>
      <c r="D26" s="31">
        <v>21.794799999999999</v>
      </c>
      <c r="E26" s="31">
        <v>22.006</v>
      </c>
      <c r="F26" s="31">
        <v>14.89508</v>
      </c>
      <c r="G26" s="31">
        <v>0</v>
      </c>
      <c r="H26" s="60" t="s">
        <v>16</v>
      </c>
    </row>
    <row r="27" spans="1:8" ht="12.75" customHeight="1">
      <c r="A27" s="28">
        <v>16</v>
      </c>
      <c r="B27" s="29" t="s">
        <v>23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60" t="s">
        <v>16</v>
      </c>
    </row>
    <row r="28" spans="1:8" ht="12.75" customHeight="1">
      <c r="A28" s="28">
        <v>17</v>
      </c>
      <c r="B28" s="29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60" t="s">
        <v>16</v>
      </c>
    </row>
    <row r="29" spans="1:8" ht="12.75" customHeight="1">
      <c r="A29" s="28">
        <v>18</v>
      </c>
      <c r="B29" s="29" t="s">
        <v>25</v>
      </c>
      <c r="C29" s="31">
        <v>80.085940000000008</v>
      </c>
      <c r="D29" s="31">
        <v>74.632059999999996</v>
      </c>
      <c r="E29" s="31">
        <v>48.319470000000003</v>
      </c>
      <c r="F29" s="31">
        <v>78.152969999999996</v>
      </c>
      <c r="G29" s="31">
        <v>19.150640000000003</v>
      </c>
      <c r="H29" s="33">
        <f t="shared" ref="H29:H30" si="2">((G29-F29)/F29)*100</f>
        <v>-75.495953640661384</v>
      </c>
    </row>
    <row r="30" spans="1:8" ht="12.75" customHeight="1">
      <c r="A30" s="28">
        <v>19</v>
      </c>
      <c r="B30" s="29" t="s">
        <v>26</v>
      </c>
      <c r="C30" s="31">
        <v>156.9</v>
      </c>
      <c r="D30" s="31">
        <v>283.64999999999998</v>
      </c>
      <c r="E30" s="31">
        <v>382.95</v>
      </c>
      <c r="F30" s="31">
        <v>275.19036999999997</v>
      </c>
      <c r="G30" s="31">
        <v>402.50526999999994</v>
      </c>
      <c r="H30" s="33">
        <f t="shared" si="2"/>
        <v>46.264300600344399</v>
      </c>
    </row>
    <row r="31" spans="1:8" ht="12.75" customHeight="1">
      <c r="A31" s="28">
        <v>20</v>
      </c>
      <c r="B31" s="29" t="s">
        <v>27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60" t="s">
        <v>16</v>
      </c>
    </row>
    <row r="32" spans="1:8" ht="12.75" customHeight="1">
      <c r="A32" s="28">
        <v>21</v>
      </c>
      <c r="B32" s="29" t="s">
        <v>28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60" t="s">
        <v>16</v>
      </c>
    </row>
    <row r="33" spans="1:8" ht="12.75" customHeight="1">
      <c r="A33" s="28">
        <v>22</v>
      </c>
      <c r="B33" s="29" t="s">
        <v>29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60" t="s">
        <v>16</v>
      </c>
    </row>
    <row r="34" spans="1:8" ht="12.75" customHeight="1">
      <c r="A34" s="28">
        <v>23</v>
      </c>
      <c r="B34" s="29" t="s">
        <v>30</v>
      </c>
      <c r="C34" s="31">
        <v>0.3</v>
      </c>
      <c r="D34" s="31">
        <v>0</v>
      </c>
      <c r="E34" s="31">
        <v>0</v>
      </c>
      <c r="F34" s="31">
        <v>12.770390000000001</v>
      </c>
      <c r="G34" s="31">
        <v>4.7558300000000004</v>
      </c>
      <c r="H34" s="33">
        <f>((G34-F34)/F34)*100</f>
        <v>-62.758929053850345</v>
      </c>
    </row>
    <row r="35" spans="1:8" ht="12.75" customHeight="1">
      <c r="A35" s="28">
        <v>24</v>
      </c>
      <c r="B35" s="29" t="s">
        <v>31</v>
      </c>
      <c r="C35" s="31">
        <v>0.45</v>
      </c>
      <c r="D35" s="31">
        <v>0</v>
      </c>
      <c r="E35" s="31">
        <v>0</v>
      </c>
      <c r="F35" s="31">
        <v>0</v>
      </c>
      <c r="G35" s="31">
        <v>0.15067999999999998</v>
      </c>
      <c r="H35" s="60" t="s">
        <v>16</v>
      </c>
    </row>
    <row r="36" spans="1:8" ht="12.75" customHeight="1">
      <c r="A36" s="28">
        <v>25</v>
      </c>
      <c r="B36" s="29" t="s">
        <v>32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60" t="s">
        <v>16</v>
      </c>
    </row>
    <row r="37" spans="1:8" ht="12.75" customHeight="1">
      <c r="A37" s="28">
        <v>26</v>
      </c>
      <c r="B37" s="29" t="s">
        <v>33</v>
      </c>
      <c r="C37" s="74">
        <v>21.75</v>
      </c>
      <c r="D37" s="74">
        <v>1.2</v>
      </c>
      <c r="E37" s="74">
        <v>3.6</v>
      </c>
      <c r="F37" s="74">
        <v>0</v>
      </c>
      <c r="G37" s="74">
        <v>0.15256</v>
      </c>
      <c r="H37" s="60" t="s">
        <v>16</v>
      </c>
    </row>
    <row r="38" spans="1:8" ht="12.75" customHeight="1">
      <c r="A38" s="28">
        <v>27</v>
      </c>
      <c r="B38" s="29" t="s">
        <v>34</v>
      </c>
      <c r="C38" s="31">
        <v>802.35</v>
      </c>
      <c r="D38" s="31">
        <v>751.2</v>
      </c>
      <c r="E38" s="31">
        <v>810.43880000000001</v>
      </c>
      <c r="F38" s="31">
        <v>851.13255000000026</v>
      </c>
      <c r="G38" s="31">
        <v>794.4690599999999</v>
      </c>
      <c r="H38" s="33">
        <f>((G38-F38)/F38)*100</f>
        <v>-6.6574225130974423</v>
      </c>
    </row>
    <row r="39" spans="1:8" ht="12.75" customHeight="1">
      <c r="A39" s="28">
        <v>28</v>
      </c>
      <c r="B39" s="29" t="s">
        <v>35</v>
      </c>
      <c r="C39" s="31">
        <v>9.6835199999999997</v>
      </c>
      <c r="D39" s="31">
        <v>16.8</v>
      </c>
      <c r="E39" s="31">
        <v>6.15</v>
      </c>
      <c r="F39" s="31">
        <v>0</v>
      </c>
      <c r="G39" s="31">
        <v>2.89846</v>
      </c>
      <c r="H39" s="60" t="s">
        <v>16</v>
      </c>
    </row>
    <row r="40" spans="1:8" ht="12.75" customHeight="1">
      <c r="A40" s="28">
        <v>29</v>
      </c>
      <c r="B40" s="29" t="s">
        <v>36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60" t="s">
        <v>16</v>
      </c>
    </row>
    <row r="41" spans="1:8" ht="12.75" customHeight="1">
      <c r="A41" s="28">
        <v>30</v>
      </c>
      <c r="B41" s="29" t="s">
        <v>37</v>
      </c>
      <c r="C41" s="31">
        <v>0</v>
      </c>
      <c r="D41" s="31">
        <v>0.3</v>
      </c>
      <c r="E41" s="31">
        <v>0</v>
      </c>
      <c r="F41" s="31">
        <v>0</v>
      </c>
      <c r="G41" s="31">
        <v>5.15463</v>
      </c>
      <c r="H41" s="60" t="s">
        <v>16</v>
      </c>
    </row>
    <row r="42" spans="1:8" ht="12.75" customHeight="1">
      <c r="A42" s="28">
        <v>31</v>
      </c>
      <c r="B42" s="29" t="s">
        <v>38</v>
      </c>
      <c r="C42" s="31">
        <v>1.7450000000000001</v>
      </c>
      <c r="D42" s="31">
        <v>2.21</v>
      </c>
      <c r="E42" s="31">
        <v>7.476</v>
      </c>
      <c r="F42" s="31">
        <v>2.5623299999999998</v>
      </c>
      <c r="G42" s="31">
        <v>5.62155</v>
      </c>
      <c r="H42" s="33">
        <f>((G42-F42)/F42)*100</f>
        <v>119.39211576963156</v>
      </c>
    </row>
    <row r="43" spans="1:8" ht="12.75" customHeight="1">
      <c r="A43" s="28">
        <v>32</v>
      </c>
      <c r="B43" s="29" t="s">
        <v>39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60" t="s">
        <v>16</v>
      </c>
    </row>
    <row r="44" spans="1:8" ht="12.75" customHeight="1">
      <c r="A44" s="28">
        <v>33</v>
      </c>
      <c r="B44" s="35" t="s">
        <v>40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60" t="s">
        <v>16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60" t="s">
        <v>16</v>
      </c>
    </row>
    <row r="46" spans="1:8" ht="12.75" customHeight="1">
      <c r="A46" s="28">
        <v>35</v>
      </c>
      <c r="B46" s="29" t="s">
        <v>42</v>
      </c>
      <c r="C46" s="31">
        <v>14.25</v>
      </c>
      <c r="D46" s="31">
        <v>15.75</v>
      </c>
      <c r="E46" s="31">
        <v>14.85</v>
      </c>
      <c r="F46" s="31">
        <v>0</v>
      </c>
      <c r="G46" s="31">
        <v>0</v>
      </c>
      <c r="H46" s="60" t="s">
        <v>16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0</v>
      </c>
      <c r="G47" s="31">
        <v>0.61023000000000005</v>
      </c>
      <c r="H47" s="60" t="s">
        <v>16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60" t="s">
        <v>16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60" t="s">
        <v>16</v>
      </c>
    </row>
    <row r="50" spans="1:8" ht="12.75" customHeight="1">
      <c r="A50" s="28"/>
      <c r="B50" s="36"/>
      <c r="C50" s="62"/>
      <c r="D50" s="63"/>
      <c r="E50" s="63"/>
      <c r="F50" s="63"/>
      <c r="G50" s="63"/>
      <c r="H50" s="33"/>
    </row>
    <row r="51" spans="1:8" ht="19.5" customHeight="1" thickBot="1">
      <c r="A51" s="38" t="s">
        <v>46</v>
      </c>
      <c r="B51" s="39"/>
      <c r="C51" s="40">
        <f t="shared" ref="C51:G51" si="3">SUM(C12:C49)</f>
        <v>1242.31212</v>
      </c>
      <c r="D51" s="40">
        <f t="shared" si="3"/>
        <v>1292.66886</v>
      </c>
      <c r="E51" s="40">
        <f t="shared" si="3"/>
        <v>1433.5910700000002</v>
      </c>
      <c r="F51" s="40">
        <f t="shared" si="3"/>
        <v>1359.1014300000002</v>
      </c>
      <c r="G51" s="40">
        <f t="shared" si="3"/>
        <v>1358.3680799999997</v>
      </c>
      <c r="H51" s="42">
        <f>((G51-F51)/F51)*100</f>
        <v>-5.395844517656255E-2</v>
      </c>
    </row>
    <row r="52" spans="1:8" ht="19.5" customHeight="1">
      <c r="A52" s="26"/>
      <c r="B52" s="44"/>
      <c r="C52" s="64"/>
      <c r="D52" s="64"/>
      <c r="E52" s="64"/>
      <c r="F52" s="64"/>
      <c r="G52" s="64"/>
      <c r="H52" s="12"/>
    </row>
    <row r="53" spans="1:8" ht="12.75" customHeight="1">
      <c r="A53" s="47" t="s">
        <v>47</v>
      </c>
      <c r="B53" s="47"/>
      <c r="C53" s="12"/>
      <c r="D53" s="12"/>
      <c r="E53" s="12"/>
      <c r="F53" s="12"/>
      <c r="G53" s="12"/>
      <c r="H53" s="12"/>
    </row>
    <row r="54" spans="1:8" ht="12.75" customHeight="1">
      <c r="A54" s="49" t="s">
        <v>51</v>
      </c>
      <c r="B54" s="47"/>
      <c r="C54" s="12"/>
      <c r="D54" s="12"/>
      <c r="E54" s="12"/>
      <c r="F54" s="12"/>
      <c r="G54" s="12"/>
      <c r="H54" s="12"/>
    </row>
    <row r="55" spans="1:8" ht="12" customHeight="1">
      <c r="A55" s="49"/>
      <c r="B55" s="47"/>
      <c r="C55" s="12"/>
      <c r="D55" s="12"/>
      <c r="E55" s="12"/>
      <c r="F55" s="12"/>
      <c r="G55" s="12"/>
      <c r="H55" s="12"/>
    </row>
    <row r="56" spans="1:8" ht="12.75" customHeight="1">
      <c r="A56" s="47" t="s">
        <v>49</v>
      </c>
      <c r="B56" s="47"/>
      <c r="C56" s="12"/>
      <c r="D56" s="12"/>
      <c r="E56" s="12"/>
      <c r="F56" s="12"/>
      <c r="G56" s="12"/>
      <c r="H56" s="12"/>
    </row>
    <row r="57" spans="1:8" ht="12.75" customHeight="1">
      <c r="A57" s="49" t="s">
        <v>50</v>
      </c>
      <c r="B57" s="47"/>
      <c r="C57" s="12"/>
      <c r="D57" s="12"/>
      <c r="E57" s="12"/>
      <c r="F57" s="12"/>
      <c r="G57" s="12"/>
      <c r="H57" s="12"/>
    </row>
    <row r="58" spans="1:8" ht="7.5" customHeight="1">
      <c r="A58" s="3"/>
      <c r="B58" s="12"/>
      <c r="C58" s="12"/>
      <c r="D58" s="12"/>
      <c r="E58" s="12"/>
      <c r="F58" s="12"/>
      <c r="G58" s="12"/>
      <c r="H58" s="12"/>
    </row>
    <row r="59" spans="1:8" ht="12.75" customHeight="1">
      <c r="A59" s="3"/>
      <c r="B59" s="12"/>
      <c r="C59" s="12"/>
      <c r="D59" s="12"/>
      <c r="E59" s="12"/>
      <c r="F59" s="12"/>
      <c r="G59" s="12"/>
      <c r="H59" s="12"/>
    </row>
    <row r="60" spans="1:8" ht="12.75" customHeight="1">
      <c r="A60" s="49"/>
      <c r="B60" s="12"/>
      <c r="C60" s="12"/>
      <c r="D60" s="12"/>
      <c r="E60" s="12"/>
      <c r="F60" s="12"/>
      <c r="G60" s="12"/>
      <c r="H60" s="12"/>
    </row>
    <row r="61" spans="1:8" ht="15" customHeight="1">
      <c r="A61" s="54"/>
      <c r="B61" s="54"/>
      <c r="C61" s="54"/>
      <c r="D61" s="54"/>
      <c r="E61" s="54"/>
      <c r="F61" s="54"/>
      <c r="G61" s="54"/>
      <c r="H61" s="54"/>
    </row>
    <row r="62" spans="1:8" ht="12.75" customHeight="1">
      <c r="A62" s="12"/>
      <c r="B62" s="12"/>
      <c r="C62" s="12"/>
      <c r="D62" s="12"/>
      <c r="E62" s="12"/>
      <c r="F62" s="12"/>
      <c r="G62" s="12"/>
      <c r="H62" s="12"/>
    </row>
    <row r="63" spans="1:8" ht="12.75" customHeight="1">
      <c r="A63" s="12"/>
      <c r="B63" s="12"/>
      <c r="C63" s="12"/>
      <c r="D63" s="12"/>
      <c r="E63" s="12"/>
      <c r="F63" s="12"/>
      <c r="G63" s="12"/>
      <c r="H63" s="12"/>
    </row>
    <row r="64" spans="1:8" ht="12.75" customHeight="1">
      <c r="A64" s="12"/>
      <c r="B64" s="12"/>
      <c r="C64" s="12"/>
      <c r="D64" s="12"/>
      <c r="E64" s="12"/>
      <c r="F64" s="12"/>
      <c r="G64" s="12"/>
      <c r="H64" s="12"/>
    </row>
    <row r="65" spans="1:8" ht="12.75" customHeight="1">
      <c r="A65" s="12"/>
      <c r="B65" s="12"/>
      <c r="C65" s="12"/>
      <c r="D65" s="12"/>
      <c r="E65" s="12"/>
      <c r="F65" s="12"/>
      <c r="G65" s="12"/>
      <c r="H65" s="12"/>
    </row>
    <row r="66" spans="1:8" ht="12.75" customHeight="1">
      <c r="A66" s="12"/>
      <c r="B66" s="12"/>
      <c r="C66" s="12"/>
      <c r="D66" s="12"/>
      <c r="E66" s="12"/>
      <c r="F66" s="12"/>
      <c r="G66" s="12"/>
      <c r="H66" s="12"/>
    </row>
    <row r="67" spans="1:8" ht="12.75" customHeight="1">
      <c r="A67" s="12"/>
      <c r="B67" s="12"/>
      <c r="C67" s="12"/>
      <c r="D67" s="12"/>
      <c r="E67" s="12"/>
      <c r="F67" s="12"/>
      <c r="G67" s="12"/>
      <c r="H67" s="12"/>
    </row>
    <row r="68" spans="1:8" ht="12.75" customHeight="1">
      <c r="A68" s="12"/>
      <c r="B68" s="12"/>
      <c r="C68" s="12"/>
      <c r="D68" s="12"/>
      <c r="E68" s="12"/>
      <c r="F68" s="12"/>
      <c r="G68" s="12"/>
      <c r="H68" s="12"/>
    </row>
    <row r="69" spans="1:8" ht="12.75" customHeight="1">
      <c r="A69" s="12"/>
      <c r="B69" s="12"/>
      <c r="C69" s="12"/>
      <c r="D69" s="12"/>
      <c r="E69" s="12"/>
      <c r="F69" s="12"/>
      <c r="G69" s="12"/>
      <c r="H69" s="12"/>
    </row>
    <row r="70" spans="1:8" ht="12.75" customHeight="1">
      <c r="A70" s="12"/>
      <c r="B70" s="12"/>
      <c r="C70" s="12"/>
      <c r="D70" s="12"/>
      <c r="E70" s="12"/>
      <c r="F70" s="12"/>
      <c r="G70" s="12"/>
      <c r="H70" s="12"/>
    </row>
    <row r="71" spans="1:8" ht="12.75" customHeight="1">
      <c r="A71" s="12"/>
      <c r="B71" s="12"/>
      <c r="C71" s="12"/>
      <c r="D71" s="12"/>
      <c r="E71" s="12"/>
      <c r="F71" s="12"/>
      <c r="G71" s="12"/>
      <c r="H71" s="12"/>
    </row>
    <row r="72" spans="1:8" ht="12.75" customHeight="1">
      <c r="A72" s="12"/>
      <c r="B72" s="12"/>
      <c r="C72" s="12"/>
      <c r="D72" s="12"/>
      <c r="E72" s="12"/>
      <c r="F72" s="12"/>
      <c r="G72" s="12"/>
      <c r="H72" s="12"/>
    </row>
    <row r="73" spans="1:8" ht="12.75" customHeight="1">
      <c r="A73" s="12"/>
      <c r="B73" s="12"/>
      <c r="C73" s="12"/>
      <c r="D73" s="12"/>
      <c r="E73" s="12"/>
      <c r="F73" s="12"/>
      <c r="G73" s="12"/>
      <c r="H73" s="12"/>
    </row>
    <row r="74" spans="1:8" ht="12.75" customHeight="1">
      <c r="A74" s="12"/>
      <c r="B74" s="12"/>
      <c r="C74" s="12"/>
      <c r="D74" s="12"/>
      <c r="E74" s="12"/>
      <c r="F74" s="12"/>
      <c r="G74" s="12"/>
      <c r="H74" s="12"/>
    </row>
    <row r="75" spans="1:8" ht="12.75" customHeight="1">
      <c r="A75" s="12"/>
      <c r="B75" s="12"/>
      <c r="C75" s="12"/>
      <c r="D75" s="12"/>
      <c r="E75" s="12"/>
      <c r="F75" s="12"/>
      <c r="G75" s="12"/>
      <c r="H75" s="12"/>
    </row>
    <row r="76" spans="1:8" ht="12.75" customHeight="1">
      <c r="A76" s="12"/>
      <c r="B76" s="12"/>
      <c r="C76" s="12"/>
      <c r="D76" s="12"/>
      <c r="E76" s="12"/>
      <c r="F76" s="12"/>
      <c r="G76" s="12"/>
      <c r="H76" s="12"/>
    </row>
    <row r="77" spans="1:8" ht="12.75" customHeight="1">
      <c r="A77" s="12"/>
      <c r="B77" s="12"/>
      <c r="C77" s="12"/>
      <c r="D77" s="12"/>
      <c r="E77" s="12"/>
      <c r="F77" s="12"/>
      <c r="G77" s="12"/>
      <c r="H77" s="12"/>
    </row>
    <row r="78" spans="1:8" ht="12.75" customHeight="1">
      <c r="A78" s="12"/>
      <c r="B78" s="12"/>
      <c r="C78" s="12"/>
      <c r="D78" s="12"/>
      <c r="E78" s="12"/>
      <c r="F78" s="12"/>
      <c r="G78" s="12"/>
      <c r="H78" s="12"/>
    </row>
    <row r="79" spans="1:8" ht="12.75" customHeight="1">
      <c r="A79" s="12"/>
      <c r="B79" s="12"/>
      <c r="C79" s="12"/>
      <c r="D79" s="12"/>
      <c r="E79" s="12"/>
      <c r="F79" s="12"/>
      <c r="G79" s="12"/>
      <c r="H79" s="12"/>
    </row>
    <row r="80" spans="1:8" ht="12.75" customHeight="1">
      <c r="A80" s="12"/>
      <c r="B80" s="12"/>
      <c r="C80" s="12"/>
      <c r="D80" s="12"/>
      <c r="E80" s="12"/>
      <c r="F80" s="12"/>
      <c r="G80" s="12"/>
      <c r="H80" s="12"/>
    </row>
    <row r="81" spans="1:8" ht="12.75" customHeight="1">
      <c r="A81" s="12"/>
      <c r="B81" s="12"/>
      <c r="C81" s="12"/>
      <c r="D81" s="12"/>
      <c r="E81" s="12"/>
      <c r="F81" s="12"/>
      <c r="G81" s="12"/>
      <c r="H81" s="12"/>
    </row>
    <row r="82" spans="1:8" ht="12.75" customHeight="1">
      <c r="A82" s="12"/>
      <c r="B82" s="12"/>
      <c r="C82" s="12"/>
      <c r="D82" s="12"/>
      <c r="E82" s="12"/>
      <c r="F82" s="12"/>
      <c r="G82" s="12"/>
      <c r="H82" s="12"/>
    </row>
    <row r="83" spans="1:8" ht="12.75" customHeight="1">
      <c r="A83" s="12"/>
      <c r="B83" s="12"/>
      <c r="C83" s="12"/>
      <c r="D83" s="12"/>
      <c r="E83" s="12"/>
      <c r="F83" s="12"/>
      <c r="G83" s="12"/>
      <c r="H83" s="12"/>
    </row>
    <row r="84" spans="1:8" ht="12.75" customHeight="1">
      <c r="A84" s="12"/>
      <c r="B84" s="12"/>
      <c r="C84" s="12"/>
      <c r="D84" s="12"/>
      <c r="E84" s="12"/>
      <c r="F84" s="12"/>
      <c r="G84" s="12"/>
      <c r="H84" s="12"/>
    </row>
    <row r="85" spans="1:8" ht="12.75" customHeight="1">
      <c r="A85" s="12"/>
      <c r="B85" s="12"/>
      <c r="C85" s="12"/>
      <c r="D85" s="12"/>
      <c r="E85" s="12"/>
      <c r="F85" s="12"/>
      <c r="G85" s="12"/>
      <c r="H85" s="12"/>
    </row>
    <row r="86" spans="1:8" ht="12.75" customHeight="1">
      <c r="A86" s="12"/>
      <c r="B86" s="12"/>
      <c r="C86" s="12"/>
      <c r="D86" s="12"/>
      <c r="E86" s="12"/>
      <c r="F86" s="12"/>
      <c r="G86" s="12"/>
      <c r="H86" s="12"/>
    </row>
    <row r="87" spans="1:8" ht="12.75" customHeight="1">
      <c r="A87" s="12"/>
      <c r="B87" s="12"/>
      <c r="C87" s="12"/>
      <c r="D87" s="12"/>
      <c r="E87" s="12"/>
      <c r="F87" s="12"/>
      <c r="G87" s="12"/>
      <c r="H87" s="12"/>
    </row>
    <row r="88" spans="1:8" ht="12.75" customHeight="1">
      <c r="A88" s="12"/>
      <c r="B88" s="12"/>
      <c r="C88" s="12"/>
      <c r="D88" s="12"/>
      <c r="E88" s="12"/>
      <c r="F88" s="12"/>
      <c r="G88" s="12"/>
      <c r="H88" s="12"/>
    </row>
    <row r="89" spans="1:8" ht="12.75" customHeight="1">
      <c r="A89" s="12"/>
      <c r="B89" s="12"/>
      <c r="C89" s="12"/>
      <c r="D89" s="12"/>
      <c r="E89" s="12"/>
      <c r="F89" s="12"/>
      <c r="G89" s="12"/>
      <c r="H89" s="12"/>
    </row>
    <row r="90" spans="1:8" ht="12.75" customHeight="1">
      <c r="A90" s="12"/>
      <c r="B90" s="12"/>
      <c r="C90" s="12"/>
      <c r="D90" s="12"/>
      <c r="E90" s="12"/>
      <c r="F90" s="12"/>
      <c r="G90" s="12"/>
      <c r="H90" s="12"/>
    </row>
    <row r="91" spans="1:8" ht="12.75" customHeight="1">
      <c r="A91" s="12"/>
      <c r="B91" s="12"/>
      <c r="C91" s="12"/>
      <c r="D91" s="12"/>
      <c r="E91" s="12"/>
      <c r="F91" s="12"/>
      <c r="G91" s="12"/>
      <c r="H91" s="12"/>
    </row>
    <row r="92" spans="1:8" ht="12.75" customHeight="1">
      <c r="A92" s="12"/>
      <c r="B92" s="12"/>
      <c r="C92" s="12"/>
      <c r="D92" s="12"/>
      <c r="E92" s="12"/>
      <c r="F92" s="12"/>
      <c r="G92" s="12"/>
      <c r="H92" s="12"/>
    </row>
    <row r="93" spans="1:8" ht="12.75" customHeight="1">
      <c r="A93" s="12"/>
      <c r="B93" s="12"/>
      <c r="C93" s="12"/>
      <c r="D93" s="12"/>
      <c r="E93" s="12"/>
      <c r="F93" s="12"/>
      <c r="G93" s="12"/>
      <c r="H93" s="12"/>
    </row>
    <row r="94" spans="1:8" ht="12.75" customHeight="1">
      <c r="A94" s="12"/>
      <c r="B94" s="12"/>
      <c r="C94" s="12"/>
      <c r="D94" s="12"/>
      <c r="E94" s="12"/>
      <c r="F94" s="12"/>
      <c r="G94" s="12"/>
      <c r="H94" s="12"/>
    </row>
    <row r="95" spans="1:8" ht="12.75" customHeight="1">
      <c r="A95" s="12"/>
      <c r="B95" s="12"/>
      <c r="C95" s="12"/>
      <c r="D95" s="12"/>
      <c r="E95" s="12"/>
      <c r="F95" s="12"/>
      <c r="G95" s="12"/>
      <c r="H95" s="12"/>
    </row>
    <row r="96" spans="1:8" ht="12.75" customHeight="1">
      <c r="A96" s="12"/>
      <c r="B96" s="12"/>
      <c r="C96" s="12"/>
      <c r="D96" s="12"/>
      <c r="E96" s="12"/>
      <c r="F96" s="12"/>
      <c r="G96" s="12"/>
      <c r="H96" s="12"/>
    </row>
    <row r="97" spans="1:8" ht="12.75" customHeight="1">
      <c r="A97" s="12"/>
      <c r="B97" s="12"/>
      <c r="C97" s="12"/>
      <c r="D97" s="12"/>
      <c r="E97" s="12"/>
      <c r="F97" s="12"/>
      <c r="G97" s="12"/>
      <c r="H97" s="12"/>
    </row>
    <row r="98" spans="1:8" ht="12.75" customHeight="1">
      <c r="A98" s="12"/>
      <c r="B98" s="12"/>
      <c r="C98" s="12"/>
      <c r="D98" s="12"/>
      <c r="E98" s="12"/>
      <c r="F98" s="12"/>
      <c r="G98" s="12"/>
      <c r="H98" s="12"/>
    </row>
    <row r="99" spans="1:8" ht="12.75" customHeight="1">
      <c r="A99" s="12"/>
      <c r="B99" s="12"/>
      <c r="C99" s="12"/>
      <c r="D99" s="12"/>
      <c r="E99" s="12"/>
      <c r="F99" s="12"/>
      <c r="G99" s="12"/>
      <c r="H99" s="12"/>
    </row>
    <row r="100" spans="1:8" ht="12.75" customHeight="1">
      <c r="A100" s="12"/>
      <c r="B100" s="12"/>
      <c r="C100" s="12"/>
      <c r="D100" s="12"/>
      <c r="E100" s="12"/>
      <c r="F100" s="12"/>
      <c r="G100" s="12"/>
      <c r="H100" s="12"/>
    </row>
    <row r="101" spans="1:8" ht="12.75" customHeight="1">
      <c r="A101" s="12"/>
      <c r="B101" s="12"/>
      <c r="C101" s="12"/>
      <c r="D101" s="12"/>
      <c r="E101" s="12"/>
      <c r="F101" s="12"/>
      <c r="G101" s="12"/>
      <c r="H101" s="12"/>
    </row>
    <row r="102" spans="1:8" ht="12.75" customHeight="1">
      <c r="A102" s="12"/>
      <c r="B102" s="12"/>
      <c r="C102" s="12"/>
      <c r="D102" s="12"/>
      <c r="E102" s="12"/>
      <c r="F102" s="12"/>
      <c r="G102" s="12"/>
      <c r="H102" s="12"/>
    </row>
    <row r="103" spans="1:8" ht="12.75" customHeight="1">
      <c r="A103" s="12"/>
      <c r="B103" s="12"/>
      <c r="C103" s="12"/>
      <c r="D103" s="12"/>
      <c r="E103" s="12"/>
      <c r="F103" s="12"/>
      <c r="G103" s="12"/>
      <c r="H103" s="12"/>
    </row>
    <row r="104" spans="1:8" ht="12.75" customHeight="1">
      <c r="A104" s="12"/>
      <c r="B104" s="12"/>
      <c r="C104" s="12"/>
      <c r="D104" s="12"/>
      <c r="E104" s="12"/>
      <c r="F104" s="12"/>
      <c r="G104" s="12"/>
      <c r="H104" s="12"/>
    </row>
    <row r="105" spans="1:8" ht="12.75" customHeight="1">
      <c r="A105" s="12"/>
      <c r="B105" s="12"/>
      <c r="C105" s="12"/>
      <c r="D105" s="12"/>
      <c r="E105" s="12"/>
      <c r="F105" s="12"/>
      <c r="G105" s="12"/>
      <c r="H105" s="12"/>
    </row>
    <row r="106" spans="1:8" ht="12.75" customHeight="1">
      <c r="A106" s="12"/>
      <c r="B106" s="12"/>
      <c r="C106" s="12"/>
      <c r="D106" s="12"/>
      <c r="E106" s="12"/>
      <c r="F106" s="12"/>
      <c r="G106" s="12"/>
      <c r="H106" s="12"/>
    </row>
    <row r="107" spans="1:8" ht="12.75" customHeight="1">
      <c r="A107" s="12"/>
      <c r="B107" s="12"/>
      <c r="C107" s="12"/>
      <c r="D107" s="12"/>
      <c r="E107" s="12"/>
      <c r="F107" s="12"/>
      <c r="G107" s="12"/>
      <c r="H107" s="12"/>
    </row>
    <row r="108" spans="1:8" ht="12.75" customHeight="1">
      <c r="A108" s="12"/>
      <c r="B108" s="12"/>
      <c r="C108" s="12"/>
      <c r="D108" s="12"/>
      <c r="E108" s="12"/>
      <c r="F108" s="12"/>
      <c r="G108" s="12"/>
      <c r="H108" s="12"/>
    </row>
    <row r="109" spans="1:8" ht="12.75" customHeight="1">
      <c r="A109" s="12"/>
      <c r="B109" s="12"/>
      <c r="C109" s="12"/>
      <c r="D109" s="12"/>
      <c r="E109" s="12"/>
      <c r="F109" s="12"/>
      <c r="G109" s="12"/>
      <c r="H109" s="12"/>
    </row>
    <row r="110" spans="1:8" ht="12.75" customHeight="1">
      <c r="A110" s="12"/>
      <c r="B110" s="12"/>
      <c r="C110" s="12"/>
      <c r="D110" s="12"/>
      <c r="E110" s="12"/>
      <c r="F110" s="12"/>
      <c r="G110" s="12"/>
      <c r="H110" s="12"/>
    </row>
    <row r="111" spans="1:8" ht="12.75" customHeight="1">
      <c r="A111" s="12"/>
      <c r="B111" s="12"/>
      <c r="C111" s="12"/>
      <c r="D111" s="12"/>
      <c r="E111" s="12"/>
      <c r="F111" s="12"/>
      <c r="G111" s="12"/>
      <c r="H111" s="12"/>
    </row>
    <row r="112" spans="1:8" ht="12.75" customHeight="1">
      <c r="A112" s="12"/>
      <c r="B112" s="12"/>
      <c r="C112" s="12"/>
      <c r="D112" s="12"/>
      <c r="E112" s="12"/>
      <c r="F112" s="12"/>
      <c r="G112" s="12"/>
      <c r="H112" s="12"/>
    </row>
    <row r="113" spans="1:8" ht="12.75" customHeight="1">
      <c r="A113" s="12"/>
      <c r="B113" s="12"/>
      <c r="C113" s="12"/>
      <c r="D113" s="12"/>
      <c r="E113" s="12"/>
      <c r="F113" s="12"/>
      <c r="G113" s="12"/>
      <c r="H113" s="12"/>
    </row>
    <row r="114" spans="1:8" ht="12.75" customHeight="1">
      <c r="A114" s="3"/>
      <c r="B114" s="3"/>
      <c r="C114" s="3"/>
      <c r="D114" s="3"/>
      <c r="E114" s="3"/>
      <c r="F114" s="3"/>
      <c r="G114" s="3"/>
      <c r="H114" s="3"/>
    </row>
    <row r="115" spans="1:8" ht="12.75" customHeight="1">
      <c r="A115" s="3"/>
      <c r="B115" s="3"/>
      <c r="C115" s="3"/>
      <c r="D115" s="3"/>
      <c r="E115" s="3"/>
      <c r="F115" s="3"/>
      <c r="G115" s="3"/>
      <c r="H115" s="3"/>
    </row>
    <row r="116" spans="1:8" ht="12.75" customHeight="1">
      <c r="A116" s="3"/>
      <c r="B116" s="3"/>
      <c r="C116" s="3"/>
      <c r="D116" s="3"/>
      <c r="E116" s="3"/>
      <c r="F116" s="3"/>
      <c r="G116" s="3"/>
      <c r="H116" s="3"/>
    </row>
    <row r="117" spans="1:8" ht="12.75" customHeight="1">
      <c r="A117" s="3"/>
      <c r="B117" s="3"/>
      <c r="C117" s="3"/>
      <c r="D117" s="3"/>
      <c r="E117" s="3"/>
      <c r="F117" s="3"/>
      <c r="G117" s="3"/>
      <c r="H117" s="3"/>
    </row>
    <row r="118" spans="1:8" ht="12.75" customHeight="1">
      <c r="A118" s="3"/>
      <c r="B118" s="3"/>
      <c r="C118" s="3"/>
      <c r="D118" s="3"/>
      <c r="E118" s="3"/>
      <c r="F118" s="3"/>
      <c r="G118" s="3"/>
      <c r="H118" s="3"/>
    </row>
    <row r="119" spans="1:8" ht="12.75" customHeight="1">
      <c r="A119" s="3"/>
      <c r="B119" s="3"/>
      <c r="C119" s="3"/>
      <c r="D119" s="3"/>
      <c r="E119" s="3"/>
      <c r="F119" s="3"/>
      <c r="G119" s="3"/>
      <c r="H119" s="3"/>
    </row>
    <row r="120" spans="1:8" ht="12.75" customHeight="1">
      <c r="A120" s="3"/>
      <c r="B120" s="3"/>
      <c r="C120" s="3"/>
      <c r="D120" s="3"/>
      <c r="E120" s="3"/>
      <c r="F120" s="3"/>
      <c r="G120" s="3"/>
      <c r="H120" s="3"/>
    </row>
    <row r="121" spans="1:8" ht="12.75" customHeight="1">
      <c r="A121" s="3"/>
      <c r="B121" s="3"/>
      <c r="C121" s="3"/>
      <c r="D121" s="3"/>
      <c r="E121" s="3"/>
      <c r="F121" s="3"/>
      <c r="G121" s="3"/>
      <c r="H121" s="3"/>
    </row>
    <row r="122" spans="1:8" ht="12.75" customHeight="1">
      <c r="A122" s="3"/>
      <c r="B122" s="3"/>
      <c r="C122" s="3"/>
      <c r="D122" s="3"/>
      <c r="E122" s="3"/>
      <c r="F122" s="3"/>
      <c r="G122" s="3"/>
      <c r="H122" s="3"/>
    </row>
    <row r="123" spans="1:8" ht="12.75" customHeight="1">
      <c r="A123" s="3"/>
      <c r="B123" s="3"/>
      <c r="C123" s="3"/>
      <c r="D123" s="3"/>
      <c r="E123" s="3"/>
      <c r="F123" s="3"/>
      <c r="G123" s="3"/>
      <c r="H123" s="3"/>
    </row>
    <row r="124" spans="1:8" ht="12.75" customHeight="1">
      <c r="A124" s="3"/>
      <c r="B124" s="3"/>
      <c r="C124" s="3"/>
      <c r="D124" s="3"/>
      <c r="E124" s="3"/>
      <c r="F124" s="3"/>
      <c r="G124" s="3"/>
      <c r="H124" s="3"/>
    </row>
    <row r="125" spans="1:8" ht="12.75" customHeight="1">
      <c r="A125" s="3"/>
      <c r="B125" s="3"/>
      <c r="C125" s="3"/>
      <c r="D125" s="3"/>
      <c r="E125" s="3"/>
      <c r="F125" s="3"/>
      <c r="G125" s="3"/>
      <c r="H125" s="3"/>
    </row>
    <row r="126" spans="1:8" ht="12.75" customHeight="1">
      <c r="A126" s="3"/>
      <c r="B126" s="3"/>
      <c r="C126" s="3"/>
      <c r="D126" s="3"/>
      <c r="E126" s="3"/>
      <c r="F126" s="3"/>
      <c r="G126" s="3"/>
      <c r="H126" s="3"/>
    </row>
    <row r="127" spans="1:8" ht="12.75" customHeight="1">
      <c r="A127" s="3"/>
      <c r="B127" s="3"/>
      <c r="C127" s="3"/>
      <c r="D127" s="3"/>
      <c r="E127" s="3"/>
      <c r="F127" s="3"/>
      <c r="G127" s="3"/>
      <c r="H127" s="3"/>
    </row>
    <row r="128" spans="1:8" ht="12.75" customHeight="1">
      <c r="A128" s="3"/>
      <c r="B128" s="3"/>
      <c r="C128" s="3"/>
      <c r="D128" s="3"/>
      <c r="E128" s="3"/>
      <c r="F128" s="3"/>
      <c r="G128" s="3"/>
      <c r="H128" s="3"/>
    </row>
    <row r="129" spans="1:8" ht="12.75" customHeight="1">
      <c r="A129" s="3"/>
      <c r="B129" s="3"/>
      <c r="C129" s="3"/>
      <c r="D129" s="3"/>
      <c r="E129" s="3"/>
      <c r="F129" s="3"/>
      <c r="G129" s="3"/>
      <c r="H129" s="3"/>
    </row>
    <row r="130" spans="1:8" ht="12.75" customHeight="1">
      <c r="A130" s="3"/>
      <c r="B130" s="3"/>
      <c r="C130" s="3"/>
      <c r="D130" s="3"/>
      <c r="E130" s="3"/>
      <c r="F130" s="3"/>
      <c r="G130" s="3"/>
      <c r="H130" s="3"/>
    </row>
    <row r="131" spans="1:8" ht="12.75" customHeight="1">
      <c r="A131" s="3"/>
      <c r="B131" s="3"/>
      <c r="C131" s="3"/>
      <c r="D131" s="3"/>
      <c r="E131" s="3"/>
      <c r="F131" s="3"/>
      <c r="G131" s="3"/>
      <c r="H131" s="3"/>
    </row>
    <row r="132" spans="1:8" ht="12.75" customHeight="1">
      <c r="A132" s="3"/>
      <c r="B132" s="3"/>
      <c r="C132" s="3"/>
      <c r="D132" s="3"/>
      <c r="E132" s="3"/>
      <c r="F132" s="3"/>
      <c r="G132" s="3"/>
      <c r="H132" s="3"/>
    </row>
    <row r="133" spans="1:8" ht="12.75" customHeight="1">
      <c r="A133" s="3"/>
      <c r="B133" s="3"/>
      <c r="C133" s="3"/>
      <c r="D133" s="3"/>
      <c r="E133" s="3"/>
      <c r="F133" s="3"/>
      <c r="G133" s="3"/>
      <c r="H133" s="3"/>
    </row>
    <row r="134" spans="1:8" ht="12.75" customHeight="1">
      <c r="A134" s="3"/>
      <c r="B134" s="3"/>
      <c r="C134" s="3"/>
      <c r="D134" s="3"/>
      <c r="E134" s="3"/>
      <c r="F134" s="3"/>
      <c r="G134" s="3"/>
      <c r="H134" s="3"/>
    </row>
    <row r="135" spans="1:8" ht="12.75" customHeight="1">
      <c r="A135" s="3"/>
      <c r="B135" s="3"/>
      <c r="C135" s="3"/>
      <c r="D135" s="3"/>
      <c r="E135" s="3"/>
      <c r="F135" s="3"/>
      <c r="G135" s="3"/>
      <c r="H135" s="3"/>
    </row>
    <row r="136" spans="1:8" ht="12.75" customHeight="1">
      <c r="A136" s="3"/>
      <c r="B136" s="3"/>
      <c r="C136" s="3"/>
      <c r="D136" s="3"/>
      <c r="E136" s="3"/>
      <c r="F136" s="3"/>
      <c r="G136" s="3"/>
      <c r="H136" s="3"/>
    </row>
    <row r="137" spans="1:8" ht="12.75" customHeight="1">
      <c r="A137" s="3"/>
      <c r="B137" s="3"/>
      <c r="C137" s="3"/>
      <c r="D137" s="3"/>
      <c r="E137" s="3"/>
      <c r="F137" s="3"/>
      <c r="G137" s="3"/>
      <c r="H137" s="3"/>
    </row>
    <row r="138" spans="1:8" ht="12.75" customHeight="1">
      <c r="A138" s="3"/>
      <c r="B138" s="3"/>
      <c r="C138" s="3"/>
      <c r="D138" s="3"/>
      <c r="E138" s="3"/>
      <c r="F138" s="3"/>
      <c r="G138" s="3"/>
      <c r="H138" s="3"/>
    </row>
    <row r="139" spans="1:8" ht="12.75" customHeight="1">
      <c r="A139" s="3"/>
      <c r="B139" s="3"/>
      <c r="C139" s="3"/>
      <c r="D139" s="3"/>
      <c r="E139" s="3"/>
      <c r="F139" s="3"/>
      <c r="G139" s="3"/>
      <c r="H139" s="3"/>
    </row>
    <row r="140" spans="1:8" ht="12.75" customHeight="1">
      <c r="A140" s="3"/>
      <c r="B140" s="3"/>
      <c r="C140" s="3"/>
      <c r="D140" s="3"/>
      <c r="E140" s="3"/>
      <c r="F140" s="3"/>
      <c r="G140" s="3"/>
      <c r="H140" s="3"/>
    </row>
    <row r="141" spans="1:8" ht="12.75" customHeight="1">
      <c r="A141" s="3"/>
      <c r="B141" s="3"/>
      <c r="C141" s="3"/>
      <c r="D141" s="3"/>
      <c r="E141" s="3"/>
      <c r="F141" s="3"/>
      <c r="G141" s="3"/>
      <c r="H141" s="3"/>
    </row>
    <row r="142" spans="1:8" ht="12.75" customHeight="1">
      <c r="A142" s="3"/>
      <c r="B142" s="3"/>
      <c r="C142" s="3"/>
      <c r="D142" s="3"/>
      <c r="E142" s="3"/>
      <c r="F142" s="3"/>
      <c r="G142" s="3"/>
      <c r="H142" s="3"/>
    </row>
    <row r="143" spans="1:8" ht="12.75" customHeight="1">
      <c r="A143" s="3"/>
      <c r="B143" s="3"/>
      <c r="C143" s="3"/>
      <c r="D143" s="3"/>
      <c r="E143" s="3"/>
      <c r="F143" s="3"/>
      <c r="G143" s="3"/>
      <c r="H143" s="3"/>
    </row>
    <row r="144" spans="1:8" ht="12.75" customHeight="1">
      <c r="A144" s="3"/>
      <c r="B144" s="3"/>
      <c r="C144" s="3"/>
      <c r="D144" s="3"/>
      <c r="E144" s="3"/>
      <c r="F144" s="3"/>
      <c r="G144" s="3"/>
      <c r="H144" s="3"/>
    </row>
    <row r="145" spans="1:8" ht="12.75" customHeight="1">
      <c r="A145" s="3"/>
      <c r="B145" s="3"/>
      <c r="C145" s="3"/>
      <c r="D145" s="3"/>
      <c r="E145" s="3"/>
      <c r="F145" s="3"/>
      <c r="G145" s="3"/>
      <c r="H145" s="3"/>
    </row>
    <row r="146" spans="1:8" ht="12.75" customHeight="1">
      <c r="A146" s="3"/>
      <c r="B146" s="3"/>
      <c r="C146" s="3"/>
      <c r="D146" s="3"/>
      <c r="E146" s="3"/>
      <c r="F146" s="3"/>
      <c r="G146" s="3"/>
      <c r="H146" s="3"/>
    </row>
    <row r="147" spans="1:8" ht="12.75" customHeight="1">
      <c r="A147" s="3"/>
      <c r="B147" s="3"/>
      <c r="C147" s="3"/>
      <c r="D147" s="3"/>
      <c r="E147" s="3"/>
      <c r="F147" s="3"/>
      <c r="G147" s="3"/>
      <c r="H147" s="3"/>
    </row>
    <row r="148" spans="1:8" ht="12.75" customHeight="1">
      <c r="A148" s="3"/>
      <c r="B148" s="3"/>
      <c r="C148" s="3"/>
      <c r="D148" s="3"/>
      <c r="E148" s="3"/>
      <c r="F148" s="3"/>
      <c r="G148" s="3"/>
      <c r="H148" s="3"/>
    </row>
    <row r="149" spans="1:8" ht="12.75" customHeight="1">
      <c r="A149" s="3"/>
      <c r="B149" s="3"/>
      <c r="C149" s="3"/>
      <c r="D149" s="3"/>
      <c r="E149" s="3"/>
      <c r="F149" s="3"/>
      <c r="G149" s="3"/>
      <c r="H149" s="3"/>
    </row>
    <row r="150" spans="1:8" ht="12.75" customHeight="1">
      <c r="A150" s="3"/>
      <c r="B150" s="3"/>
      <c r="C150" s="3"/>
      <c r="D150" s="3"/>
      <c r="E150" s="3"/>
      <c r="F150" s="3"/>
      <c r="G150" s="3"/>
      <c r="H150" s="3"/>
    </row>
    <row r="151" spans="1:8" ht="12.75" customHeight="1">
      <c r="A151" s="3"/>
      <c r="B151" s="3"/>
      <c r="C151" s="3"/>
      <c r="D151" s="3"/>
      <c r="E151" s="3"/>
      <c r="F151" s="3"/>
      <c r="G151" s="3"/>
      <c r="H151" s="3"/>
    </row>
    <row r="152" spans="1:8" ht="12.75" customHeight="1">
      <c r="A152" s="3"/>
      <c r="B152" s="3"/>
      <c r="C152" s="3"/>
      <c r="D152" s="3"/>
      <c r="E152" s="3"/>
      <c r="F152" s="3"/>
      <c r="G152" s="3"/>
      <c r="H152" s="3"/>
    </row>
    <row r="153" spans="1:8" ht="12.75" customHeight="1">
      <c r="A153" s="3"/>
      <c r="B153" s="3"/>
      <c r="C153" s="3"/>
      <c r="D153" s="3"/>
      <c r="E153" s="3"/>
      <c r="F153" s="3"/>
      <c r="G153" s="3"/>
      <c r="H153" s="3"/>
    </row>
    <row r="154" spans="1:8" ht="12.75" customHeight="1">
      <c r="A154" s="3"/>
      <c r="B154" s="3"/>
      <c r="C154" s="3"/>
      <c r="D154" s="3"/>
      <c r="E154" s="3"/>
      <c r="F154" s="3"/>
      <c r="G154" s="3"/>
      <c r="H154" s="3"/>
    </row>
    <row r="155" spans="1:8" ht="12.75" customHeight="1">
      <c r="A155" s="3"/>
      <c r="B155" s="3"/>
      <c r="C155" s="3"/>
      <c r="D155" s="3"/>
      <c r="E155" s="3"/>
      <c r="F155" s="3"/>
      <c r="G155" s="3"/>
      <c r="H155" s="3"/>
    </row>
    <row r="156" spans="1:8" ht="12.75" customHeight="1">
      <c r="A156" s="3"/>
      <c r="B156" s="3"/>
      <c r="C156" s="3"/>
      <c r="D156" s="3"/>
      <c r="E156" s="3"/>
      <c r="F156" s="3"/>
      <c r="G156" s="3"/>
      <c r="H156" s="3"/>
    </row>
    <row r="157" spans="1:8" ht="12.75" customHeight="1">
      <c r="A157" s="3"/>
      <c r="B157" s="3"/>
      <c r="C157" s="3"/>
      <c r="D157" s="3"/>
      <c r="E157" s="3"/>
      <c r="F157" s="3"/>
      <c r="G157" s="3"/>
      <c r="H157" s="3"/>
    </row>
    <row r="158" spans="1:8" ht="12.75" customHeight="1">
      <c r="A158" s="3"/>
      <c r="B158" s="3"/>
      <c r="C158" s="3"/>
      <c r="D158" s="3"/>
      <c r="E158" s="3"/>
      <c r="F158" s="3"/>
      <c r="G158" s="3"/>
      <c r="H158" s="3"/>
    </row>
    <row r="159" spans="1:8" ht="12.75" customHeight="1">
      <c r="A159" s="3"/>
      <c r="B159" s="3"/>
      <c r="C159" s="3"/>
      <c r="D159" s="3"/>
      <c r="E159" s="3"/>
      <c r="F159" s="3"/>
      <c r="G159" s="3"/>
      <c r="H159" s="3"/>
    </row>
    <row r="160" spans="1:8" ht="12.75" customHeight="1">
      <c r="A160" s="3"/>
      <c r="B160" s="3"/>
      <c r="C160" s="3"/>
      <c r="D160" s="3"/>
      <c r="E160" s="3"/>
      <c r="F160" s="3"/>
      <c r="G160" s="3"/>
      <c r="H160" s="3"/>
    </row>
    <row r="161" spans="1:8" ht="12.75" customHeight="1">
      <c r="A161" s="3"/>
      <c r="B161" s="3"/>
      <c r="C161" s="3"/>
      <c r="D161" s="3"/>
      <c r="E161" s="3"/>
      <c r="F161" s="3"/>
      <c r="G161" s="3"/>
      <c r="H161" s="3"/>
    </row>
    <row r="162" spans="1:8" ht="12.75" customHeight="1">
      <c r="A162" s="3"/>
      <c r="B162" s="3"/>
      <c r="C162" s="3"/>
      <c r="D162" s="3"/>
      <c r="E162" s="3"/>
      <c r="F162" s="3"/>
      <c r="G162" s="3"/>
      <c r="H162" s="3"/>
    </row>
    <row r="163" spans="1:8" ht="12.75" customHeight="1">
      <c r="A163" s="3"/>
      <c r="B163" s="3"/>
      <c r="C163" s="3"/>
      <c r="D163" s="3"/>
      <c r="E163" s="3"/>
      <c r="F163" s="3"/>
      <c r="G163" s="3"/>
      <c r="H163" s="3"/>
    </row>
    <row r="164" spans="1:8" ht="12.75" customHeight="1">
      <c r="A164" s="3"/>
      <c r="B164" s="3"/>
      <c r="C164" s="3"/>
      <c r="D164" s="3"/>
      <c r="E164" s="3"/>
      <c r="F164" s="3"/>
      <c r="G164" s="3"/>
      <c r="H164" s="3"/>
    </row>
    <row r="165" spans="1:8" ht="12.75" customHeight="1">
      <c r="A165" s="3"/>
      <c r="B165" s="3"/>
      <c r="C165" s="3"/>
      <c r="D165" s="3"/>
      <c r="E165" s="3"/>
      <c r="F165" s="3"/>
      <c r="G165" s="3"/>
      <c r="H165" s="3"/>
    </row>
    <row r="166" spans="1:8" ht="12.75" customHeight="1">
      <c r="A166" s="3"/>
      <c r="B166" s="3"/>
      <c r="C166" s="3"/>
      <c r="D166" s="3"/>
      <c r="E166" s="3"/>
      <c r="F166" s="3"/>
      <c r="G166" s="3"/>
      <c r="H166" s="3"/>
    </row>
    <row r="167" spans="1:8" ht="12.75" customHeight="1">
      <c r="A167" s="3"/>
      <c r="B167" s="3"/>
      <c r="C167" s="3"/>
      <c r="D167" s="3"/>
      <c r="E167" s="3"/>
      <c r="F167" s="3"/>
      <c r="G167" s="3"/>
      <c r="H167" s="3"/>
    </row>
    <row r="168" spans="1:8" ht="12.75" customHeight="1">
      <c r="A168" s="3"/>
      <c r="B168" s="3"/>
      <c r="C168" s="3"/>
      <c r="D168" s="3"/>
      <c r="E168" s="3"/>
      <c r="F168" s="3"/>
      <c r="G168" s="3"/>
      <c r="H168" s="3"/>
    </row>
    <row r="169" spans="1:8" ht="12.75" customHeight="1">
      <c r="A169" s="3"/>
      <c r="B169" s="3"/>
      <c r="C169" s="3"/>
      <c r="D169" s="3"/>
      <c r="E169" s="3"/>
      <c r="F169" s="3"/>
      <c r="G169" s="3"/>
      <c r="H169" s="3"/>
    </row>
    <row r="170" spans="1:8" ht="12.75" customHeight="1">
      <c r="A170" s="3"/>
      <c r="B170" s="3"/>
      <c r="C170" s="3"/>
      <c r="D170" s="3"/>
      <c r="E170" s="3"/>
      <c r="F170" s="3"/>
      <c r="G170" s="3"/>
      <c r="H170" s="3"/>
    </row>
    <row r="171" spans="1:8" ht="12.75" customHeight="1">
      <c r="A171" s="3"/>
      <c r="B171" s="3"/>
      <c r="C171" s="3"/>
      <c r="D171" s="3"/>
      <c r="E171" s="3"/>
      <c r="F171" s="3"/>
      <c r="G171" s="3"/>
      <c r="H171" s="3"/>
    </row>
    <row r="172" spans="1:8" ht="12.75" customHeight="1">
      <c r="A172" s="3"/>
      <c r="B172" s="3"/>
      <c r="C172" s="3"/>
      <c r="D172" s="3"/>
      <c r="E172" s="3"/>
      <c r="F172" s="3"/>
      <c r="G172" s="3"/>
      <c r="H172" s="3"/>
    </row>
    <row r="173" spans="1:8" ht="12.75" customHeight="1">
      <c r="A173" s="3"/>
      <c r="B173" s="3"/>
      <c r="C173" s="3"/>
      <c r="D173" s="3"/>
      <c r="E173" s="3"/>
      <c r="F173" s="3"/>
      <c r="G173" s="3"/>
      <c r="H173" s="3"/>
    </row>
    <row r="174" spans="1:8" ht="12.75" customHeight="1">
      <c r="A174" s="3"/>
      <c r="B174" s="3"/>
      <c r="C174" s="3"/>
      <c r="D174" s="3"/>
      <c r="E174" s="3"/>
      <c r="F174" s="3"/>
      <c r="G174" s="3"/>
      <c r="H174" s="3"/>
    </row>
    <row r="175" spans="1:8" ht="12.75" customHeight="1">
      <c r="A175" s="3"/>
      <c r="B175" s="3"/>
      <c r="C175" s="3"/>
      <c r="D175" s="3"/>
      <c r="E175" s="3"/>
      <c r="F175" s="3"/>
      <c r="G175" s="3"/>
      <c r="H175" s="3"/>
    </row>
    <row r="176" spans="1:8" ht="12.75" customHeight="1">
      <c r="A176" s="3"/>
      <c r="B176" s="3"/>
      <c r="C176" s="3"/>
      <c r="D176" s="3"/>
      <c r="E176" s="3"/>
      <c r="F176" s="3"/>
      <c r="G176" s="3"/>
      <c r="H176" s="3"/>
    </row>
    <row r="177" spans="1:8" ht="12.75" customHeight="1">
      <c r="A177" s="3"/>
      <c r="B177" s="3"/>
      <c r="C177" s="3"/>
      <c r="D177" s="3"/>
      <c r="E177" s="3"/>
      <c r="F177" s="3"/>
      <c r="G177" s="3"/>
      <c r="H177" s="3"/>
    </row>
    <row r="178" spans="1:8" ht="12.75" customHeight="1">
      <c r="A178" s="3"/>
      <c r="B178" s="3"/>
      <c r="C178" s="3"/>
      <c r="D178" s="3"/>
      <c r="E178" s="3"/>
      <c r="F178" s="3"/>
      <c r="G178" s="3"/>
      <c r="H178" s="3"/>
    </row>
    <row r="179" spans="1:8" ht="12.75" customHeight="1">
      <c r="A179" s="3"/>
      <c r="B179" s="3"/>
      <c r="C179" s="3"/>
      <c r="D179" s="3"/>
      <c r="E179" s="3"/>
      <c r="F179" s="3"/>
      <c r="G179" s="3"/>
      <c r="H179" s="3"/>
    </row>
    <row r="180" spans="1:8" ht="12.75" customHeight="1">
      <c r="A180" s="3"/>
      <c r="B180" s="3"/>
      <c r="C180" s="3"/>
      <c r="D180" s="3"/>
      <c r="E180" s="3"/>
      <c r="F180" s="3"/>
      <c r="G180" s="3"/>
      <c r="H180" s="3"/>
    </row>
    <row r="181" spans="1:8" ht="12.75" customHeight="1">
      <c r="A181" s="3"/>
      <c r="B181" s="3"/>
      <c r="C181" s="3"/>
      <c r="D181" s="3"/>
      <c r="E181" s="3"/>
      <c r="F181" s="3"/>
      <c r="G181" s="3"/>
      <c r="H181" s="3"/>
    </row>
    <row r="182" spans="1:8" ht="12.75" customHeight="1">
      <c r="A182" s="3"/>
      <c r="B182" s="3"/>
      <c r="C182" s="3"/>
      <c r="D182" s="3"/>
      <c r="E182" s="3"/>
      <c r="F182" s="3"/>
      <c r="G182" s="3"/>
      <c r="H182" s="3"/>
    </row>
    <row r="183" spans="1:8" ht="12.75" customHeight="1">
      <c r="A183" s="3"/>
      <c r="B183" s="3"/>
      <c r="C183" s="3"/>
      <c r="D183" s="3"/>
      <c r="E183" s="3"/>
      <c r="F183" s="3"/>
      <c r="G183" s="3"/>
      <c r="H183" s="3"/>
    </row>
    <row r="184" spans="1:8" ht="12.75" customHeight="1">
      <c r="A184" s="3"/>
      <c r="B184" s="3"/>
      <c r="C184" s="3"/>
      <c r="D184" s="3"/>
      <c r="E184" s="3"/>
      <c r="F184" s="3"/>
      <c r="G184" s="3"/>
      <c r="H184" s="3"/>
    </row>
    <row r="185" spans="1:8" ht="12.75" customHeight="1">
      <c r="A185" s="3"/>
      <c r="B185" s="3"/>
      <c r="C185" s="3"/>
      <c r="D185" s="3"/>
      <c r="E185" s="3"/>
      <c r="F185" s="3"/>
      <c r="G185" s="3"/>
      <c r="H185" s="3"/>
    </row>
    <row r="186" spans="1:8" ht="12.75" customHeight="1">
      <c r="A186" s="3"/>
      <c r="B186" s="3"/>
      <c r="C186" s="3"/>
      <c r="D186" s="3"/>
      <c r="E186" s="3"/>
      <c r="F186" s="3"/>
      <c r="G186" s="3"/>
      <c r="H186" s="3"/>
    </row>
    <row r="187" spans="1:8" ht="12.75" customHeight="1">
      <c r="A187" s="3"/>
      <c r="B187" s="3"/>
      <c r="C187" s="3"/>
      <c r="D187" s="3"/>
      <c r="E187" s="3"/>
      <c r="F187" s="3"/>
      <c r="G187" s="3"/>
      <c r="H187" s="3"/>
    </row>
    <row r="188" spans="1:8" ht="12.75" customHeight="1">
      <c r="A188" s="3"/>
      <c r="B188" s="3"/>
      <c r="C188" s="3"/>
      <c r="D188" s="3"/>
      <c r="E188" s="3"/>
      <c r="F188" s="3"/>
      <c r="G188" s="3"/>
      <c r="H188" s="3"/>
    </row>
    <row r="189" spans="1:8" ht="12.75" customHeight="1">
      <c r="A189" s="3"/>
      <c r="B189" s="3"/>
      <c r="C189" s="3"/>
      <c r="D189" s="3"/>
      <c r="E189" s="3"/>
      <c r="F189" s="3"/>
      <c r="G189" s="3"/>
      <c r="H189" s="3"/>
    </row>
    <row r="190" spans="1:8" ht="12.75" customHeight="1">
      <c r="A190" s="3"/>
      <c r="B190" s="3"/>
      <c r="C190" s="3"/>
      <c r="D190" s="3"/>
      <c r="E190" s="3"/>
      <c r="F190" s="3"/>
      <c r="G190" s="3"/>
      <c r="H190" s="3"/>
    </row>
    <row r="191" spans="1:8" ht="12.75" customHeight="1">
      <c r="A191" s="3"/>
      <c r="B191" s="3"/>
      <c r="C191" s="3"/>
      <c r="D191" s="3"/>
      <c r="E191" s="3"/>
      <c r="F191" s="3"/>
      <c r="G191" s="3"/>
      <c r="H191" s="3"/>
    </row>
    <row r="192" spans="1:8" ht="12.75" customHeight="1">
      <c r="A192" s="3"/>
      <c r="B192" s="3"/>
      <c r="C192" s="3"/>
      <c r="D192" s="3"/>
      <c r="E192" s="3"/>
      <c r="F192" s="3"/>
      <c r="G192" s="3"/>
      <c r="H192" s="3"/>
    </row>
    <row r="193" spans="1:8" ht="12.75" customHeight="1">
      <c r="A193" s="3"/>
      <c r="B193" s="3"/>
      <c r="C193" s="3"/>
      <c r="D193" s="3"/>
      <c r="E193" s="3"/>
      <c r="F193" s="3"/>
      <c r="G193" s="3"/>
      <c r="H193" s="3"/>
    </row>
    <row r="194" spans="1:8" ht="12.75" customHeight="1">
      <c r="A194" s="3"/>
      <c r="B194" s="3"/>
      <c r="C194" s="3"/>
      <c r="D194" s="3"/>
      <c r="E194" s="3"/>
      <c r="F194" s="3"/>
      <c r="G194" s="3"/>
      <c r="H194" s="3"/>
    </row>
    <row r="195" spans="1:8" ht="12.75" customHeight="1">
      <c r="A195" s="3"/>
      <c r="B195" s="3"/>
      <c r="C195" s="3"/>
      <c r="D195" s="3"/>
      <c r="E195" s="3"/>
      <c r="F195" s="3"/>
      <c r="G195" s="3"/>
      <c r="H195" s="3"/>
    </row>
    <row r="196" spans="1:8" ht="12.75" customHeight="1">
      <c r="A196" s="3"/>
      <c r="B196" s="3"/>
      <c r="C196" s="3"/>
      <c r="D196" s="3"/>
      <c r="E196" s="3"/>
      <c r="F196" s="3"/>
      <c r="G196" s="3"/>
      <c r="H196" s="3"/>
    </row>
    <row r="197" spans="1:8" ht="12.75" customHeight="1">
      <c r="A197" s="3"/>
      <c r="B197" s="3"/>
      <c r="C197" s="3"/>
      <c r="D197" s="3"/>
      <c r="E197" s="3"/>
      <c r="F197" s="3"/>
      <c r="G197" s="3"/>
      <c r="H197" s="3"/>
    </row>
    <row r="198" spans="1:8" ht="12.75" customHeight="1">
      <c r="A198" s="3"/>
      <c r="B198" s="3"/>
      <c r="C198" s="3"/>
      <c r="D198" s="3"/>
      <c r="E198" s="3"/>
      <c r="F198" s="3"/>
      <c r="G198" s="3"/>
      <c r="H198" s="3"/>
    </row>
    <row r="199" spans="1:8" ht="12.75" customHeight="1">
      <c r="A199" s="3"/>
      <c r="B199" s="3"/>
      <c r="C199" s="3"/>
      <c r="D199" s="3"/>
      <c r="E199" s="3"/>
      <c r="F199" s="3"/>
      <c r="G199" s="3"/>
      <c r="H199" s="3"/>
    </row>
    <row r="200" spans="1:8" ht="12.75" customHeight="1">
      <c r="A200" s="3"/>
      <c r="B200" s="3"/>
      <c r="C200" s="3"/>
      <c r="D200" s="3"/>
      <c r="E200" s="3"/>
      <c r="F200" s="3"/>
      <c r="G200" s="3"/>
      <c r="H200" s="3"/>
    </row>
    <row r="201" spans="1:8" ht="12.75" customHeight="1">
      <c r="A201" s="3"/>
      <c r="B201" s="3"/>
      <c r="C201" s="3"/>
      <c r="D201" s="3"/>
      <c r="E201" s="3"/>
      <c r="F201" s="3"/>
      <c r="G201" s="3"/>
      <c r="H201" s="3"/>
    </row>
    <row r="202" spans="1:8" ht="12.75" customHeight="1">
      <c r="A202" s="3"/>
      <c r="B202" s="3"/>
      <c r="C202" s="3"/>
      <c r="D202" s="3"/>
      <c r="E202" s="3"/>
      <c r="F202" s="3"/>
      <c r="G202" s="3"/>
      <c r="H202" s="3"/>
    </row>
    <row r="203" spans="1:8" ht="12.75" customHeight="1">
      <c r="A203" s="3"/>
      <c r="B203" s="3"/>
      <c r="C203" s="3"/>
      <c r="D203" s="3"/>
      <c r="E203" s="3"/>
      <c r="F203" s="3"/>
      <c r="G203" s="3"/>
      <c r="H203" s="3"/>
    </row>
    <row r="204" spans="1:8" ht="12.75" customHeight="1">
      <c r="A204" s="3"/>
      <c r="B204" s="3"/>
      <c r="C204" s="3"/>
      <c r="D204" s="3"/>
      <c r="E204" s="3"/>
      <c r="F204" s="3"/>
      <c r="G204" s="3"/>
      <c r="H204" s="3"/>
    </row>
    <row r="205" spans="1:8" ht="12.75" customHeight="1">
      <c r="A205" s="3"/>
      <c r="B205" s="3"/>
      <c r="C205" s="3"/>
      <c r="D205" s="3"/>
      <c r="E205" s="3"/>
      <c r="F205" s="3"/>
      <c r="G205" s="3"/>
      <c r="H205" s="3"/>
    </row>
    <row r="206" spans="1:8" ht="12.75" customHeight="1">
      <c r="A206" s="3"/>
      <c r="B206" s="3"/>
      <c r="C206" s="3"/>
      <c r="D206" s="3"/>
      <c r="E206" s="3"/>
      <c r="F206" s="3"/>
      <c r="G206" s="3"/>
      <c r="H206" s="3"/>
    </row>
    <row r="207" spans="1:8" ht="12.75" customHeight="1">
      <c r="A207" s="3"/>
      <c r="B207" s="3"/>
      <c r="C207" s="3"/>
      <c r="D207" s="3"/>
      <c r="E207" s="3"/>
      <c r="F207" s="3"/>
      <c r="G207" s="3"/>
      <c r="H207" s="3"/>
    </row>
    <row r="208" spans="1:8" ht="12.75" customHeight="1">
      <c r="A208" s="3"/>
      <c r="B208" s="3"/>
      <c r="C208" s="3"/>
      <c r="D208" s="3"/>
      <c r="E208" s="3"/>
      <c r="F208" s="3"/>
      <c r="G208" s="3"/>
      <c r="H208" s="3"/>
    </row>
    <row r="209" spans="1:8" ht="12.75" customHeight="1">
      <c r="A209" s="3"/>
      <c r="B209" s="3"/>
      <c r="C209" s="3"/>
      <c r="D209" s="3"/>
      <c r="E209" s="3"/>
      <c r="F209" s="3"/>
      <c r="G209" s="3"/>
      <c r="H209" s="3"/>
    </row>
    <row r="210" spans="1:8" ht="12.75" customHeight="1">
      <c r="A210" s="3"/>
      <c r="B210" s="3"/>
      <c r="C210" s="3"/>
      <c r="D210" s="3"/>
      <c r="E210" s="3"/>
      <c r="F210" s="3"/>
      <c r="G210" s="3"/>
      <c r="H210" s="3"/>
    </row>
    <row r="211" spans="1:8" ht="12.75" customHeight="1">
      <c r="A211" s="3"/>
      <c r="B211" s="3"/>
      <c r="C211" s="3"/>
      <c r="D211" s="3"/>
      <c r="E211" s="3"/>
      <c r="F211" s="3"/>
      <c r="G211" s="3"/>
      <c r="H211" s="3"/>
    </row>
    <row r="212" spans="1:8" ht="12.75" customHeight="1">
      <c r="A212" s="3"/>
      <c r="B212" s="3"/>
      <c r="C212" s="3"/>
      <c r="D212" s="3"/>
      <c r="E212" s="3"/>
      <c r="F212" s="3"/>
      <c r="G212" s="3"/>
      <c r="H212" s="3"/>
    </row>
    <row r="213" spans="1:8" ht="12.75" customHeight="1">
      <c r="A213" s="3"/>
      <c r="B213" s="3"/>
      <c r="C213" s="3"/>
      <c r="D213" s="3"/>
      <c r="E213" s="3"/>
      <c r="F213" s="3"/>
      <c r="G213" s="3"/>
      <c r="H213" s="3"/>
    </row>
    <row r="214" spans="1:8" ht="12.75" customHeight="1">
      <c r="A214" s="3"/>
      <c r="B214" s="3"/>
      <c r="C214" s="3"/>
      <c r="D214" s="3"/>
      <c r="E214" s="3"/>
      <c r="F214" s="3"/>
      <c r="G214" s="3"/>
      <c r="H214" s="3"/>
    </row>
    <row r="215" spans="1:8" ht="12.75" customHeight="1">
      <c r="A215" s="3"/>
      <c r="B215" s="3"/>
      <c r="C215" s="3"/>
      <c r="D215" s="3"/>
      <c r="E215" s="3"/>
      <c r="F215" s="3"/>
      <c r="G215" s="3"/>
      <c r="H215" s="3"/>
    </row>
    <row r="216" spans="1:8" ht="12.75" customHeight="1">
      <c r="A216" s="3"/>
      <c r="B216" s="3"/>
      <c r="C216" s="3"/>
      <c r="D216" s="3"/>
      <c r="E216" s="3"/>
      <c r="F216" s="3"/>
      <c r="G216" s="3"/>
      <c r="H216" s="3"/>
    </row>
    <row r="217" spans="1:8" ht="12.75" customHeight="1">
      <c r="A217" s="3"/>
      <c r="B217" s="3"/>
      <c r="C217" s="3"/>
      <c r="D217" s="3"/>
      <c r="E217" s="3"/>
      <c r="F217" s="3"/>
      <c r="G217" s="3"/>
      <c r="H217" s="3"/>
    </row>
    <row r="218" spans="1:8" ht="12.75" customHeight="1">
      <c r="A218" s="3"/>
      <c r="B218" s="3"/>
      <c r="C218" s="3"/>
      <c r="D218" s="3"/>
      <c r="E218" s="3"/>
      <c r="F218" s="3"/>
      <c r="G218" s="3"/>
      <c r="H218" s="3"/>
    </row>
    <row r="219" spans="1:8" ht="12.75" customHeight="1">
      <c r="A219" s="3"/>
      <c r="B219" s="3"/>
      <c r="C219" s="3"/>
      <c r="D219" s="3"/>
      <c r="E219" s="3"/>
      <c r="F219" s="3"/>
      <c r="G219" s="3"/>
      <c r="H219" s="3"/>
    </row>
    <row r="220" spans="1:8" ht="12.75" customHeight="1">
      <c r="A220" s="3"/>
      <c r="B220" s="3"/>
      <c r="C220" s="3"/>
      <c r="D220" s="3"/>
      <c r="E220" s="3"/>
      <c r="F220" s="3"/>
      <c r="G220" s="3"/>
      <c r="H220" s="3"/>
    </row>
    <row r="221" spans="1:8" ht="12.75" customHeight="1">
      <c r="A221" s="3"/>
      <c r="B221" s="3"/>
      <c r="C221" s="3"/>
      <c r="D221" s="3"/>
      <c r="E221" s="3"/>
      <c r="F221" s="3"/>
      <c r="G221" s="3"/>
      <c r="H221" s="3"/>
    </row>
    <row r="222" spans="1:8" ht="12.75" customHeight="1">
      <c r="A222" s="3"/>
      <c r="B222" s="3"/>
      <c r="C222" s="3"/>
      <c r="D222" s="3"/>
      <c r="E222" s="3"/>
      <c r="F222" s="3"/>
      <c r="G222" s="3"/>
      <c r="H222" s="3"/>
    </row>
    <row r="223" spans="1:8" ht="12.75" customHeight="1">
      <c r="A223" s="3"/>
      <c r="B223" s="3"/>
      <c r="C223" s="3"/>
      <c r="D223" s="3"/>
      <c r="E223" s="3"/>
      <c r="F223" s="3"/>
      <c r="G223" s="3"/>
      <c r="H223" s="3"/>
    </row>
    <row r="224" spans="1:8" ht="12.75" customHeight="1">
      <c r="A224" s="3"/>
      <c r="B224" s="3"/>
      <c r="C224" s="3"/>
      <c r="D224" s="3"/>
      <c r="E224" s="3"/>
      <c r="F224" s="3"/>
      <c r="G224" s="3"/>
      <c r="H224" s="3"/>
    </row>
    <row r="225" spans="1:8" ht="12.75" customHeight="1">
      <c r="A225" s="3"/>
      <c r="B225" s="3"/>
      <c r="C225" s="3"/>
      <c r="D225" s="3"/>
      <c r="E225" s="3"/>
      <c r="F225" s="3"/>
      <c r="G225" s="3"/>
      <c r="H225" s="3"/>
    </row>
    <row r="226" spans="1:8" ht="12.75" customHeight="1">
      <c r="A226" s="3"/>
      <c r="B226" s="3"/>
      <c r="C226" s="3"/>
      <c r="D226" s="3"/>
      <c r="E226" s="3"/>
      <c r="F226" s="3"/>
      <c r="G226" s="3"/>
      <c r="H226" s="3"/>
    </row>
    <row r="227" spans="1:8" ht="12.75" customHeight="1">
      <c r="A227" s="3"/>
      <c r="B227" s="3"/>
      <c r="C227" s="3"/>
      <c r="D227" s="3"/>
      <c r="E227" s="3"/>
      <c r="F227" s="3"/>
      <c r="G227" s="3"/>
      <c r="H227" s="3"/>
    </row>
    <row r="228" spans="1:8" ht="12.75" customHeight="1">
      <c r="A228" s="3"/>
      <c r="B228" s="3"/>
      <c r="C228" s="3"/>
      <c r="D228" s="3"/>
      <c r="E228" s="3"/>
      <c r="F228" s="3"/>
      <c r="G228" s="3"/>
      <c r="H228" s="3"/>
    </row>
    <row r="229" spans="1:8" ht="12.75" customHeight="1">
      <c r="A229" s="3"/>
      <c r="B229" s="3"/>
      <c r="C229" s="3"/>
      <c r="D229" s="3"/>
      <c r="E229" s="3"/>
      <c r="F229" s="3"/>
      <c r="G229" s="3"/>
      <c r="H229" s="3"/>
    </row>
    <row r="230" spans="1:8" ht="12.75" customHeight="1">
      <c r="A230" s="3"/>
      <c r="B230" s="3"/>
      <c r="C230" s="3"/>
      <c r="D230" s="3"/>
      <c r="E230" s="3"/>
      <c r="F230" s="3"/>
      <c r="G230" s="3"/>
      <c r="H230" s="3"/>
    </row>
    <row r="231" spans="1:8" ht="12.75" customHeight="1">
      <c r="A231" s="3"/>
      <c r="B231" s="3"/>
      <c r="C231" s="3"/>
      <c r="D231" s="3"/>
      <c r="E231" s="3"/>
      <c r="F231" s="3"/>
      <c r="G231" s="3"/>
      <c r="H231" s="3"/>
    </row>
    <row r="232" spans="1:8" ht="12.75" customHeight="1">
      <c r="A232" s="3"/>
      <c r="B232" s="3"/>
      <c r="C232" s="3"/>
      <c r="D232" s="3"/>
      <c r="E232" s="3"/>
      <c r="F232" s="3"/>
      <c r="G232" s="3"/>
      <c r="H232" s="3"/>
    </row>
    <row r="233" spans="1:8" ht="12.75" customHeight="1">
      <c r="A233" s="3"/>
      <c r="B233" s="3"/>
      <c r="C233" s="3"/>
      <c r="D233" s="3"/>
      <c r="E233" s="3"/>
      <c r="F233" s="3"/>
      <c r="G233" s="3"/>
      <c r="H233" s="3"/>
    </row>
    <row r="234" spans="1:8" ht="12.75" customHeight="1">
      <c r="A234" s="3"/>
      <c r="B234" s="3"/>
      <c r="C234" s="3"/>
      <c r="D234" s="3"/>
      <c r="E234" s="3"/>
      <c r="F234" s="3"/>
      <c r="G234" s="3"/>
      <c r="H234" s="3"/>
    </row>
    <row r="235" spans="1:8" ht="12.75" customHeight="1">
      <c r="A235" s="3"/>
      <c r="B235" s="3"/>
      <c r="C235" s="3"/>
      <c r="D235" s="3"/>
      <c r="E235" s="3"/>
      <c r="F235" s="3"/>
      <c r="G235" s="3"/>
      <c r="H235" s="3"/>
    </row>
    <row r="236" spans="1:8" ht="12.75" customHeight="1">
      <c r="A236" s="3"/>
      <c r="B236" s="3"/>
      <c r="C236" s="3"/>
      <c r="D236" s="3"/>
      <c r="E236" s="3"/>
      <c r="F236" s="3"/>
      <c r="G236" s="3"/>
      <c r="H236" s="3"/>
    </row>
    <row r="237" spans="1:8" ht="12.75" customHeight="1">
      <c r="A237" s="3"/>
      <c r="B237" s="3"/>
      <c r="C237" s="3"/>
      <c r="D237" s="3"/>
      <c r="E237" s="3"/>
      <c r="F237" s="3"/>
      <c r="G237" s="3"/>
      <c r="H237" s="3"/>
    </row>
    <row r="238" spans="1:8" ht="12.75" customHeight="1">
      <c r="A238" s="3"/>
      <c r="B238" s="3"/>
      <c r="C238" s="3"/>
      <c r="D238" s="3"/>
      <c r="E238" s="3"/>
      <c r="F238" s="3"/>
      <c r="G238" s="3"/>
      <c r="H238" s="3"/>
    </row>
    <row r="239" spans="1:8" ht="12.75" customHeight="1">
      <c r="A239" s="3"/>
      <c r="B239" s="3"/>
      <c r="C239" s="3"/>
      <c r="D239" s="3"/>
      <c r="E239" s="3"/>
      <c r="F239" s="3"/>
      <c r="G239" s="3"/>
      <c r="H239" s="3"/>
    </row>
    <row r="240" spans="1:8" ht="12.75" customHeight="1">
      <c r="A240" s="3"/>
      <c r="B240" s="3"/>
      <c r="C240" s="3"/>
      <c r="D240" s="3"/>
      <c r="E240" s="3"/>
      <c r="F240" s="3"/>
      <c r="G240" s="3"/>
      <c r="H240" s="3"/>
    </row>
    <row r="241" spans="1:8" ht="12.75" customHeight="1">
      <c r="A241" s="3"/>
      <c r="B241" s="3"/>
      <c r="C241" s="3"/>
      <c r="D241" s="3"/>
      <c r="E241" s="3"/>
      <c r="F241" s="3"/>
      <c r="G241" s="3"/>
      <c r="H241" s="3"/>
    </row>
    <row r="242" spans="1:8" ht="12.75" customHeight="1">
      <c r="A242" s="3"/>
      <c r="B242" s="3"/>
      <c r="C242" s="3"/>
      <c r="D242" s="3"/>
      <c r="E242" s="3"/>
      <c r="F242" s="3"/>
      <c r="G242" s="3"/>
      <c r="H242" s="3"/>
    </row>
    <row r="243" spans="1:8" ht="12.75" customHeight="1">
      <c r="A243" s="3"/>
      <c r="B243" s="3"/>
      <c r="C243" s="3"/>
      <c r="D243" s="3"/>
      <c r="E243" s="3"/>
      <c r="F243" s="3"/>
      <c r="G243" s="3"/>
      <c r="H243" s="3"/>
    </row>
    <row r="244" spans="1:8" ht="12.75" customHeight="1">
      <c r="A244" s="3"/>
      <c r="B244" s="3"/>
      <c r="C244" s="3"/>
      <c r="D244" s="3"/>
      <c r="E244" s="3"/>
      <c r="F244" s="3"/>
      <c r="G244" s="3"/>
      <c r="H244" s="3"/>
    </row>
    <row r="245" spans="1:8" ht="12.75" customHeight="1">
      <c r="A245" s="3"/>
      <c r="B245" s="3"/>
      <c r="C245" s="3"/>
      <c r="D245" s="3"/>
      <c r="E245" s="3"/>
      <c r="F245" s="3"/>
      <c r="G245" s="3"/>
      <c r="H245" s="3"/>
    </row>
    <row r="246" spans="1:8" ht="12.75" customHeight="1">
      <c r="A246" s="3"/>
      <c r="B246" s="3"/>
      <c r="C246" s="3"/>
      <c r="D246" s="3"/>
      <c r="E246" s="3"/>
      <c r="F246" s="3"/>
      <c r="G246" s="3"/>
      <c r="H246" s="3"/>
    </row>
    <row r="247" spans="1:8" ht="12.75" customHeight="1">
      <c r="A247" s="3"/>
      <c r="B247" s="3"/>
      <c r="C247" s="3"/>
      <c r="D247" s="3"/>
      <c r="E247" s="3"/>
      <c r="F247" s="3"/>
      <c r="G247" s="3"/>
      <c r="H247" s="3"/>
    </row>
    <row r="248" spans="1:8" ht="12.75" customHeight="1">
      <c r="A248" s="3"/>
      <c r="B248" s="3"/>
      <c r="C248" s="3"/>
      <c r="D248" s="3"/>
      <c r="E248" s="3"/>
      <c r="F248" s="3"/>
      <c r="G248" s="3"/>
      <c r="H248" s="3"/>
    </row>
    <row r="249" spans="1:8" ht="12.75" customHeight="1">
      <c r="A249" s="3"/>
      <c r="B249" s="3"/>
      <c r="C249" s="3"/>
      <c r="D249" s="3"/>
      <c r="E249" s="3"/>
      <c r="F249" s="3"/>
      <c r="G249" s="3"/>
      <c r="H249" s="3"/>
    </row>
    <row r="250" spans="1:8" ht="12.75" customHeight="1">
      <c r="A250" s="3"/>
      <c r="B250" s="3"/>
      <c r="C250" s="3"/>
      <c r="D250" s="3"/>
      <c r="E250" s="3"/>
      <c r="F250" s="3"/>
      <c r="G250" s="3"/>
      <c r="H250" s="3"/>
    </row>
    <row r="251" spans="1:8" ht="12.75" customHeight="1">
      <c r="A251" s="3"/>
      <c r="B251" s="3"/>
      <c r="C251" s="3"/>
      <c r="D251" s="3"/>
      <c r="E251" s="3"/>
      <c r="F251" s="3"/>
      <c r="G251" s="3"/>
      <c r="H251" s="3"/>
    </row>
    <row r="252" spans="1:8" ht="12.75" customHeight="1">
      <c r="A252" s="3"/>
      <c r="B252" s="3"/>
      <c r="C252" s="3"/>
      <c r="D252" s="3"/>
      <c r="E252" s="3"/>
      <c r="F252" s="3"/>
      <c r="G252" s="3"/>
      <c r="H252" s="3"/>
    </row>
    <row r="253" spans="1:8" ht="12.75" customHeight="1">
      <c r="A253" s="3"/>
      <c r="B253" s="3"/>
      <c r="C253" s="3"/>
      <c r="D253" s="3"/>
      <c r="E253" s="3"/>
      <c r="F253" s="3"/>
      <c r="G253" s="3"/>
      <c r="H253" s="3"/>
    </row>
    <row r="254" spans="1:8" ht="12.75" customHeight="1">
      <c r="A254" s="3"/>
      <c r="B254" s="3"/>
      <c r="C254" s="3"/>
      <c r="D254" s="3"/>
      <c r="E254" s="3"/>
      <c r="F254" s="3"/>
      <c r="G254" s="3"/>
      <c r="H254" s="3"/>
    </row>
    <row r="255" spans="1:8" ht="12.75" customHeight="1">
      <c r="A255" s="3"/>
      <c r="B255" s="3"/>
      <c r="C255" s="3"/>
      <c r="D255" s="3"/>
      <c r="E255" s="3"/>
      <c r="F255" s="3"/>
      <c r="G255" s="3"/>
      <c r="H255" s="3"/>
    </row>
    <row r="256" spans="1:8" ht="12.75" customHeight="1">
      <c r="A256" s="3"/>
      <c r="B256" s="3"/>
      <c r="C256" s="3"/>
      <c r="D256" s="3"/>
      <c r="E256" s="3"/>
      <c r="F256" s="3"/>
      <c r="G256" s="3"/>
      <c r="H256" s="3"/>
    </row>
    <row r="257" spans="1:8" ht="12.75" customHeight="1">
      <c r="A257" s="3"/>
      <c r="B257" s="3"/>
      <c r="C257" s="3"/>
      <c r="D257" s="3"/>
      <c r="E257" s="3"/>
      <c r="F257" s="3"/>
      <c r="G257" s="3"/>
      <c r="H257" s="3"/>
    </row>
    <row r="258" spans="1:8" ht="12.75" customHeight="1">
      <c r="A258" s="3"/>
      <c r="B258" s="3"/>
      <c r="C258" s="3"/>
      <c r="D258" s="3"/>
      <c r="E258" s="3"/>
      <c r="F258" s="3"/>
      <c r="G258" s="3"/>
      <c r="H258" s="3"/>
    </row>
    <row r="259" spans="1:8" ht="12.75" customHeight="1">
      <c r="A259" s="3"/>
      <c r="B259" s="3"/>
      <c r="C259" s="3"/>
      <c r="D259" s="3"/>
      <c r="E259" s="3"/>
      <c r="F259" s="3"/>
      <c r="G259" s="3"/>
      <c r="H259" s="3"/>
    </row>
    <row r="260" spans="1:8" ht="12.75" customHeight="1">
      <c r="A260" s="3"/>
      <c r="B260" s="3"/>
      <c r="C260" s="3"/>
      <c r="D260" s="3"/>
      <c r="E260" s="3"/>
      <c r="F260" s="3"/>
      <c r="G260" s="3"/>
      <c r="H260" s="3"/>
    </row>
    <row r="261" spans="1:8" ht="12.75" customHeight="1">
      <c r="A261" s="3"/>
      <c r="B261" s="3"/>
      <c r="C261" s="3"/>
      <c r="D261" s="3"/>
      <c r="E261" s="3"/>
      <c r="F261" s="3"/>
      <c r="G261" s="3"/>
      <c r="H261" s="3"/>
    </row>
    <row r="262" spans="1:8" ht="12.75" customHeight="1">
      <c r="A262" s="3"/>
      <c r="B262" s="3"/>
      <c r="C262" s="3"/>
      <c r="D262" s="3"/>
      <c r="E262" s="3"/>
      <c r="F262" s="3"/>
      <c r="G262" s="3"/>
      <c r="H262" s="3"/>
    </row>
    <row r="263" spans="1:8" ht="12.75" customHeight="1">
      <c r="A263" s="3"/>
      <c r="B263" s="3"/>
      <c r="C263" s="3"/>
      <c r="D263" s="3"/>
      <c r="E263" s="3"/>
      <c r="F263" s="3"/>
      <c r="G263" s="3"/>
      <c r="H263" s="3"/>
    </row>
    <row r="264" spans="1:8" ht="12.75" customHeight="1">
      <c r="A264" s="3"/>
      <c r="B264" s="3"/>
      <c r="C264" s="3"/>
      <c r="D264" s="3"/>
      <c r="E264" s="3"/>
      <c r="F264" s="3"/>
      <c r="G264" s="3"/>
      <c r="H264" s="3"/>
    </row>
    <row r="265" spans="1:8" ht="12.75" customHeight="1">
      <c r="A265" s="3"/>
      <c r="B265" s="3"/>
      <c r="C265" s="3"/>
      <c r="D265" s="3"/>
      <c r="E265" s="3"/>
      <c r="F265" s="3"/>
      <c r="G265" s="3"/>
      <c r="H265" s="3"/>
    </row>
    <row r="266" spans="1:8" ht="12.75" customHeight="1">
      <c r="A266" s="3"/>
      <c r="B266" s="3"/>
      <c r="C266" s="3"/>
      <c r="D266" s="3"/>
      <c r="E266" s="3"/>
      <c r="F266" s="3"/>
      <c r="G266" s="3"/>
      <c r="H266" s="3"/>
    </row>
    <row r="267" spans="1:8" ht="12.75" customHeight="1">
      <c r="A267" s="3"/>
      <c r="B267" s="3"/>
      <c r="C267" s="3"/>
      <c r="D267" s="3"/>
      <c r="E267" s="3"/>
      <c r="F267" s="3"/>
      <c r="G267" s="3"/>
      <c r="H267" s="3"/>
    </row>
    <row r="268" spans="1:8" ht="12.75" customHeight="1">
      <c r="A268" s="3"/>
      <c r="B268" s="3"/>
      <c r="C268" s="3"/>
      <c r="D268" s="3"/>
      <c r="E268" s="3"/>
      <c r="F268" s="3"/>
      <c r="G268" s="3"/>
      <c r="H268" s="3"/>
    </row>
    <row r="269" spans="1:8" ht="12.75" customHeight="1">
      <c r="A269" s="3"/>
      <c r="B269" s="3"/>
      <c r="C269" s="3"/>
      <c r="D269" s="3"/>
      <c r="E269" s="3"/>
      <c r="F269" s="3"/>
      <c r="G269" s="3"/>
      <c r="H269" s="3"/>
    </row>
    <row r="270" spans="1:8" ht="12.75" customHeight="1">
      <c r="A270" s="3"/>
      <c r="B270" s="3"/>
      <c r="C270" s="3"/>
      <c r="D270" s="3"/>
      <c r="E270" s="3"/>
      <c r="F270" s="3"/>
      <c r="G270" s="3"/>
      <c r="H270" s="3"/>
    </row>
    <row r="271" spans="1:8" ht="12.75" customHeight="1">
      <c r="A271" s="3"/>
      <c r="B271" s="3"/>
      <c r="C271" s="3"/>
      <c r="D271" s="3"/>
      <c r="E271" s="3"/>
      <c r="F271" s="3"/>
      <c r="G271" s="3"/>
      <c r="H271" s="3"/>
    </row>
    <row r="272" spans="1:8" ht="12.75" customHeight="1">
      <c r="A272" s="3"/>
      <c r="B272" s="3"/>
      <c r="C272" s="3"/>
      <c r="D272" s="3"/>
      <c r="E272" s="3"/>
      <c r="F272" s="3"/>
      <c r="G272" s="3"/>
      <c r="H272" s="3"/>
    </row>
    <row r="273" spans="1:8" ht="12.75" customHeight="1">
      <c r="A273" s="3"/>
      <c r="B273" s="3"/>
      <c r="C273" s="3"/>
      <c r="D273" s="3"/>
      <c r="E273" s="3"/>
      <c r="F273" s="3"/>
      <c r="G273" s="3"/>
      <c r="H273" s="3"/>
    </row>
    <row r="274" spans="1:8" ht="12.75" customHeight="1">
      <c r="A274" s="3"/>
      <c r="B274" s="3"/>
      <c r="C274" s="3"/>
      <c r="D274" s="3"/>
      <c r="E274" s="3"/>
      <c r="F274" s="3"/>
      <c r="G274" s="3"/>
      <c r="H274" s="3"/>
    </row>
    <row r="275" spans="1:8" ht="12.75" customHeight="1">
      <c r="A275" s="3"/>
      <c r="B275" s="3"/>
      <c r="C275" s="3"/>
      <c r="D275" s="3"/>
      <c r="E275" s="3"/>
      <c r="F275" s="3"/>
      <c r="G275" s="3"/>
      <c r="H275" s="3"/>
    </row>
    <row r="276" spans="1:8" ht="12.75" customHeight="1">
      <c r="A276" s="3"/>
      <c r="B276" s="3"/>
      <c r="C276" s="3"/>
      <c r="D276" s="3"/>
      <c r="E276" s="3"/>
      <c r="F276" s="3"/>
      <c r="G276" s="3"/>
      <c r="H276" s="3"/>
    </row>
    <row r="277" spans="1:8" ht="12.75" customHeight="1">
      <c r="A277" s="3"/>
      <c r="B277" s="3"/>
      <c r="C277" s="3"/>
      <c r="D277" s="3"/>
      <c r="E277" s="3"/>
      <c r="F277" s="3"/>
      <c r="G277" s="3"/>
      <c r="H277" s="3"/>
    </row>
    <row r="278" spans="1:8" ht="12.75" customHeight="1">
      <c r="A278" s="3"/>
      <c r="B278" s="3"/>
      <c r="C278" s="3"/>
      <c r="D278" s="3"/>
      <c r="E278" s="3"/>
      <c r="F278" s="3"/>
      <c r="G278" s="3"/>
      <c r="H278" s="3"/>
    </row>
    <row r="279" spans="1:8" ht="12.75" customHeight="1">
      <c r="A279" s="3"/>
      <c r="B279" s="3"/>
      <c r="C279" s="3"/>
      <c r="D279" s="3"/>
      <c r="E279" s="3"/>
      <c r="F279" s="3"/>
      <c r="G279" s="3"/>
      <c r="H279" s="3"/>
    </row>
    <row r="280" spans="1:8" ht="12.75" customHeight="1">
      <c r="A280" s="3"/>
      <c r="B280" s="3"/>
      <c r="C280" s="3"/>
      <c r="D280" s="3"/>
      <c r="E280" s="3"/>
      <c r="F280" s="3"/>
      <c r="G280" s="3"/>
      <c r="H280" s="3"/>
    </row>
    <row r="281" spans="1:8" ht="12.75" customHeight="1">
      <c r="A281" s="3"/>
      <c r="B281" s="3"/>
      <c r="C281" s="3"/>
      <c r="D281" s="3"/>
      <c r="E281" s="3"/>
      <c r="F281" s="3"/>
      <c r="G281" s="3"/>
      <c r="H281" s="3"/>
    </row>
    <row r="282" spans="1:8" ht="12.75" customHeight="1">
      <c r="A282" s="3"/>
      <c r="B282" s="3"/>
      <c r="C282" s="3"/>
      <c r="D282" s="3"/>
      <c r="E282" s="3"/>
      <c r="F282" s="3"/>
      <c r="G282" s="3"/>
      <c r="H282" s="3"/>
    </row>
    <row r="283" spans="1:8" ht="12.75" customHeight="1">
      <c r="A283" s="3"/>
      <c r="B283" s="3"/>
      <c r="C283" s="3"/>
      <c r="D283" s="3"/>
      <c r="E283" s="3"/>
      <c r="F283" s="3"/>
      <c r="G283" s="3"/>
      <c r="H283" s="3"/>
    </row>
    <row r="284" spans="1:8" ht="12.75" customHeight="1">
      <c r="A284" s="3"/>
      <c r="B284" s="3"/>
      <c r="C284" s="3"/>
      <c r="D284" s="3"/>
      <c r="E284" s="3"/>
      <c r="F284" s="3"/>
      <c r="G284" s="3"/>
      <c r="H284" s="3"/>
    </row>
    <row r="285" spans="1:8" ht="12.75" customHeight="1">
      <c r="A285" s="3"/>
      <c r="B285" s="3"/>
      <c r="C285" s="3"/>
      <c r="D285" s="3"/>
      <c r="E285" s="3"/>
      <c r="F285" s="3"/>
      <c r="G285" s="3"/>
      <c r="H285" s="3"/>
    </row>
    <row r="286" spans="1:8" ht="12.75" customHeight="1">
      <c r="A286" s="3"/>
      <c r="B286" s="3"/>
      <c r="C286" s="3"/>
      <c r="D286" s="3"/>
      <c r="E286" s="3"/>
      <c r="F286" s="3"/>
      <c r="G286" s="3"/>
      <c r="H286" s="3"/>
    </row>
    <row r="287" spans="1:8" ht="12.75" customHeight="1">
      <c r="A287" s="3"/>
      <c r="B287" s="3"/>
      <c r="C287" s="3"/>
      <c r="D287" s="3"/>
      <c r="E287" s="3"/>
      <c r="F287" s="3"/>
      <c r="G287" s="3"/>
      <c r="H287" s="3"/>
    </row>
    <row r="288" spans="1:8" ht="12.75" customHeight="1">
      <c r="A288" s="3"/>
      <c r="B288" s="3"/>
      <c r="C288" s="3"/>
      <c r="D288" s="3"/>
      <c r="E288" s="3"/>
      <c r="F288" s="3"/>
      <c r="G288" s="3"/>
      <c r="H288" s="3"/>
    </row>
    <row r="289" spans="1:8" ht="12.75" customHeight="1">
      <c r="A289" s="3"/>
      <c r="B289" s="3"/>
      <c r="C289" s="3"/>
      <c r="D289" s="3"/>
      <c r="E289" s="3"/>
      <c r="F289" s="3"/>
      <c r="G289" s="3"/>
      <c r="H289" s="3"/>
    </row>
    <row r="290" spans="1:8" ht="12.75" customHeight="1">
      <c r="A290" s="3"/>
      <c r="B290" s="3"/>
      <c r="C290" s="3"/>
      <c r="D290" s="3"/>
      <c r="E290" s="3"/>
      <c r="F290" s="3"/>
      <c r="G290" s="3"/>
      <c r="H290" s="3"/>
    </row>
    <row r="291" spans="1:8" ht="12.75" customHeight="1">
      <c r="A291" s="3"/>
      <c r="B291" s="3"/>
      <c r="C291" s="3"/>
      <c r="D291" s="3"/>
      <c r="E291" s="3"/>
      <c r="F291" s="3"/>
      <c r="G291" s="3"/>
      <c r="H291" s="3"/>
    </row>
    <row r="292" spans="1:8" ht="12.75" customHeight="1">
      <c r="A292" s="3"/>
      <c r="B292" s="3"/>
      <c r="C292" s="3"/>
      <c r="D292" s="3"/>
      <c r="E292" s="3"/>
      <c r="F292" s="3"/>
      <c r="G292" s="3"/>
      <c r="H292" s="3"/>
    </row>
    <row r="293" spans="1:8" ht="12.75" customHeight="1">
      <c r="A293" s="3"/>
      <c r="B293" s="3"/>
      <c r="C293" s="3"/>
      <c r="D293" s="3"/>
      <c r="E293" s="3"/>
      <c r="F293" s="3"/>
      <c r="G293" s="3"/>
      <c r="H293" s="3"/>
    </row>
    <row r="294" spans="1:8" ht="12.75" customHeight="1">
      <c r="A294" s="3"/>
      <c r="B294" s="3"/>
      <c r="C294" s="3"/>
      <c r="D294" s="3"/>
      <c r="E294" s="3"/>
      <c r="F294" s="3"/>
      <c r="G294" s="3"/>
      <c r="H294" s="3"/>
    </row>
    <row r="295" spans="1:8" ht="12.75" customHeight="1">
      <c r="A295" s="3"/>
      <c r="B295" s="3"/>
      <c r="C295" s="3"/>
      <c r="D295" s="3"/>
      <c r="E295" s="3"/>
      <c r="F295" s="3"/>
      <c r="G295" s="3"/>
      <c r="H295" s="3"/>
    </row>
    <row r="296" spans="1:8" ht="12.75" customHeight="1">
      <c r="A296" s="3"/>
      <c r="B296" s="3"/>
      <c r="C296" s="3"/>
      <c r="D296" s="3"/>
      <c r="E296" s="3"/>
      <c r="F296" s="3"/>
      <c r="G296" s="3"/>
      <c r="H296" s="3"/>
    </row>
    <row r="297" spans="1:8" ht="12.75" customHeight="1">
      <c r="A297" s="3"/>
      <c r="B297" s="3"/>
      <c r="C297" s="3"/>
      <c r="D297" s="3"/>
      <c r="E297" s="3"/>
      <c r="F297" s="3"/>
      <c r="G297" s="3"/>
      <c r="H297" s="3"/>
    </row>
    <row r="298" spans="1:8" ht="12.75" customHeight="1">
      <c r="A298" s="3"/>
      <c r="B298" s="3"/>
      <c r="C298" s="3"/>
      <c r="D298" s="3"/>
      <c r="E298" s="3"/>
      <c r="F298" s="3"/>
      <c r="G298" s="3"/>
      <c r="H298" s="3"/>
    </row>
    <row r="299" spans="1:8" ht="12.75" customHeight="1">
      <c r="A299" s="3"/>
      <c r="B299" s="3"/>
      <c r="C299" s="3"/>
      <c r="D299" s="3"/>
      <c r="E299" s="3"/>
      <c r="F299" s="3"/>
      <c r="G299" s="3"/>
      <c r="H299" s="3"/>
    </row>
    <row r="300" spans="1:8" ht="12.75" customHeight="1">
      <c r="A300" s="3"/>
      <c r="B300" s="3"/>
      <c r="C300" s="3"/>
      <c r="D300" s="3"/>
      <c r="E300" s="3"/>
      <c r="F300" s="3"/>
      <c r="G300" s="3"/>
      <c r="H300" s="3"/>
    </row>
    <row r="301" spans="1:8" ht="12.75" customHeight="1">
      <c r="A301" s="3"/>
      <c r="B301" s="3"/>
      <c r="C301" s="3"/>
      <c r="D301" s="3"/>
      <c r="E301" s="3"/>
      <c r="F301" s="3"/>
      <c r="G301" s="3"/>
      <c r="H301" s="3"/>
    </row>
    <row r="302" spans="1:8" ht="12.75" customHeight="1">
      <c r="A302" s="3"/>
      <c r="B302" s="3"/>
      <c r="C302" s="3"/>
      <c r="D302" s="3"/>
      <c r="E302" s="3"/>
      <c r="F302" s="3"/>
      <c r="G302" s="3"/>
      <c r="H302" s="3"/>
    </row>
    <row r="303" spans="1:8" ht="12.75" customHeight="1">
      <c r="A303" s="3"/>
      <c r="B303" s="3"/>
      <c r="C303" s="3"/>
      <c r="D303" s="3"/>
      <c r="E303" s="3"/>
      <c r="F303" s="3"/>
      <c r="G303" s="3"/>
      <c r="H303" s="3"/>
    </row>
    <row r="304" spans="1:8" ht="12.75" customHeight="1">
      <c r="A304" s="3"/>
      <c r="B304" s="3"/>
      <c r="C304" s="3"/>
      <c r="D304" s="3"/>
      <c r="E304" s="3"/>
      <c r="F304" s="3"/>
      <c r="G304" s="3"/>
      <c r="H304" s="3"/>
    </row>
    <row r="305" spans="1:8" ht="12.75" customHeight="1">
      <c r="A305" s="3"/>
      <c r="B305" s="3"/>
      <c r="C305" s="3"/>
      <c r="D305" s="3"/>
      <c r="E305" s="3"/>
      <c r="F305" s="3"/>
      <c r="G305" s="3"/>
      <c r="H305" s="3"/>
    </row>
    <row r="306" spans="1:8" ht="12.75" customHeight="1">
      <c r="A306" s="3"/>
      <c r="B306" s="3"/>
      <c r="C306" s="3"/>
      <c r="D306" s="3"/>
      <c r="E306" s="3"/>
      <c r="F306" s="3"/>
      <c r="G306" s="3"/>
      <c r="H306" s="3"/>
    </row>
    <row r="307" spans="1:8" ht="12.75" customHeight="1">
      <c r="A307" s="3"/>
      <c r="B307" s="3"/>
      <c r="C307" s="3"/>
      <c r="D307" s="3"/>
      <c r="E307" s="3"/>
      <c r="F307" s="3"/>
      <c r="G307" s="3"/>
      <c r="H307" s="3"/>
    </row>
    <row r="308" spans="1:8" ht="12.75" customHeight="1">
      <c r="A308" s="3"/>
      <c r="B308" s="3"/>
      <c r="C308" s="3"/>
      <c r="D308" s="3"/>
      <c r="E308" s="3"/>
      <c r="F308" s="3"/>
      <c r="G308" s="3"/>
      <c r="H308" s="3"/>
    </row>
    <row r="309" spans="1:8" ht="12.75" customHeight="1">
      <c r="A309" s="3"/>
      <c r="B309" s="3"/>
      <c r="C309" s="3"/>
      <c r="D309" s="3"/>
      <c r="E309" s="3"/>
      <c r="F309" s="3"/>
      <c r="G309" s="3"/>
      <c r="H309" s="3"/>
    </row>
    <row r="310" spans="1:8" ht="12.75" customHeight="1">
      <c r="A310" s="3"/>
      <c r="B310" s="3"/>
      <c r="C310" s="3"/>
      <c r="D310" s="3"/>
      <c r="E310" s="3"/>
      <c r="F310" s="3"/>
      <c r="G310" s="3"/>
      <c r="H310" s="3"/>
    </row>
    <row r="311" spans="1:8" ht="12.75" customHeight="1">
      <c r="A311" s="3"/>
      <c r="B311" s="3"/>
      <c r="C311" s="3"/>
      <c r="D311" s="3"/>
      <c r="E311" s="3"/>
      <c r="F311" s="3"/>
      <c r="G311" s="3"/>
      <c r="H311" s="3"/>
    </row>
    <row r="312" spans="1:8" ht="12.75" customHeight="1">
      <c r="A312" s="3"/>
      <c r="B312" s="3"/>
      <c r="C312" s="3"/>
      <c r="D312" s="3"/>
      <c r="E312" s="3"/>
      <c r="F312" s="3"/>
      <c r="G312" s="3"/>
      <c r="H312" s="3"/>
    </row>
    <row r="313" spans="1:8" ht="12.75" customHeight="1">
      <c r="A313" s="3"/>
      <c r="B313" s="3"/>
      <c r="C313" s="3"/>
      <c r="D313" s="3"/>
      <c r="E313" s="3"/>
      <c r="F313" s="3"/>
      <c r="G313" s="3"/>
      <c r="H313" s="3"/>
    </row>
    <row r="314" spans="1:8" ht="12.75" customHeight="1">
      <c r="A314" s="3"/>
      <c r="B314" s="3"/>
      <c r="C314" s="3"/>
      <c r="D314" s="3"/>
      <c r="E314" s="3"/>
      <c r="F314" s="3"/>
      <c r="G314" s="3"/>
      <c r="H314" s="3"/>
    </row>
    <row r="315" spans="1:8" ht="12.75" customHeight="1">
      <c r="A315" s="3"/>
      <c r="B315" s="3"/>
      <c r="C315" s="3"/>
      <c r="D315" s="3"/>
      <c r="E315" s="3"/>
      <c r="F315" s="3"/>
      <c r="G315" s="3"/>
      <c r="H315" s="3"/>
    </row>
    <row r="316" spans="1:8" ht="12.75" customHeight="1">
      <c r="A316" s="3"/>
      <c r="B316" s="3"/>
      <c r="C316" s="3"/>
      <c r="D316" s="3"/>
      <c r="E316" s="3"/>
      <c r="F316" s="3"/>
      <c r="G316" s="3"/>
      <c r="H316" s="3"/>
    </row>
    <row r="317" spans="1:8" ht="12.75" customHeight="1">
      <c r="A317" s="3"/>
      <c r="B317" s="3"/>
      <c r="C317" s="3"/>
      <c r="D317" s="3"/>
      <c r="E317" s="3"/>
      <c r="F317" s="3"/>
      <c r="G317" s="3"/>
      <c r="H317" s="3"/>
    </row>
    <row r="318" spans="1:8" ht="12.75" customHeight="1">
      <c r="A318" s="3"/>
      <c r="B318" s="3"/>
      <c r="C318" s="3"/>
      <c r="D318" s="3"/>
      <c r="E318" s="3"/>
      <c r="F318" s="3"/>
      <c r="G318" s="3"/>
      <c r="H318" s="3"/>
    </row>
    <row r="319" spans="1:8" ht="12.75" customHeight="1">
      <c r="A319" s="3"/>
      <c r="B319" s="3"/>
      <c r="C319" s="3"/>
      <c r="D319" s="3"/>
      <c r="E319" s="3"/>
      <c r="F319" s="3"/>
      <c r="G319" s="3"/>
      <c r="H319" s="3"/>
    </row>
    <row r="320" spans="1:8" ht="12.75" customHeight="1">
      <c r="A320" s="3"/>
      <c r="B320" s="3"/>
      <c r="C320" s="3"/>
      <c r="D320" s="3"/>
      <c r="E320" s="3"/>
      <c r="F320" s="3"/>
      <c r="G320" s="3"/>
      <c r="H320" s="3"/>
    </row>
    <row r="321" spans="1:8" ht="12.75" customHeight="1">
      <c r="A321" s="3"/>
      <c r="B321" s="3"/>
      <c r="C321" s="3"/>
      <c r="D321" s="3"/>
      <c r="E321" s="3"/>
      <c r="F321" s="3"/>
      <c r="G321" s="3"/>
      <c r="H321" s="3"/>
    </row>
    <row r="322" spans="1:8" ht="12.75" customHeight="1">
      <c r="A322" s="3"/>
      <c r="B322" s="3"/>
      <c r="C322" s="3"/>
      <c r="D322" s="3"/>
      <c r="E322" s="3"/>
      <c r="F322" s="3"/>
      <c r="G322" s="3"/>
      <c r="H322" s="3"/>
    </row>
    <row r="323" spans="1:8" ht="12.75" customHeight="1">
      <c r="A323" s="3"/>
      <c r="B323" s="3"/>
      <c r="C323" s="3"/>
      <c r="D323" s="3"/>
      <c r="E323" s="3"/>
      <c r="F323" s="3"/>
      <c r="G323" s="3"/>
      <c r="H323" s="3"/>
    </row>
    <row r="324" spans="1:8" ht="12.75" customHeight="1">
      <c r="A324" s="3"/>
      <c r="B324" s="3"/>
      <c r="C324" s="3"/>
      <c r="D324" s="3"/>
      <c r="E324" s="3"/>
      <c r="F324" s="3"/>
      <c r="G324" s="3"/>
      <c r="H324" s="3"/>
    </row>
    <row r="325" spans="1:8" ht="12.75" customHeight="1">
      <c r="A325" s="3"/>
      <c r="B325" s="3"/>
      <c r="C325" s="3"/>
      <c r="D325" s="3"/>
      <c r="E325" s="3"/>
      <c r="F325" s="3"/>
      <c r="G325" s="3"/>
      <c r="H325" s="3"/>
    </row>
    <row r="326" spans="1:8" ht="12.75" customHeight="1">
      <c r="A326" s="3"/>
      <c r="B326" s="3"/>
      <c r="C326" s="3"/>
      <c r="D326" s="3"/>
      <c r="E326" s="3"/>
      <c r="F326" s="3"/>
      <c r="G326" s="3"/>
      <c r="H326" s="3"/>
    </row>
    <row r="327" spans="1:8" ht="12.75" customHeight="1">
      <c r="A327" s="3"/>
      <c r="B327" s="3"/>
      <c r="C327" s="3"/>
      <c r="D327" s="3"/>
      <c r="E327" s="3"/>
      <c r="F327" s="3"/>
      <c r="G327" s="3"/>
      <c r="H327" s="3"/>
    </row>
    <row r="328" spans="1:8" ht="12.75" customHeight="1">
      <c r="A328" s="3"/>
      <c r="B328" s="3"/>
      <c r="C328" s="3"/>
      <c r="D328" s="3"/>
      <c r="E328" s="3"/>
      <c r="F328" s="3"/>
      <c r="G328" s="3"/>
      <c r="H328" s="3"/>
    </row>
    <row r="329" spans="1:8" ht="12.75" customHeight="1">
      <c r="A329" s="3"/>
      <c r="B329" s="3"/>
      <c r="C329" s="3"/>
      <c r="D329" s="3"/>
      <c r="E329" s="3"/>
      <c r="F329" s="3"/>
      <c r="G329" s="3"/>
      <c r="H329" s="3"/>
    </row>
    <row r="330" spans="1:8" ht="12.75" customHeight="1">
      <c r="A330" s="3"/>
      <c r="B330" s="3"/>
      <c r="C330" s="3"/>
      <c r="D330" s="3"/>
      <c r="E330" s="3"/>
      <c r="F330" s="3"/>
      <c r="G330" s="3"/>
      <c r="H330" s="3"/>
    </row>
    <row r="331" spans="1:8" ht="12.75" customHeight="1">
      <c r="A331" s="3"/>
      <c r="B331" s="3"/>
      <c r="C331" s="3"/>
      <c r="D331" s="3"/>
      <c r="E331" s="3"/>
      <c r="F331" s="3"/>
      <c r="G331" s="3"/>
      <c r="H331" s="3"/>
    </row>
    <row r="332" spans="1:8" ht="12.75" customHeight="1">
      <c r="A332" s="3"/>
      <c r="B332" s="3"/>
      <c r="C332" s="3"/>
      <c r="D332" s="3"/>
      <c r="E332" s="3"/>
      <c r="F332" s="3"/>
      <c r="G332" s="3"/>
      <c r="H332" s="3"/>
    </row>
    <row r="333" spans="1:8" ht="12.75" customHeight="1">
      <c r="A333" s="3"/>
      <c r="B333" s="3"/>
      <c r="C333" s="3"/>
      <c r="D333" s="3"/>
      <c r="E333" s="3"/>
      <c r="F333" s="3"/>
      <c r="G333" s="3"/>
      <c r="H333" s="3"/>
    </row>
    <row r="334" spans="1:8" ht="12.75" customHeight="1">
      <c r="A334" s="3"/>
      <c r="B334" s="3"/>
      <c r="C334" s="3"/>
      <c r="D334" s="3"/>
      <c r="E334" s="3"/>
      <c r="F334" s="3"/>
      <c r="G334" s="3"/>
      <c r="H334" s="3"/>
    </row>
    <row r="335" spans="1:8" ht="12.75" customHeight="1">
      <c r="A335" s="3"/>
      <c r="B335" s="3"/>
      <c r="C335" s="3"/>
      <c r="D335" s="3"/>
      <c r="E335" s="3"/>
      <c r="F335" s="3"/>
      <c r="G335" s="3"/>
      <c r="H335" s="3"/>
    </row>
    <row r="336" spans="1:8" ht="12.75" customHeight="1">
      <c r="A336" s="3"/>
      <c r="B336" s="3"/>
      <c r="C336" s="3"/>
      <c r="D336" s="3"/>
      <c r="E336" s="3"/>
      <c r="F336" s="3"/>
      <c r="G336" s="3"/>
      <c r="H336" s="3"/>
    </row>
    <row r="337" spans="1:8" ht="12.75" customHeight="1">
      <c r="A337" s="3"/>
      <c r="B337" s="3"/>
      <c r="C337" s="3"/>
      <c r="D337" s="3"/>
      <c r="E337" s="3"/>
      <c r="F337" s="3"/>
      <c r="G337" s="3"/>
      <c r="H337" s="3"/>
    </row>
    <row r="338" spans="1:8" ht="12.75" customHeight="1">
      <c r="A338" s="3"/>
      <c r="B338" s="3"/>
      <c r="C338" s="3"/>
      <c r="D338" s="3"/>
      <c r="E338" s="3"/>
      <c r="F338" s="3"/>
      <c r="G338" s="3"/>
      <c r="H338" s="3"/>
    </row>
    <row r="339" spans="1:8" ht="12.75" customHeight="1">
      <c r="A339" s="3"/>
      <c r="B339" s="3"/>
      <c r="C339" s="3"/>
      <c r="D339" s="3"/>
      <c r="E339" s="3"/>
      <c r="F339" s="3"/>
      <c r="G339" s="3"/>
      <c r="H339" s="3"/>
    </row>
    <row r="340" spans="1:8" ht="12.75" customHeight="1">
      <c r="A340" s="3"/>
      <c r="B340" s="3"/>
      <c r="C340" s="3"/>
      <c r="D340" s="3"/>
      <c r="E340" s="3"/>
      <c r="F340" s="3"/>
      <c r="G340" s="3"/>
      <c r="H340" s="3"/>
    </row>
    <row r="341" spans="1:8" ht="12.75" customHeight="1">
      <c r="A341" s="3"/>
      <c r="B341" s="3"/>
      <c r="C341" s="3"/>
      <c r="D341" s="3"/>
      <c r="E341" s="3"/>
      <c r="F341" s="3"/>
      <c r="G341" s="3"/>
      <c r="H341" s="3"/>
    </row>
    <row r="342" spans="1:8" ht="12.75" customHeight="1">
      <c r="A342" s="3"/>
      <c r="B342" s="3"/>
      <c r="C342" s="3"/>
      <c r="D342" s="3"/>
      <c r="E342" s="3"/>
      <c r="F342" s="3"/>
      <c r="G342" s="3"/>
      <c r="H342" s="3"/>
    </row>
    <row r="343" spans="1:8" ht="12.75" customHeight="1">
      <c r="A343" s="3"/>
      <c r="B343" s="3"/>
      <c r="C343" s="3"/>
      <c r="D343" s="3"/>
      <c r="E343" s="3"/>
      <c r="F343" s="3"/>
      <c r="G343" s="3"/>
      <c r="H343" s="3"/>
    </row>
    <row r="344" spans="1:8" ht="12.75" customHeight="1">
      <c r="A344" s="3"/>
      <c r="B344" s="3"/>
      <c r="C344" s="3"/>
      <c r="D344" s="3"/>
      <c r="E344" s="3"/>
      <c r="F344" s="3"/>
      <c r="G344" s="3"/>
      <c r="H344" s="3"/>
    </row>
    <row r="345" spans="1:8" ht="12.75" customHeight="1">
      <c r="A345" s="3"/>
      <c r="B345" s="3"/>
      <c r="C345" s="3"/>
      <c r="D345" s="3"/>
      <c r="E345" s="3"/>
      <c r="F345" s="3"/>
      <c r="G345" s="3"/>
      <c r="H345" s="3"/>
    </row>
    <row r="346" spans="1:8" ht="12.75" customHeight="1">
      <c r="A346" s="3"/>
      <c r="B346" s="3"/>
      <c r="C346" s="3"/>
      <c r="D346" s="3"/>
      <c r="E346" s="3"/>
      <c r="F346" s="3"/>
      <c r="G346" s="3"/>
      <c r="H346" s="3"/>
    </row>
    <row r="347" spans="1:8" ht="12.75" customHeight="1">
      <c r="A347" s="3"/>
      <c r="B347" s="3"/>
      <c r="C347" s="3"/>
      <c r="D347" s="3"/>
      <c r="E347" s="3"/>
      <c r="F347" s="3"/>
      <c r="G347" s="3"/>
      <c r="H347" s="3"/>
    </row>
    <row r="348" spans="1:8" ht="12.75" customHeight="1">
      <c r="A348" s="3"/>
      <c r="B348" s="3"/>
      <c r="C348" s="3"/>
      <c r="D348" s="3"/>
      <c r="E348" s="3"/>
      <c r="F348" s="3"/>
      <c r="G348" s="3"/>
      <c r="H348" s="3"/>
    </row>
    <row r="349" spans="1:8" ht="12.75" customHeight="1">
      <c r="A349" s="3"/>
      <c r="B349" s="3"/>
      <c r="C349" s="3"/>
      <c r="D349" s="3"/>
      <c r="E349" s="3"/>
      <c r="F349" s="3"/>
      <c r="G349" s="3"/>
      <c r="H349" s="3"/>
    </row>
    <row r="350" spans="1:8" ht="12.75" customHeight="1">
      <c r="A350" s="3"/>
      <c r="B350" s="3"/>
      <c r="C350" s="3"/>
      <c r="D350" s="3"/>
      <c r="E350" s="3"/>
      <c r="F350" s="3"/>
      <c r="G350" s="3"/>
      <c r="H350" s="3"/>
    </row>
    <row r="351" spans="1:8" ht="12.75" customHeight="1">
      <c r="A351" s="3"/>
      <c r="B351" s="3"/>
      <c r="C351" s="3"/>
      <c r="D351" s="3"/>
      <c r="E351" s="3"/>
      <c r="F351" s="3"/>
      <c r="G351" s="3"/>
      <c r="H351" s="3"/>
    </row>
    <row r="352" spans="1:8" ht="12.75" customHeight="1">
      <c r="A352" s="3"/>
      <c r="B352" s="3"/>
      <c r="C352" s="3"/>
      <c r="D352" s="3"/>
      <c r="E352" s="3"/>
      <c r="F352" s="3"/>
      <c r="G352" s="3"/>
      <c r="H352" s="3"/>
    </row>
    <row r="353" spans="1:8" ht="12.75" customHeight="1">
      <c r="A353" s="3"/>
      <c r="B353" s="3"/>
      <c r="C353" s="3"/>
      <c r="D353" s="3"/>
      <c r="E353" s="3"/>
      <c r="F353" s="3"/>
      <c r="G353" s="3"/>
      <c r="H353" s="3"/>
    </row>
    <row r="354" spans="1:8" ht="12.75" customHeight="1">
      <c r="A354" s="3"/>
      <c r="B354" s="3"/>
      <c r="C354" s="3"/>
      <c r="D354" s="3"/>
      <c r="E354" s="3"/>
      <c r="F354" s="3"/>
      <c r="G354" s="3"/>
      <c r="H354" s="3"/>
    </row>
    <row r="355" spans="1:8" ht="12.75" customHeight="1">
      <c r="A355" s="3"/>
      <c r="B355" s="3"/>
      <c r="C355" s="3"/>
      <c r="D355" s="3"/>
      <c r="E355" s="3"/>
      <c r="F355" s="3"/>
      <c r="G355" s="3"/>
      <c r="H355" s="3"/>
    </row>
    <row r="356" spans="1:8" ht="12.75" customHeight="1">
      <c r="A356" s="3"/>
      <c r="B356" s="3"/>
      <c r="C356" s="3"/>
      <c r="D356" s="3"/>
      <c r="E356" s="3"/>
      <c r="F356" s="3"/>
      <c r="G356" s="3"/>
      <c r="H356" s="3"/>
    </row>
    <row r="357" spans="1:8" ht="12.75" customHeight="1">
      <c r="A357" s="3"/>
      <c r="B357" s="3"/>
      <c r="C357" s="3"/>
      <c r="D357" s="3"/>
      <c r="E357" s="3"/>
      <c r="F357" s="3"/>
      <c r="G357" s="3"/>
      <c r="H357" s="3"/>
    </row>
    <row r="358" spans="1:8" ht="12.75" customHeight="1">
      <c r="A358" s="3"/>
      <c r="B358" s="3"/>
      <c r="C358" s="3"/>
      <c r="D358" s="3"/>
      <c r="E358" s="3"/>
      <c r="F358" s="3"/>
      <c r="G358" s="3"/>
      <c r="H358" s="3"/>
    </row>
    <row r="359" spans="1:8" ht="12.75" customHeight="1">
      <c r="A359" s="3"/>
      <c r="B359" s="3"/>
      <c r="C359" s="3"/>
      <c r="D359" s="3"/>
      <c r="E359" s="3"/>
      <c r="F359" s="3"/>
      <c r="G359" s="3"/>
      <c r="H359" s="3"/>
    </row>
    <row r="360" spans="1:8" ht="12.75" customHeight="1">
      <c r="A360" s="3"/>
      <c r="B360" s="3"/>
      <c r="C360" s="3"/>
      <c r="D360" s="3"/>
      <c r="E360" s="3"/>
      <c r="F360" s="3"/>
      <c r="G360" s="3"/>
      <c r="H360" s="3"/>
    </row>
    <row r="361" spans="1:8" ht="12.75" customHeight="1">
      <c r="A361" s="3"/>
      <c r="B361" s="3"/>
      <c r="C361" s="3"/>
      <c r="D361" s="3"/>
      <c r="E361" s="3"/>
      <c r="F361" s="3"/>
      <c r="G361" s="3"/>
      <c r="H361" s="3"/>
    </row>
    <row r="362" spans="1:8" ht="12.75" customHeight="1">
      <c r="A362" s="3"/>
      <c r="B362" s="3"/>
      <c r="C362" s="3"/>
      <c r="D362" s="3"/>
      <c r="E362" s="3"/>
      <c r="F362" s="3"/>
      <c r="G362" s="3"/>
      <c r="H362" s="3"/>
    </row>
    <row r="363" spans="1:8" ht="12.75" customHeight="1">
      <c r="A363" s="3"/>
      <c r="B363" s="3"/>
      <c r="C363" s="3"/>
      <c r="D363" s="3"/>
      <c r="E363" s="3"/>
      <c r="F363" s="3"/>
      <c r="G363" s="3"/>
      <c r="H363" s="3"/>
    </row>
    <row r="364" spans="1:8" ht="12.75" customHeight="1">
      <c r="A364" s="3"/>
      <c r="B364" s="3"/>
      <c r="C364" s="3"/>
      <c r="D364" s="3"/>
      <c r="E364" s="3"/>
      <c r="F364" s="3"/>
      <c r="G364" s="3"/>
      <c r="H364" s="3"/>
    </row>
    <row r="365" spans="1:8" ht="12.75" customHeight="1">
      <c r="A365" s="3"/>
      <c r="B365" s="3"/>
      <c r="C365" s="3"/>
      <c r="D365" s="3"/>
      <c r="E365" s="3"/>
      <c r="F365" s="3"/>
      <c r="G365" s="3"/>
      <c r="H365" s="3"/>
    </row>
    <row r="366" spans="1:8" ht="12.75" customHeight="1">
      <c r="A366" s="3"/>
      <c r="B366" s="3"/>
      <c r="C366" s="3"/>
      <c r="D366" s="3"/>
      <c r="E366" s="3"/>
      <c r="F366" s="3"/>
      <c r="G366" s="3"/>
      <c r="H366" s="3"/>
    </row>
    <row r="367" spans="1:8" ht="12.75" customHeight="1">
      <c r="A367" s="3"/>
      <c r="B367" s="3"/>
      <c r="C367" s="3"/>
      <c r="D367" s="3"/>
      <c r="E367" s="3"/>
      <c r="F367" s="3"/>
      <c r="G367" s="3"/>
      <c r="H367" s="3"/>
    </row>
    <row r="368" spans="1:8" ht="12.75" customHeight="1">
      <c r="A368" s="3"/>
      <c r="B368" s="3"/>
      <c r="C368" s="3"/>
      <c r="D368" s="3"/>
      <c r="E368" s="3"/>
      <c r="F368" s="3"/>
      <c r="G368" s="3"/>
      <c r="H368" s="3"/>
    </row>
    <row r="369" spans="1:8" ht="12.75" customHeight="1">
      <c r="A369" s="3"/>
      <c r="B369" s="3"/>
      <c r="C369" s="3"/>
      <c r="D369" s="3"/>
      <c r="E369" s="3"/>
      <c r="F369" s="3"/>
      <c r="G369" s="3"/>
      <c r="H369" s="3"/>
    </row>
    <row r="370" spans="1:8" ht="12.75" customHeight="1">
      <c r="A370" s="3"/>
      <c r="B370" s="3"/>
      <c r="C370" s="3"/>
      <c r="D370" s="3"/>
      <c r="E370" s="3"/>
      <c r="F370" s="3"/>
      <c r="G370" s="3"/>
      <c r="H370" s="3"/>
    </row>
    <row r="371" spans="1:8" ht="12.75" customHeight="1">
      <c r="A371" s="3"/>
      <c r="B371" s="3"/>
      <c r="C371" s="3"/>
      <c r="D371" s="3"/>
      <c r="E371" s="3"/>
      <c r="F371" s="3"/>
      <c r="G371" s="3"/>
      <c r="H371" s="3"/>
    </row>
    <row r="372" spans="1:8" ht="12.75" customHeight="1">
      <c r="A372" s="3"/>
      <c r="B372" s="3"/>
      <c r="C372" s="3"/>
      <c r="D372" s="3"/>
      <c r="E372" s="3"/>
      <c r="F372" s="3"/>
      <c r="G372" s="3"/>
      <c r="H372" s="3"/>
    </row>
    <row r="373" spans="1:8" ht="12.75" customHeight="1">
      <c r="A373" s="3"/>
      <c r="B373" s="3"/>
      <c r="C373" s="3"/>
      <c r="D373" s="3"/>
      <c r="E373" s="3"/>
      <c r="F373" s="3"/>
      <c r="G373" s="3"/>
      <c r="H373" s="3"/>
    </row>
    <row r="374" spans="1:8" ht="12.75" customHeight="1">
      <c r="A374" s="3"/>
      <c r="B374" s="3"/>
      <c r="C374" s="3"/>
      <c r="D374" s="3"/>
      <c r="E374" s="3"/>
      <c r="F374" s="3"/>
      <c r="G374" s="3"/>
      <c r="H374" s="3"/>
    </row>
    <row r="375" spans="1:8" ht="12.75" customHeight="1">
      <c r="A375" s="3"/>
      <c r="B375" s="3"/>
      <c r="C375" s="3"/>
      <c r="D375" s="3"/>
      <c r="E375" s="3"/>
      <c r="F375" s="3"/>
      <c r="G375" s="3"/>
      <c r="H375" s="3"/>
    </row>
    <row r="376" spans="1:8" ht="12.75" customHeight="1">
      <c r="A376" s="3"/>
      <c r="B376" s="3"/>
      <c r="C376" s="3"/>
      <c r="D376" s="3"/>
      <c r="E376" s="3"/>
      <c r="F376" s="3"/>
      <c r="G376" s="3"/>
      <c r="H376" s="3"/>
    </row>
    <row r="377" spans="1:8" ht="12.75" customHeight="1">
      <c r="A377" s="3"/>
      <c r="B377" s="3"/>
      <c r="C377" s="3"/>
      <c r="D377" s="3"/>
      <c r="E377" s="3"/>
      <c r="F377" s="3"/>
      <c r="G377" s="3"/>
      <c r="H377" s="3"/>
    </row>
    <row r="378" spans="1:8" ht="12.75" customHeight="1">
      <c r="A378" s="3"/>
      <c r="B378" s="3"/>
      <c r="C378" s="3"/>
      <c r="D378" s="3"/>
      <c r="E378" s="3"/>
      <c r="F378" s="3"/>
      <c r="G378" s="3"/>
      <c r="H378" s="3"/>
    </row>
    <row r="379" spans="1:8" ht="12.75" customHeight="1">
      <c r="A379" s="3"/>
      <c r="B379" s="3"/>
      <c r="C379" s="3"/>
      <c r="D379" s="3"/>
      <c r="E379" s="3"/>
      <c r="F379" s="3"/>
      <c r="G379" s="3"/>
      <c r="H379" s="3"/>
    </row>
    <row r="380" spans="1:8" ht="12.75" customHeight="1">
      <c r="A380" s="3"/>
      <c r="B380" s="3"/>
      <c r="C380" s="3"/>
      <c r="D380" s="3"/>
      <c r="E380" s="3"/>
      <c r="F380" s="3"/>
      <c r="G380" s="3"/>
      <c r="H380" s="3"/>
    </row>
    <row r="381" spans="1:8" ht="12.75" customHeight="1">
      <c r="A381" s="3"/>
      <c r="B381" s="3"/>
      <c r="C381" s="3"/>
      <c r="D381" s="3"/>
      <c r="E381" s="3"/>
      <c r="F381" s="3"/>
      <c r="G381" s="3"/>
      <c r="H381" s="3"/>
    </row>
    <row r="382" spans="1:8" ht="12.75" customHeight="1">
      <c r="A382" s="3"/>
      <c r="B382" s="3"/>
      <c r="C382" s="3"/>
      <c r="D382" s="3"/>
      <c r="E382" s="3"/>
      <c r="F382" s="3"/>
      <c r="G382" s="3"/>
      <c r="H382" s="3"/>
    </row>
    <row r="383" spans="1:8" ht="12.75" customHeight="1">
      <c r="A383" s="3"/>
      <c r="B383" s="3"/>
      <c r="C383" s="3"/>
      <c r="D383" s="3"/>
      <c r="E383" s="3"/>
      <c r="F383" s="3"/>
      <c r="G383" s="3"/>
      <c r="H383" s="3"/>
    </row>
    <row r="384" spans="1:8" ht="12.75" customHeight="1">
      <c r="A384" s="3"/>
      <c r="B384" s="3"/>
      <c r="C384" s="3"/>
      <c r="D384" s="3"/>
      <c r="E384" s="3"/>
      <c r="F384" s="3"/>
      <c r="G384" s="3"/>
      <c r="H384" s="3"/>
    </row>
    <row r="385" spans="1:8" ht="12.75" customHeight="1">
      <c r="A385" s="3"/>
      <c r="B385" s="3"/>
      <c r="C385" s="3"/>
      <c r="D385" s="3"/>
      <c r="E385" s="3"/>
      <c r="F385" s="3"/>
      <c r="G385" s="3"/>
      <c r="H385" s="3"/>
    </row>
    <row r="386" spans="1:8" ht="12.75" customHeight="1">
      <c r="A386" s="3"/>
      <c r="B386" s="3"/>
      <c r="C386" s="3"/>
      <c r="D386" s="3"/>
      <c r="E386" s="3"/>
      <c r="F386" s="3"/>
      <c r="G386" s="3"/>
      <c r="H386" s="3"/>
    </row>
    <row r="387" spans="1:8" ht="12.75" customHeight="1">
      <c r="A387" s="3"/>
      <c r="B387" s="3"/>
      <c r="C387" s="3"/>
      <c r="D387" s="3"/>
      <c r="E387" s="3"/>
      <c r="F387" s="3"/>
      <c r="G387" s="3"/>
      <c r="H387" s="3"/>
    </row>
    <row r="388" spans="1:8" ht="12.75" customHeight="1">
      <c r="A388" s="3"/>
      <c r="B388" s="3"/>
      <c r="C388" s="3"/>
      <c r="D388" s="3"/>
      <c r="E388" s="3"/>
      <c r="F388" s="3"/>
      <c r="G388" s="3"/>
      <c r="H388" s="3"/>
    </row>
    <row r="389" spans="1:8" ht="12.75" customHeight="1">
      <c r="A389" s="3"/>
      <c r="B389" s="3"/>
      <c r="C389" s="3"/>
      <c r="D389" s="3"/>
      <c r="E389" s="3"/>
      <c r="F389" s="3"/>
      <c r="G389" s="3"/>
      <c r="H389" s="3"/>
    </row>
    <row r="390" spans="1:8" ht="12.75" customHeight="1">
      <c r="A390" s="3"/>
      <c r="B390" s="3"/>
      <c r="C390" s="3"/>
      <c r="D390" s="3"/>
      <c r="E390" s="3"/>
      <c r="F390" s="3"/>
      <c r="G390" s="3"/>
      <c r="H390" s="3"/>
    </row>
    <row r="391" spans="1:8" ht="12.75" customHeight="1">
      <c r="A391" s="3"/>
      <c r="B391" s="3"/>
      <c r="C391" s="3"/>
      <c r="D391" s="3"/>
      <c r="E391" s="3"/>
      <c r="F391" s="3"/>
      <c r="G391" s="3"/>
      <c r="H391" s="3"/>
    </row>
    <row r="392" spans="1:8" ht="12.75" customHeight="1">
      <c r="A392" s="3"/>
      <c r="B392" s="3"/>
      <c r="C392" s="3"/>
      <c r="D392" s="3"/>
      <c r="E392" s="3"/>
      <c r="F392" s="3"/>
      <c r="G392" s="3"/>
      <c r="H392" s="3"/>
    </row>
    <row r="393" spans="1:8" ht="12.75" customHeight="1">
      <c r="A393" s="3"/>
      <c r="B393" s="3"/>
      <c r="C393" s="3"/>
      <c r="D393" s="3"/>
      <c r="E393" s="3"/>
      <c r="F393" s="3"/>
      <c r="G393" s="3"/>
      <c r="H393" s="3"/>
    </row>
    <row r="394" spans="1:8" ht="12.75" customHeight="1">
      <c r="A394" s="3"/>
      <c r="B394" s="3"/>
      <c r="C394" s="3"/>
      <c r="D394" s="3"/>
      <c r="E394" s="3"/>
      <c r="F394" s="3"/>
      <c r="G394" s="3"/>
      <c r="H394" s="3"/>
    </row>
    <row r="395" spans="1:8" ht="12.75" customHeight="1">
      <c r="A395" s="3"/>
      <c r="B395" s="3"/>
      <c r="C395" s="3"/>
      <c r="D395" s="3"/>
      <c r="E395" s="3"/>
      <c r="F395" s="3"/>
      <c r="G395" s="3"/>
      <c r="H395" s="3"/>
    </row>
    <row r="396" spans="1:8" ht="12.75" customHeight="1">
      <c r="A396" s="3"/>
      <c r="B396" s="3"/>
      <c r="C396" s="3"/>
      <c r="D396" s="3"/>
      <c r="E396" s="3"/>
      <c r="F396" s="3"/>
      <c r="G396" s="3"/>
      <c r="H396" s="3"/>
    </row>
    <row r="397" spans="1:8" ht="12.75" customHeight="1">
      <c r="A397" s="3"/>
      <c r="B397" s="3"/>
      <c r="C397" s="3"/>
      <c r="D397" s="3"/>
      <c r="E397" s="3"/>
      <c r="F397" s="3"/>
      <c r="G397" s="3"/>
      <c r="H397" s="3"/>
    </row>
    <row r="398" spans="1:8" ht="12.75" customHeight="1">
      <c r="A398" s="3"/>
      <c r="B398" s="3"/>
      <c r="C398" s="3"/>
      <c r="D398" s="3"/>
      <c r="E398" s="3"/>
      <c r="F398" s="3"/>
      <c r="G398" s="3"/>
      <c r="H398" s="3"/>
    </row>
    <row r="399" spans="1:8" ht="12.75" customHeight="1">
      <c r="A399" s="3"/>
      <c r="B399" s="3"/>
      <c r="C399" s="3"/>
      <c r="D399" s="3"/>
      <c r="E399" s="3"/>
      <c r="F399" s="3"/>
      <c r="G399" s="3"/>
      <c r="H399" s="3"/>
    </row>
    <row r="400" spans="1:8" ht="12.75" customHeight="1">
      <c r="A400" s="3"/>
      <c r="B400" s="3"/>
      <c r="C400" s="3"/>
      <c r="D400" s="3"/>
      <c r="E400" s="3"/>
      <c r="F400" s="3"/>
      <c r="G400" s="3"/>
      <c r="H400" s="3"/>
    </row>
    <row r="401" spans="1:8" ht="12.75" customHeight="1">
      <c r="A401" s="3"/>
      <c r="B401" s="3"/>
      <c r="C401" s="3"/>
      <c r="D401" s="3"/>
      <c r="E401" s="3"/>
      <c r="F401" s="3"/>
      <c r="G401" s="3"/>
      <c r="H401" s="3"/>
    </row>
    <row r="402" spans="1:8" ht="12.75" customHeight="1">
      <c r="A402" s="3"/>
      <c r="B402" s="3"/>
      <c r="C402" s="3"/>
      <c r="D402" s="3"/>
      <c r="E402" s="3"/>
      <c r="F402" s="3"/>
      <c r="G402" s="3"/>
      <c r="H402" s="3"/>
    </row>
    <row r="403" spans="1:8" ht="12.75" customHeight="1">
      <c r="A403" s="3"/>
      <c r="B403" s="3"/>
      <c r="C403" s="3"/>
      <c r="D403" s="3"/>
      <c r="E403" s="3"/>
      <c r="F403" s="3"/>
      <c r="G403" s="3"/>
      <c r="H403" s="3"/>
    </row>
    <row r="404" spans="1:8" ht="12.75" customHeight="1">
      <c r="A404" s="3"/>
      <c r="B404" s="3"/>
      <c r="C404" s="3"/>
      <c r="D404" s="3"/>
      <c r="E404" s="3"/>
      <c r="F404" s="3"/>
      <c r="G404" s="3"/>
      <c r="H404" s="3"/>
    </row>
    <row r="405" spans="1:8" ht="12.75" customHeight="1">
      <c r="A405" s="3"/>
      <c r="B405" s="3"/>
      <c r="C405" s="3"/>
      <c r="D405" s="3"/>
      <c r="E405" s="3"/>
      <c r="F405" s="3"/>
      <c r="G405" s="3"/>
      <c r="H405" s="3"/>
    </row>
    <row r="406" spans="1:8" ht="12.75" customHeight="1">
      <c r="A406" s="3"/>
      <c r="B406" s="3"/>
      <c r="C406" s="3"/>
      <c r="D406" s="3"/>
      <c r="E406" s="3"/>
      <c r="F406" s="3"/>
      <c r="G406" s="3"/>
      <c r="H406" s="3"/>
    </row>
    <row r="407" spans="1:8" ht="12.75" customHeight="1">
      <c r="A407" s="3"/>
      <c r="B407" s="3"/>
      <c r="C407" s="3"/>
      <c r="D407" s="3"/>
      <c r="E407" s="3"/>
      <c r="F407" s="3"/>
      <c r="G407" s="3"/>
      <c r="H407" s="3"/>
    </row>
    <row r="408" spans="1:8" ht="12.75" customHeight="1">
      <c r="A408" s="3"/>
      <c r="B408" s="3"/>
      <c r="C408" s="3"/>
      <c r="D408" s="3"/>
      <c r="E408" s="3"/>
      <c r="F408" s="3"/>
      <c r="G408" s="3"/>
      <c r="H408" s="3"/>
    </row>
    <row r="409" spans="1:8" ht="12.75" customHeight="1">
      <c r="A409" s="3"/>
      <c r="B409" s="3"/>
      <c r="C409" s="3"/>
      <c r="D409" s="3"/>
      <c r="E409" s="3"/>
      <c r="F409" s="3"/>
      <c r="G409" s="3"/>
      <c r="H409" s="3"/>
    </row>
    <row r="410" spans="1:8" ht="12.75" customHeight="1">
      <c r="A410" s="3"/>
      <c r="B410" s="3"/>
      <c r="C410" s="3"/>
      <c r="D410" s="3"/>
      <c r="E410" s="3"/>
      <c r="F410" s="3"/>
      <c r="G410" s="3"/>
      <c r="H410" s="3"/>
    </row>
    <row r="411" spans="1:8" ht="12.75" customHeight="1">
      <c r="A411" s="3"/>
      <c r="B411" s="3"/>
      <c r="C411" s="3"/>
      <c r="D411" s="3"/>
      <c r="E411" s="3"/>
      <c r="F411" s="3"/>
      <c r="G411" s="3"/>
      <c r="H411" s="3"/>
    </row>
    <row r="412" spans="1:8" ht="12.75" customHeight="1">
      <c r="A412" s="3"/>
      <c r="B412" s="3"/>
      <c r="C412" s="3"/>
      <c r="D412" s="3"/>
      <c r="E412" s="3"/>
      <c r="F412" s="3"/>
      <c r="G412" s="3"/>
      <c r="H412" s="3"/>
    </row>
    <row r="413" spans="1:8" ht="12.75" customHeight="1">
      <c r="A413" s="3"/>
      <c r="B413" s="3"/>
      <c r="C413" s="3"/>
      <c r="D413" s="3"/>
      <c r="E413" s="3"/>
      <c r="F413" s="3"/>
      <c r="G413" s="3"/>
      <c r="H413" s="3"/>
    </row>
    <row r="414" spans="1:8" ht="12.75" customHeight="1">
      <c r="A414" s="3"/>
      <c r="B414" s="3"/>
      <c r="C414" s="3"/>
      <c r="D414" s="3"/>
      <c r="E414" s="3"/>
      <c r="F414" s="3"/>
      <c r="G414" s="3"/>
      <c r="H414" s="3"/>
    </row>
    <row r="415" spans="1:8" ht="12.75" customHeight="1">
      <c r="A415" s="3"/>
      <c r="B415" s="3"/>
      <c r="C415" s="3"/>
      <c r="D415" s="3"/>
      <c r="E415" s="3"/>
      <c r="F415" s="3"/>
      <c r="G415" s="3"/>
      <c r="H415" s="3"/>
    </row>
    <row r="416" spans="1:8" ht="12.75" customHeight="1">
      <c r="A416" s="3"/>
      <c r="B416" s="3"/>
      <c r="C416" s="3"/>
      <c r="D416" s="3"/>
      <c r="E416" s="3"/>
      <c r="F416" s="3"/>
      <c r="G416" s="3"/>
      <c r="H416" s="3"/>
    </row>
    <row r="417" spans="1:8" ht="12.75" customHeight="1">
      <c r="A417" s="3"/>
      <c r="B417" s="3"/>
      <c r="C417" s="3"/>
      <c r="D417" s="3"/>
      <c r="E417" s="3"/>
      <c r="F417" s="3"/>
      <c r="G417" s="3"/>
      <c r="H417" s="3"/>
    </row>
    <row r="418" spans="1:8" ht="12.75" customHeight="1">
      <c r="A418" s="3"/>
      <c r="B418" s="3"/>
      <c r="C418" s="3"/>
      <c r="D418" s="3"/>
      <c r="E418" s="3"/>
      <c r="F418" s="3"/>
      <c r="G418" s="3"/>
      <c r="H418" s="3"/>
    </row>
    <row r="419" spans="1:8" ht="12.75" customHeight="1">
      <c r="A419" s="3"/>
      <c r="B419" s="3"/>
      <c r="C419" s="3"/>
      <c r="D419" s="3"/>
      <c r="E419" s="3"/>
      <c r="F419" s="3"/>
      <c r="G419" s="3"/>
      <c r="H419" s="3"/>
    </row>
    <row r="420" spans="1:8" ht="12.75" customHeight="1">
      <c r="A420" s="3"/>
      <c r="B420" s="3"/>
      <c r="C420" s="3"/>
      <c r="D420" s="3"/>
      <c r="E420" s="3"/>
      <c r="F420" s="3"/>
      <c r="G420" s="3"/>
      <c r="H420" s="3"/>
    </row>
    <row r="421" spans="1:8" ht="12.75" customHeight="1">
      <c r="A421" s="3"/>
      <c r="B421" s="3"/>
      <c r="C421" s="3"/>
      <c r="D421" s="3"/>
      <c r="E421" s="3"/>
      <c r="F421" s="3"/>
      <c r="G421" s="3"/>
      <c r="H421" s="3"/>
    </row>
    <row r="422" spans="1:8" ht="12.75" customHeight="1">
      <c r="A422" s="3"/>
      <c r="B422" s="3"/>
      <c r="C422" s="3"/>
      <c r="D422" s="3"/>
      <c r="E422" s="3"/>
      <c r="F422" s="3"/>
      <c r="G422" s="3"/>
      <c r="H422" s="3"/>
    </row>
    <row r="423" spans="1:8" ht="12.75" customHeight="1">
      <c r="A423" s="3"/>
      <c r="B423" s="3"/>
      <c r="C423" s="3"/>
      <c r="D423" s="3"/>
      <c r="E423" s="3"/>
      <c r="F423" s="3"/>
      <c r="G423" s="3"/>
      <c r="H423" s="3"/>
    </row>
    <row r="424" spans="1:8" ht="12.75" customHeight="1">
      <c r="A424" s="3"/>
      <c r="B424" s="3"/>
      <c r="C424" s="3"/>
      <c r="D424" s="3"/>
      <c r="E424" s="3"/>
      <c r="F424" s="3"/>
      <c r="G424" s="3"/>
      <c r="H424" s="3"/>
    </row>
    <row r="425" spans="1:8" ht="12.75" customHeight="1">
      <c r="A425" s="3"/>
      <c r="B425" s="3"/>
      <c r="C425" s="3"/>
      <c r="D425" s="3"/>
      <c r="E425" s="3"/>
      <c r="F425" s="3"/>
      <c r="G425" s="3"/>
      <c r="H425" s="3"/>
    </row>
    <row r="426" spans="1:8" ht="12.75" customHeight="1">
      <c r="A426" s="3"/>
      <c r="B426" s="3"/>
      <c r="C426" s="3"/>
      <c r="D426" s="3"/>
      <c r="E426" s="3"/>
      <c r="F426" s="3"/>
      <c r="G426" s="3"/>
      <c r="H426" s="3"/>
    </row>
    <row r="427" spans="1:8" ht="12.75" customHeight="1">
      <c r="A427" s="3"/>
      <c r="B427" s="3"/>
      <c r="C427" s="3"/>
      <c r="D427" s="3"/>
      <c r="E427" s="3"/>
      <c r="F427" s="3"/>
      <c r="G427" s="3"/>
      <c r="H427" s="3"/>
    </row>
    <row r="428" spans="1:8" ht="12.75" customHeight="1">
      <c r="A428" s="3"/>
      <c r="B428" s="3"/>
      <c r="C428" s="3"/>
      <c r="D428" s="3"/>
      <c r="E428" s="3"/>
      <c r="F428" s="3"/>
      <c r="G428" s="3"/>
      <c r="H428" s="3"/>
    </row>
    <row r="429" spans="1:8" ht="12.75" customHeight="1">
      <c r="A429" s="3"/>
      <c r="B429" s="3"/>
      <c r="C429" s="3"/>
      <c r="D429" s="3"/>
      <c r="E429" s="3"/>
      <c r="F429" s="3"/>
      <c r="G429" s="3"/>
      <c r="H429" s="3"/>
    </row>
    <row r="430" spans="1:8" ht="12.75" customHeight="1">
      <c r="A430" s="3"/>
      <c r="B430" s="3"/>
      <c r="C430" s="3"/>
      <c r="D430" s="3"/>
      <c r="E430" s="3"/>
      <c r="F430" s="3"/>
      <c r="G430" s="3"/>
      <c r="H430" s="3"/>
    </row>
    <row r="431" spans="1:8" ht="12.75" customHeight="1">
      <c r="A431" s="3"/>
      <c r="B431" s="3"/>
      <c r="C431" s="3"/>
      <c r="D431" s="3"/>
      <c r="E431" s="3"/>
      <c r="F431" s="3"/>
      <c r="G431" s="3"/>
      <c r="H431" s="3"/>
    </row>
    <row r="432" spans="1:8" ht="12.75" customHeight="1">
      <c r="A432" s="3"/>
      <c r="B432" s="3"/>
      <c r="C432" s="3"/>
      <c r="D432" s="3"/>
      <c r="E432" s="3"/>
      <c r="F432" s="3"/>
      <c r="G432" s="3"/>
      <c r="H432" s="3"/>
    </row>
    <row r="433" spans="1:8" ht="12.75" customHeight="1">
      <c r="A433" s="3"/>
      <c r="B433" s="3"/>
      <c r="C433" s="3"/>
      <c r="D433" s="3"/>
      <c r="E433" s="3"/>
      <c r="F433" s="3"/>
      <c r="G433" s="3"/>
      <c r="H433" s="3"/>
    </row>
    <row r="434" spans="1:8" ht="12.75" customHeight="1">
      <c r="A434" s="3"/>
      <c r="B434" s="3"/>
      <c r="C434" s="3"/>
      <c r="D434" s="3"/>
      <c r="E434" s="3"/>
      <c r="F434" s="3"/>
      <c r="G434" s="3"/>
      <c r="H434" s="3"/>
    </row>
    <row r="435" spans="1:8" ht="12.75" customHeight="1">
      <c r="A435" s="3"/>
      <c r="B435" s="3"/>
      <c r="C435" s="3"/>
      <c r="D435" s="3"/>
      <c r="E435" s="3"/>
      <c r="F435" s="3"/>
      <c r="G435" s="3"/>
      <c r="H435" s="3"/>
    </row>
    <row r="436" spans="1:8" ht="12.75" customHeight="1">
      <c r="A436" s="3"/>
      <c r="B436" s="3"/>
      <c r="C436" s="3"/>
      <c r="D436" s="3"/>
      <c r="E436" s="3"/>
      <c r="F436" s="3"/>
      <c r="G436" s="3"/>
      <c r="H436" s="3"/>
    </row>
    <row r="437" spans="1:8" ht="12.75" customHeight="1">
      <c r="A437" s="3"/>
      <c r="B437" s="3"/>
      <c r="C437" s="3"/>
      <c r="D437" s="3"/>
      <c r="E437" s="3"/>
      <c r="F437" s="3"/>
      <c r="G437" s="3"/>
      <c r="H437" s="3"/>
    </row>
    <row r="438" spans="1:8" ht="12.75" customHeight="1">
      <c r="A438" s="3"/>
      <c r="B438" s="3"/>
      <c r="C438" s="3"/>
      <c r="D438" s="3"/>
      <c r="E438" s="3"/>
      <c r="F438" s="3"/>
      <c r="G438" s="3"/>
      <c r="H438" s="3"/>
    </row>
    <row r="439" spans="1:8" ht="12.75" customHeight="1">
      <c r="A439" s="3"/>
      <c r="B439" s="3"/>
      <c r="C439" s="3"/>
      <c r="D439" s="3"/>
      <c r="E439" s="3"/>
      <c r="F439" s="3"/>
      <c r="G439" s="3"/>
      <c r="H439" s="3"/>
    </row>
    <row r="440" spans="1:8" ht="12.75" customHeight="1">
      <c r="A440" s="3"/>
      <c r="B440" s="3"/>
      <c r="C440" s="3"/>
      <c r="D440" s="3"/>
      <c r="E440" s="3"/>
      <c r="F440" s="3"/>
      <c r="G440" s="3"/>
      <c r="H440" s="3"/>
    </row>
    <row r="441" spans="1:8" ht="12.75" customHeight="1">
      <c r="A441" s="3"/>
      <c r="B441" s="3"/>
      <c r="C441" s="3"/>
      <c r="D441" s="3"/>
      <c r="E441" s="3"/>
      <c r="F441" s="3"/>
      <c r="G441" s="3"/>
      <c r="H441" s="3"/>
    </row>
    <row r="442" spans="1:8" ht="12.75" customHeight="1">
      <c r="A442" s="3"/>
      <c r="B442" s="3"/>
      <c r="C442" s="3"/>
      <c r="D442" s="3"/>
      <c r="E442" s="3"/>
      <c r="F442" s="3"/>
      <c r="G442" s="3"/>
      <c r="H442" s="3"/>
    </row>
    <row r="443" spans="1:8" ht="12.75" customHeight="1">
      <c r="A443" s="3"/>
      <c r="B443" s="3"/>
      <c r="C443" s="3"/>
      <c r="D443" s="3"/>
      <c r="E443" s="3"/>
      <c r="F443" s="3"/>
      <c r="G443" s="3"/>
      <c r="H443" s="3"/>
    </row>
    <row r="444" spans="1:8" ht="12.75" customHeight="1">
      <c r="A444" s="3"/>
      <c r="B444" s="3"/>
      <c r="C444" s="3"/>
      <c r="D444" s="3"/>
      <c r="E444" s="3"/>
      <c r="F444" s="3"/>
      <c r="G444" s="3"/>
      <c r="H444" s="3"/>
    </row>
    <row r="445" spans="1:8" ht="12.75" customHeight="1">
      <c r="A445" s="3"/>
      <c r="B445" s="3"/>
      <c r="C445" s="3"/>
      <c r="D445" s="3"/>
      <c r="E445" s="3"/>
      <c r="F445" s="3"/>
      <c r="G445" s="3"/>
      <c r="H445" s="3"/>
    </row>
    <row r="446" spans="1:8" ht="12.75" customHeight="1">
      <c r="A446" s="3"/>
      <c r="B446" s="3"/>
      <c r="C446" s="3"/>
      <c r="D446" s="3"/>
      <c r="E446" s="3"/>
      <c r="F446" s="3"/>
      <c r="G446" s="3"/>
      <c r="H446" s="3"/>
    </row>
    <row r="447" spans="1:8" ht="12.75" customHeight="1">
      <c r="A447" s="3"/>
      <c r="B447" s="3"/>
      <c r="C447" s="3"/>
      <c r="D447" s="3"/>
      <c r="E447" s="3"/>
      <c r="F447" s="3"/>
      <c r="G447" s="3"/>
      <c r="H447" s="3"/>
    </row>
    <row r="448" spans="1:8" ht="12.75" customHeight="1">
      <c r="A448" s="3"/>
      <c r="B448" s="3"/>
      <c r="C448" s="3"/>
      <c r="D448" s="3"/>
      <c r="E448" s="3"/>
      <c r="F448" s="3"/>
      <c r="G448" s="3"/>
      <c r="H448" s="3"/>
    </row>
    <row r="449" spans="1:8" ht="12.75" customHeight="1">
      <c r="A449" s="3"/>
      <c r="B449" s="3"/>
      <c r="C449" s="3"/>
      <c r="D449" s="3"/>
      <c r="E449" s="3"/>
      <c r="F449" s="3"/>
      <c r="G449" s="3"/>
      <c r="H449" s="3"/>
    </row>
    <row r="450" spans="1:8" ht="12.75" customHeight="1">
      <c r="A450" s="3"/>
      <c r="B450" s="3"/>
      <c r="C450" s="3"/>
      <c r="D450" s="3"/>
      <c r="E450" s="3"/>
      <c r="F450" s="3"/>
      <c r="G450" s="3"/>
      <c r="H450" s="3"/>
    </row>
    <row r="451" spans="1:8" ht="12.75" customHeight="1">
      <c r="A451" s="3"/>
      <c r="B451" s="3"/>
      <c r="C451" s="3"/>
      <c r="D451" s="3"/>
      <c r="E451" s="3"/>
      <c r="F451" s="3"/>
      <c r="G451" s="3"/>
      <c r="H451" s="3"/>
    </row>
    <row r="452" spans="1:8" ht="12.75" customHeight="1">
      <c r="A452" s="3"/>
      <c r="B452" s="3"/>
      <c r="C452" s="3"/>
      <c r="D452" s="3"/>
      <c r="E452" s="3"/>
      <c r="F452" s="3"/>
      <c r="G452" s="3"/>
      <c r="H452" s="3"/>
    </row>
    <row r="453" spans="1:8" ht="12.75" customHeight="1">
      <c r="A453" s="3"/>
      <c r="B453" s="3"/>
      <c r="C453" s="3"/>
      <c r="D453" s="3"/>
      <c r="E453" s="3"/>
      <c r="F453" s="3"/>
      <c r="G453" s="3"/>
      <c r="H453" s="3"/>
    </row>
    <row r="454" spans="1:8" ht="12.75" customHeight="1">
      <c r="A454" s="3"/>
      <c r="B454" s="3"/>
      <c r="C454" s="3"/>
      <c r="D454" s="3"/>
      <c r="E454" s="3"/>
      <c r="F454" s="3"/>
      <c r="G454" s="3"/>
      <c r="H454" s="3"/>
    </row>
    <row r="455" spans="1:8" ht="12.75" customHeight="1">
      <c r="A455" s="3"/>
      <c r="B455" s="3"/>
      <c r="C455" s="3"/>
      <c r="D455" s="3"/>
      <c r="E455" s="3"/>
      <c r="F455" s="3"/>
      <c r="G455" s="3"/>
      <c r="H455" s="3"/>
    </row>
    <row r="456" spans="1:8" ht="12.75" customHeight="1">
      <c r="A456" s="3"/>
      <c r="B456" s="3"/>
      <c r="C456" s="3"/>
      <c r="D456" s="3"/>
      <c r="E456" s="3"/>
      <c r="F456" s="3"/>
      <c r="G456" s="3"/>
      <c r="H456" s="3"/>
    </row>
    <row r="457" spans="1:8" ht="12.75" customHeight="1">
      <c r="A457" s="3"/>
      <c r="B457" s="3"/>
      <c r="C457" s="3"/>
      <c r="D457" s="3"/>
      <c r="E457" s="3"/>
      <c r="F457" s="3"/>
      <c r="G457" s="3"/>
      <c r="H457" s="3"/>
    </row>
    <row r="458" spans="1:8" ht="12.75" customHeight="1">
      <c r="A458" s="3"/>
      <c r="B458" s="3"/>
      <c r="C458" s="3"/>
      <c r="D458" s="3"/>
      <c r="E458" s="3"/>
      <c r="F458" s="3"/>
      <c r="G458" s="3"/>
      <c r="H458" s="3"/>
    </row>
    <row r="459" spans="1:8" ht="12.75" customHeight="1">
      <c r="A459" s="3"/>
      <c r="B459" s="3"/>
      <c r="C459" s="3"/>
      <c r="D459" s="3"/>
      <c r="E459" s="3"/>
      <c r="F459" s="3"/>
      <c r="G459" s="3"/>
      <c r="H459" s="3"/>
    </row>
    <row r="460" spans="1:8" ht="12.75" customHeight="1">
      <c r="A460" s="3"/>
      <c r="B460" s="3"/>
      <c r="C460" s="3"/>
      <c r="D460" s="3"/>
      <c r="E460" s="3"/>
      <c r="F460" s="3"/>
      <c r="G460" s="3"/>
      <c r="H460" s="3"/>
    </row>
    <row r="461" spans="1:8" ht="12.75" customHeight="1">
      <c r="A461" s="3"/>
      <c r="B461" s="3"/>
      <c r="C461" s="3"/>
      <c r="D461" s="3"/>
      <c r="E461" s="3"/>
      <c r="F461" s="3"/>
      <c r="G461" s="3"/>
      <c r="H461" s="3"/>
    </row>
    <row r="462" spans="1:8" ht="12.75" customHeight="1">
      <c r="A462" s="3"/>
      <c r="B462" s="3"/>
      <c r="C462" s="3"/>
      <c r="D462" s="3"/>
      <c r="E462" s="3"/>
      <c r="F462" s="3"/>
      <c r="G462" s="3"/>
      <c r="H462" s="3"/>
    </row>
    <row r="463" spans="1:8" ht="12.75" customHeight="1">
      <c r="A463" s="3"/>
      <c r="B463" s="3"/>
      <c r="C463" s="3"/>
      <c r="D463" s="3"/>
      <c r="E463" s="3"/>
      <c r="F463" s="3"/>
      <c r="G463" s="3"/>
      <c r="H463" s="3"/>
    </row>
    <row r="464" spans="1:8" ht="12.75" customHeight="1">
      <c r="A464" s="3"/>
      <c r="B464" s="3"/>
      <c r="C464" s="3"/>
      <c r="D464" s="3"/>
      <c r="E464" s="3"/>
      <c r="F464" s="3"/>
      <c r="G464" s="3"/>
      <c r="H464" s="3"/>
    </row>
    <row r="465" spans="1:8" ht="12.75" customHeight="1">
      <c r="A465" s="3"/>
      <c r="B465" s="3"/>
      <c r="C465" s="3"/>
      <c r="D465" s="3"/>
      <c r="E465" s="3"/>
      <c r="F465" s="3"/>
      <c r="G465" s="3"/>
      <c r="H465" s="3"/>
    </row>
    <row r="466" spans="1:8" ht="12.75" customHeight="1">
      <c r="A466" s="3"/>
      <c r="B466" s="3"/>
      <c r="C466" s="3"/>
      <c r="D466" s="3"/>
      <c r="E466" s="3"/>
      <c r="F466" s="3"/>
      <c r="G466" s="3"/>
      <c r="H466" s="3"/>
    </row>
    <row r="467" spans="1:8" ht="12.75" customHeight="1">
      <c r="A467" s="3"/>
      <c r="B467" s="3"/>
      <c r="C467" s="3"/>
      <c r="D467" s="3"/>
      <c r="E467" s="3"/>
      <c r="F467" s="3"/>
      <c r="G467" s="3"/>
      <c r="H467" s="3"/>
    </row>
    <row r="468" spans="1:8" ht="12.75" customHeight="1">
      <c r="A468" s="3"/>
      <c r="B468" s="3"/>
      <c r="C468" s="3"/>
      <c r="D468" s="3"/>
      <c r="E468" s="3"/>
      <c r="F468" s="3"/>
      <c r="G468" s="3"/>
      <c r="H468" s="3"/>
    </row>
    <row r="469" spans="1:8" ht="12.75" customHeight="1">
      <c r="A469" s="3"/>
      <c r="B469" s="3"/>
      <c r="C469" s="3"/>
      <c r="D469" s="3"/>
      <c r="E469" s="3"/>
      <c r="F469" s="3"/>
      <c r="G469" s="3"/>
      <c r="H469" s="3"/>
    </row>
    <row r="470" spans="1:8" ht="12.75" customHeight="1">
      <c r="A470" s="3"/>
      <c r="B470" s="3"/>
      <c r="C470" s="3"/>
      <c r="D470" s="3"/>
      <c r="E470" s="3"/>
      <c r="F470" s="3"/>
      <c r="G470" s="3"/>
      <c r="H470" s="3"/>
    </row>
    <row r="471" spans="1:8" ht="12.75" customHeight="1">
      <c r="A471" s="3"/>
      <c r="B471" s="3"/>
      <c r="C471" s="3"/>
      <c r="D471" s="3"/>
      <c r="E471" s="3"/>
      <c r="F471" s="3"/>
      <c r="G471" s="3"/>
      <c r="H471" s="3"/>
    </row>
    <row r="472" spans="1:8" ht="12.75" customHeight="1">
      <c r="A472" s="3"/>
      <c r="B472" s="3"/>
      <c r="C472" s="3"/>
      <c r="D472" s="3"/>
      <c r="E472" s="3"/>
      <c r="F472" s="3"/>
      <c r="G472" s="3"/>
      <c r="H472" s="3"/>
    </row>
    <row r="473" spans="1:8" ht="12.75" customHeight="1">
      <c r="A473" s="3"/>
      <c r="B473" s="3"/>
      <c r="C473" s="3"/>
      <c r="D473" s="3"/>
      <c r="E473" s="3"/>
      <c r="F473" s="3"/>
      <c r="G473" s="3"/>
      <c r="H473" s="3"/>
    </row>
    <row r="474" spans="1:8" ht="12.75" customHeight="1">
      <c r="A474" s="3"/>
      <c r="B474" s="3"/>
      <c r="C474" s="3"/>
      <c r="D474" s="3"/>
      <c r="E474" s="3"/>
      <c r="F474" s="3"/>
      <c r="G474" s="3"/>
      <c r="H474" s="3"/>
    </row>
    <row r="475" spans="1:8" ht="12.75" customHeight="1">
      <c r="A475" s="3"/>
      <c r="B475" s="3"/>
      <c r="C475" s="3"/>
      <c r="D475" s="3"/>
      <c r="E475" s="3"/>
      <c r="F475" s="3"/>
      <c r="G475" s="3"/>
      <c r="H475" s="3"/>
    </row>
    <row r="476" spans="1:8" ht="12.75" customHeight="1">
      <c r="A476" s="3"/>
      <c r="B476" s="3"/>
      <c r="C476" s="3"/>
      <c r="D476" s="3"/>
      <c r="E476" s="3"/>
      <c r="F476" s="3"/>
      <c r="G476" s="3"/>
      <c r="H476" s="3"/>
    </row>
    <row r="477" spans="1:8" ht="12.75" customHeight="1">
      <c r="A477" s="3"/>
      <c r="B477" s="3"/>
      <c r="C477" s="3"/>
      <c r="D477" s="3"/>
      <c r="E477" s="3"/>
      <c r="F477" s="3"/>
      <c r="G477" s="3"/>
      <c r="H477" s="3"/>
    </row>
    <row r="478" spans="1:8" ht="12.75" customHeight="1">
      <c r="A478" s="3"/>
      <c r="B478" s="3"/>
      <c r="C478" s="3"/>
      <c r="D478" s="3"/>
      <c r="E478" s="3"/>
      <c r="F478" s="3"/>
      <c r="G478" s="3"/>
      <c r="H478" s="3"/>
    </row>
    <row r="479" spans="1:8" ht="12.75" customHeight="1">
      <c r="A479" s="3"/>
      <c r="B479" s="3"/>
      <c r="C479" s="3"/>
      <c r="D479" s="3"/>
      <c r="E479" s="3"/>
      <c r="F479" s="3"/>
      <c r="G479" s="3"/>
      <c r="H479" s="3"/>
    </row>
    <row r="480" spans="1:8" ht="12.75" customHeight="1">
      <c r="A480" s="3"/>
      <c r="B480" s="3"/>
      <c r="C480" s="3"/>
      <c r="D480" s="3"/>
      <c r="E480" s="3"/>
      <c r="F480" s="3"/>
      <c r="G480" s="3"/>
      <c r="H480" s="3"/>
    </row>
    <row r="481" spans="1:8" ht="12.75" customHeight="1">
      <c r="A481" s="3"/>
      <c r="B481" s="3"/>
      <c r="C481" s="3"/>
      <c r="D481" s="3"/>
      <c r="E481" s="3"/>
      <c r="F481" s="3"/>
      <c r="G481" s="3"/>
      <c r="H481" s="3"/>
    </row>
    <row r="482" spans="1:8" ht="12.75" customHeight="1">
      <c r="A482" s="3"/>
      <c r="B482" s="3"/>
      <c r="C482" s="3"/>
      <c r="D482" s="3"/>
      <c r="E482" s="3"/>
      <c r="F482" s="3"/>
      <c r="G482" s="3"/>
      <c r="H482" s="3"/>
    </row>
    <row r="483" spans="1:8" ht="12.75" customHeight="1">
      <c r="A483" s="3"/>
      <c r="B483" s="3"/>
      <c r="C483" s="3"/>
      <c r="D483" s="3"/>
      <c r="E483" s="3"/>
      <c r="F483" s="3"/>
      <c r="G483" s="3"/>
      <c r="H483" s="3"/>
    </row>
    <row r="484" spans="1:8" ht="12.75" customHeight="1">
      <c r="A484" s="3"/>
      <c r="B484" s="3"/>
      <c r="C484" s="3"/>
      <c r="D484" s="3"/>
      <c r="E484" s="3"/>
      <c r="F484" s="3"/>
      <c r="G484" s="3"/>
      <c r="H484" s="3"/>
    </row>
    <row r="485" spans="1:8" ht="12.75" customHeight="1">
      <c r="A485" s="3"/>
      <c r="B485" s="3"/>
      <c r="C485" s="3"/>
      <c r="D485" s="3"/>
      <c r="E485" s="3"/>
      <c r="F485" s="3"/>
      <c r="G485" s="3"/>
      <c r="H485" s="3"/>
    </row>
    <row r="486" spans="1:8" ht="12.75" customHeight="1">
      <c r="A486" s="3"/>
      <c r="B486" s="3"/>
      <c r="C486" s="3"/>
      <c r="D486" s="3"/>
      <c r="E486" s="3"/>
      <c r="F486" s="3"/>
      <c r="G486" s="3"/>
      <c r="H486" s="3"/>
    </row>
    <row r="487" spans="1:8" ht="12.75" customHeight="1">
      <c r="A487" s="3"/>
      <c r="B487" s="3"/>
      <c r="C487" s="3"/>
      <c r="D487" s="3"/>
      <c r="E487" s="3"/>
      <c r="F487" s="3"/>
      <c r="G487" s="3"/>
      <c r="H487" s="3"/>
    </row>
    <row r="488" spans="1:8" ht="12.75" customHeight="1">
      <c r="A488" s="3"/>
      <c r="B488" s="3"/>
      <c r="C488" s="3"/>
      <c r="D488" s="3"/>
      <c r="E488" s="3"/>
      <c r="F488" s="3"/>
      <c r="G488" s="3"/>
      <c r="H488" s="3"/>
    </row>
    <row r="489" spans="1:8" ht="12.75" customHeight="1">
      <c r="A489" s="3"/>
      <c r="B489" s="3"/>
      <c r="C489" s="3"/>
      <c r="D489" s="3"/>
      <c r="E489" s="3"/>
      <c r="F489" s="3"/>
      <c r="G489" s="3"/>
      <c r="H489" s="3"/>
    </row>
    <row r="490" spans="1:8" ht="12.75" customHeight="1">
      <c r="A490" s="3"/>
      <c r="B490" s="3"/>
      <c r="C490" s="3"/>
      <c r="D490" s="3"/>
      <c r="E490" s="3"/>
      <c r="F490" s="3"/>
      <c r="G490" s="3"/>
      <c r="H490" s="3"/>
    </row>
    <row r="491" spans="1:8" ht="12.75" customHeight="1">
      <c r="A491" s="3"/>
      <c r="B491" s="3"/>
      <c r="C491" s="3"/>
      <c r="D491" s="3"/>
      <c r="E491" s="3"/>
      <c r="F491" s="3"/>
      <c r="G491" s="3"/>
      <c r="H491" s="3"/>
    </row>
    <row r="492" spans="1:8" ht="12.75" customHeight="1">
      <c r="A492" s="3"/>
      <c r="B492" s="3"/>
      <c r="C492" s="3"/>
      <c r="D492" s="3"/>
      <c r="E492" s="3"/>
      <c r="F492" s="3"/>
      <c r="G492" s="3"/>
      <c r="H492" s="3"/>
    </row>
    <row r="493" spans="1:8" ht="12.75" customHeight="1">
      <c r="A493" s="3"/>
      <c r="B493" s="3"/>
      <c r="C493" s="3"/>
      <c r="D493" s="3"/>
      <c r="E493" s="3"/>
      <c r="F493" s="3"/>
      <c r="G493" s="3"/>
      <c r="H493" s="3"/>
    </row>
    <row r="494" spans="1:8" ht="12.75" customHeight="1">
      <c r="A494" s="3"/>
      <c r="B494" s="3"/>
      <c r="C494" s="3"/>
      <c r="D494" s="3"/>
      <c r="E494" s="3"/>
      <c r="F494" s="3"/>
      <c r="G494" s="3"/>
      <c r="H494" s="3"/>
    </row>
    <row r="495" spans="1:8" ht="12.75" customHeight="1">
      <c r="A495" s="3"/>
      <c r="B495" s="3"/>
      <c r="C495" s="3"/>
      <c r="D495" s="3"/>
      <c r="E495" s="3"/>
      <c r="F495" s="3"/>
      <c r="G495" s="3"/>
      <c r="H495" s="3"/>
    </row>
    <row r="496" spans="1:8" ht="12.75" customHeight="1">
      <c r="A496" s="3"/>
      <c r="B496" s="3"/>
      <c r="C496" s="3"/>
      <c r="D496" s="3"/>
      <c r="E496" s="3"/>
      <c r="F496" s="3"/>
      <c r="G496" s="3"/>
      <c r="H496" s="3"/>
    </row>
    <row r="497" spans="1:8" ht="12.75" customHeight="1">
      <c r="A497" s="3"/>
      <c r="B497" s="3"/>
      <c r="C497" s="3"/>
      <c r="D497" s="3"/>
      <c r="E497" s="3"/>
      <c r="F497" s="3"/>
      <c r="G497" s="3"/>
      <c r="H497" s="3"/>
    </row>
    <row r="498" spans="1:8" ht="12.75" customHeight="1">
      <c r="A498" s="3"/>
      <c r="B498" s="3"/>
      <c r="C498" s="3"/>
      <c r="D498" s="3"/>
      <c r="E498" s="3"/>
      <c r="F498" s="3"/>
      <c r="G498" s="3"/>
      <c r="H498" s="3"/>
    </row>
    <row r="499" spans="1:8" ht="12.75" customHeight="1">
      <c r="A499" s="3"/>
      <c r="B499" s="3"/>
      <c r="C499" s="3"/>
      <c r="D499" s="3"/>
      <c r="E499" s="3"/>
      <c r="F499" s="3"/>
      <c r="G499" s="3"/>
      <c r="H499" s="3"/>
    </row>
    <row r="500" spans="1:8" ht="12.75" customHeight="1">
      <c r="A500" s="3"/>
      <c r="B500" s="3"/>
      <c r="C500" s="3"/>
      <c r="D500" s="3"/>
      <c r="E500" s="3"/>
      <c r="F500" s="3"/>
      <c r="G500" s="3"/>
      <c r="H500" s="3"/>
    </row>
    <row r="501" spans="1:8" ht="12.75" customHeight="1">
      <c r="A501" s="3"/>
      <c r="B501" s="3"/>
      <c r="C501" s="3"/>
      <c r="D501" s="3"/>
      <c r="E501" s="3"/>
      <c r="F501" s="3"/>
      <c r="G501" s="3"/>
      <c r="H501" s="3"/>
    </row>
    <row r="502" spans="1:8" ht="12.75" customHeight="1">
      <c r="A502" s="3"/>
      <c r="B502" s="3"/>
      <c r="C502" s="3"/>
      <c r="D502" s="3"/>
      <c r="E502" s="3"/>
      <c r="F502" s="3"/>
      <c r="G502" s="3"/>
      <c r="H502" s="3"/>
    </row>
    <row r="503" spans="1:8" ht="12.75" customHeight="1">
      <c r="A503" s="3"/>
      <c r="B503" s="3"/>
      <c r="C503" s="3"/>
      <c r="D503" s="3"/>
      <c r="E503" s="3"/>
      <c r="F503" s="3"/>
      <c r="G503" s="3"/>
      <c r="H503" s="3"/>
    </row>
    <row r="504" spans="1:8" ht="12.75" customHeight="1">
      <c r="A504" s="3"/>
      <c r="B504" s="3"/>
      <c r="C504" s="3"/>
      <c r="D504" s="3"/>
      <c r="E504" s="3"/>
      <c r="F504" s="3"/>
      <c r="G504" s="3"/>
      <c r="H504" s="3"/>
    </row>
    <row r="505" spans="1:8" ht="12.75" customHeight="1">
      <c r="A505" s="3"/>
      <c r="B505" s="3"/>
      <c r="C505" s="3"/>
      <c r="D505" s="3"/>
      <c r="E505" s="3"/>
      <c r="F505" s="3"/>
      <c r="G505" s="3"/>
      <c r="H505" s="3"/>
    </row>
    <row r="506" spans="1:8" ht="12.75" customHeight="1">
      <c r="A506" s="3"/>
      <c r="B506" s="3"/>
      <c r="C506" s="3"/>
      <c r="D506" s="3"/>
      <c r="E506" s="3"/>
      <c r="F506" s="3"/>
      <c r="G506" s="3"/>
      <c r="H506" s="3"/>
    </row>
    <row r="507" spans="1:8" ht="12.75" customHeight="1">
      <c r="A507" s="3"/>
      <c r="B507" s="3"/>
      <c r="C507" s="3"/>
      <c r="D507" s="3"/>
      <c r="E507" s="3"/>
      <c r="F507" s="3"/>
      <c r="G507" s="3"/>
      <c r="H507" s="3"/>
    </row>
    <row r="508" spans="1:8" ht="12.75" customHeight="1">
      <c r="A508" s="3"/>
      <c r="B508" s="3"/>
      <c r="C508" s="3"/>
      <c r="D508" s="3"/>
      <c r="E508" s="3"/>
      <c r="F508" s="3"/>
      <c r="G508" s="3"/>
      <c r="H508" s="3"/>
    </row>
    <row r="509" spans="1:8" ht="12.75" customHeight="1">
      <c r="A509" s="3"/>
      <c r="B509" s="3"/>
      <c r="C509" s="3"/>
      <c r="D509" s="3"/>
      <c r="E509" s="3"/>
      <c r="F509" s="3"/>
      <c r="G509" s="3"/>
      <c r="H509" s="3"/>
    </row>
    <row r="510" spans="1:8" ht="12.75" customHeight="1">
      <c r="A510" s="3"/>
      <c r="B510" s="3"/>
      <c r="C510" s="3"/>
      <c r="D510" s="3"/>
      <c r="E510" s="3"/>
      <c r="F510" s="3"/>
      <c r="G510" s="3"/>
      <c r="H510" s="3"/>
    </row>
    <row r="511" spans="1:8" ht="12.75" customHeight="1">
      <c r="A511" s="3"/>
      <c r="B511" s="3"/>
      <c r="C511" s="3"/>
      <c r="D511" s="3"/>
      <c r="E511" s="3"/>
      <c r="F511" s="3"/>
      <c r="G511" s="3"/>
      <c r="H511" s="3"/>
    </row>
    <row r="512" spans="1:8" ht="12.75" customHeight="1">
      <c r="A512" s="3"/>
      <c r="B512" s="3"/>
      <c r="C512" s="3"/>
      <c r="D512" s="3"/>
      <c r="E512" s="3"/>
      <c r="F512" s="3"/>
      <c r="G512" s="3"/>
      <c r="H512" s="3"/>
    </row>
    <row r="513" spans="1:8" ht="12.75" customHeight="1">
      <c r="A513" s="3"/>
      <c r="B513" s="3"/>
      <c r="C513" s="3"/>
      <c r="D513" s="3"/>
      <c r="E513" s="3"/>
      <c r="F513" s="3"/>
      <c r="G513" s="3"/>
      <c r="H513" s="3"/>
    </row>
    <row r="514" spans="1:8" ht="12.75" customHeight="1">
      <c r="A514" s="3"/>
      <c r="B514" s="3"/>
      <c r="C514" s="3"/>
      <c r="D514" s="3"/>
      <c r="E514" s="3"/>
      <c r="F514" s="3"/>
      <c r="G514" s="3"/>
      <c r="H514" s="3"/>
    </row>
    <row r="515" spans="1:8" ht="12.75" customHeight="1">
      <c r="A515" s="3"/>
      <c r="B515" s="3"/>
      <c r="C515" s="3"/>
      <c r="D515" s="3"/>
      <c r="E515" s="3"/>
      <c r="F515" s="3"/>
      <c r="G515" s="3"/>
      <c r="H515" s="3"/>
    </row>
    <row r="516" spans="1:8" ht="12.75" customHeight="1">
      <c r="A516" s="3"/>
      <c r="B516" s="3"/>
      <c r="C516" s="3"/>
      <c r="D516" s="3"/>
      <c r="E516" s="3"/>
      <c r="F516" s="3"/>
      <c r="G516" s="3"/>
      <c r="H516" s="3"/>
    </row>
    <row r="517" spans="1:8" ht="12.75" customHeight="1">
      <c r="A517" s="3"/>
      <c r="B517" s="3"/>
      <c r="C517" s="3"/>
      <c r="D517" s="3"/>
      <c r="E517" s="3"/>
      <c r="F517" s="3"/>
      <c r="G517" s="3"/>
      <c r="H517" s="3"/>
    </row>
    <row r="518" spans="1:8" ht="12.75" customHeight="1">
      <c r="A518" s="3"/>
      <c r="B518" s="3"/>
      <c r="C518" s="3"/>
      <c r="D518" s="3"/>
      <c r="E518" s="3"/>
      <c r="F518" s="3"/>
      <c r="G518" s="3"/>
      <c r="H518" s="3"/>
    </row>
    <row r="519" spans="1:8" ht="12.75" customHeight="1">
      <c r="A519" s="3"/>
      <c r="B519" s="3"/>
      <c r="C519" s="3"/>
      <c r="D519" s="3"/>
      <c r="E519" s="3"/>
      <c r="F519" s="3"/>
      <c r="G519" s="3"/>
      <c r="H519" s="3"/>
    </row>
    <row r="520" spans="1:8" ht="12.75" customHeight="1">
      <c r="A520" s="3"/>
      <c r="B520" s="3"/>
      <c r="C520" s="3"/>
      <c r="D520" s="3"/>
      <c r="E520" s="3"/>
      <c r="F520" s="3"/>
      <c r="G520" s="3"/>
      <c r="H520" s="3"/>
    </row>
    <row r="521" spans="1:8" ht="12.75" customHeight="1">
      <c r="A521" s="3"/>
      <c r="B521" s="3"/>
      <c r="C521" s="3"/>
      <c r="D521" s="3"/>
      <c r="E521" s="3"/>
      <c r="F521" s="3"/>
      <c r="G521" s="3"/>
      <c r="H521" s="3"/>
    </row>
    <row r="522" spans="1:8" ht="12.75" customHeight="1">
      <c r="A522" s="3"/>
      <c r="B522" s="3"/>
      <c r="C522" s="3"/>
      <c r="D522" s="3"/>
      <c r="E522" s="3"/>
      <c r="F522" s="3"/>
      <c r="G522" s="3"/>
      <c r="H522" s="3"/>
    </row>
    <row r="523" spans="1:8" ht="12.75" customHeight="1">
      <c r="A523" s="3"/>
      <c r="B523" s="3"/>
      <c r="C523" s="3"/>
      <c r="D523" s="3"/>
      <c r="E523" s="3"/>
      <c r="F523" s="3"/>
      <c r="G523" s="3"/>
      <c r="H523" s="3"/>
    </row>
    <row r="524" spans="1:8" ht="12.75" customHeight="1">
      <c r="A524" s="3"/>
      <c r="B524" s="3"/>
      <c r="C524" s="3"/>
      <c r="D524" s="3"/>
      <c r="E524" s="3"/>
      <c r="F524" s="3"/>
      <c r="G524" s="3"/>
      <c r="H524" s="3"/>
    </row>
    <row r="525" spans="1:8" ht="12.75" customHeight="1">
      <c r="A525" s="3"/>
      <c r="B525" s="3"/>
      <c r="C525" s="3"/>
      <c r="D525" s="3"/>
      <c r="E525" s="3"/>
      <c r="F525" s="3"/>
      <c r="G525" s="3"/>
      <c r="H525" s="3"/>
    </row>
    <row r="526" spans="1:8" ht="12.75" customHeight="1">
      <c r="A526" s="3"/>
      <c r="B526" s="3"/>
      <c r="C526" s="3"/>
      <c r="D526" s="3"/>
      <c r="E526" s="3"/>
      <c r="F526" s="3"/>
      <c r="G526" s="3"/>
      <c r="H526" s="3"/>
    </row>
    <row r="527" spans="1:8" ht="12.75" customHeight="1">
      <c r="A527" s="3"/>
      <c r="B527" s="3"/>
      <c r="C527" s="3"/>
      <c r="D527" s="3"/>
      <c r="E527" s="3"/>
      <c r="F527" s="3"/>
      <c r="G527" s="3"/>
      <c r="H527" s="3"/>
    </row>
    <row r="528" spans="1:8" ht="12.75" customHeight="1">
      <c r="A528" s="3"/>
      <c r="B528" s="3"/>
      <c r="C528" s="3"/>
      <c r="D528" s="3"/>
      <c r="E528" s="3"/>
      <c r="F528" s="3"/>
      <c r="G528" s="3"/>
      <c r="H528" s="3"/>
    </row>
    <row r="529" spans="1:8" ht="12.75" customHeight="1">
      <c r="A529" s="3"/>
      <c r="B529" s="3"/>
      <c r="C529" s="3"/>
      <c r="D529" s="3"/>
      <c r="E529" s="3"/>
      <c r="F529" s="3"/>
      <c r="G529" s="3"/>
      <c r="H529" s="3"/>
    </row>
    <row r="530" spans="1:8" ht="12.75" customHeight="1">
      <c r="A530" s="3"/>
      <c r="B530" s="3"/>
      <c r="C530" s="3"/>
      <c r="D530" s="3"/>
      <c r="E530" s="3"/>
      <c r="F530" s="3"/>
      <c r="G530" s="3"/>
      <c r="H530" s="3"/>
    </row>
    <row r="531" spans="1:8" ht="12.75" customHeight="1">
      <c r="A531" s="3"/>
      <c r="B531" s="3"/>
      <c r="C531" s="3"/>
      <c r="D531" s="3"/>
      <c r="E531" s="3"/>
      <c r="F531" s="3"/>
      <c r="G531" s="3"/>
      <c r="H531" s="3"/>
    </row>
    <row r="532" spans="1:8" ht="12.75" customHeight="1">
      <c r="A532" s="3"/>
      <c r="B532" s="3"/>
      <c r="C532" s="3"/>
      <c r="D532" s="3"/>
      <c r="E532" s="3"/>
      <c r="F532" s="3"/>
      <c r="G532" s="3"/>
      <c r="H532" s="3"/>
    </row>
    <row r="533" spans="1:8" ht="12.75" customHeight="1">
      <c r="A533" s="3"/>
      <c r="B533" s="3"/>
      <c r="C533" s="3"/>
      <c r="D533" s="3"/>
      <c r="E533" s="3"/>
      <c r="F533" s="3"/>
      <c r="G533" s="3"/>
      <c r="H533" s="3"/>
    </row>
    <row r="534" spans="1:8" ht="12.75" customHeight="1">
      <c r="A534" s="3"/>
      <c r="B534" s="3"/>
      <c r="C534" s="3"/>
      <c r="D534" s="3"/>
      <c r="E534" s="3"/>
      <c r="F534" s="3"/>
      <c r="G534" s="3"/>
      <c r="H534" s="3"/>
    </row>
    <row r="535" spans="1:8" ht="12.75" customHeight="1">
      <c r="A535" s="3"/>
      <c r="B535" s="3"/>
      <c r="C535" s="3"/>
      <c r="D535" s="3"/>
      <c r="E535" s="3"/>
      <c r="F535" s="3"/>
      <c r="G535" s="3"/>
      <c r="H535" s="3"/>
    </row>
    <row r="536" spans="1:8" ht="12.75" customHeight="1">
      <c r="A536" s="3"/>
      <c r="B536" s="3"/>
      <c r="C536" s="3"/>
      <c r="D536" s="3"/>
      <c r="E536" s="3"/>
      <c r="F536" s="3"/>
      <c r="G536" s="3"/>
      <c r="H536" s="3"/>
    </row>
    <row r="537" spans="1:8" ht="12.75" customHeight="1">
      <c r="A537" s="3"/>
      <c r="B537" s="3"/>
      <c r="C537" s="3"/>
      <c r="D537" s="3"/>
      <c r="E537" s="3"/>
      <c r="F537" s="3"/>
      <c r="G537" s="3"/>
      <c r="H537" s="3"/>
    </row>
    <row r="538" spans="1:8" ht="12.75" customHeight="1">
      <c r="A538" s="3"/>
      <c r="B538" s="3"/>
      <c r="C538" s="3"/>
      <c r="D538" s="3"/>
      <c r="E538" s="3"/>
      <c r="F538" s="3"/>
      <c r="G538" s="3"/>
      <c r="H538" s="3"/>
    </row>
    <row r="539" spans="1:8" ht="12.75" customHeight="1">
      <c r="A539" s="3"/>
      <c r="B539" s="3"/>
      <c r="C539" s="3"/>
      <c r="D539" s="3"/>
      <c r="E539" s="3"/>
      <c r="F539" s="3"/>
      <c r="G539" s="3"/>
      <c r="H539" s="3"/>
    </row>
    <row r="540" spans="1:8" ht="12.75" customHeight="1">
      <c r="A540" s="3"/>
      <c r="B540" s="3"/>
      <c r="C540" s="3"/>
      <c r="D540" s="3"/>
      <c r="E540" s="3"/>
      <c r="F540" s="3"/>
      <c r="G540" s="3"/>
      <c r="H540" s="3"/>
    </row>
    <row r="541" spans="1:8" ht="12.75" customHeight="1">
      <c r="A541" s="3"/>
      <c r="B541" s="3"/>
      <c r="C541" s="3"/>
      <c r="D541" s="3"/>
      <c r="E541" s="3"/>
      <c r="F541" s="3"/>
      <c r="G541" s="3"/>
      <c r="H541" s="3"/>
    </row>
    <row r="542" spans="1:8" ht="12.75" customHeight="1">
      <c r="A542" s="3"/>
      <c r="B542" s="3"/>
      <c r="C542" s="3"/>
      <c r="D542" s="3"/>
      <c r="E542" s="3"/>
      <c r="F542" s="3"/>
      <c r="G542" s="3"/>
      <c r="H542" s="3"/>
    </row>
    <row r="543" spans="1:8" ht="12.75" customHeight="1">
      <c r="A543" s="3"/>
      <c r="B543" s="3"/>
      <c r="C543" s="3"/>
      <c r="D543" s="3"/>
      <c r="E543" s="3"/>
      <c r="F543" s="3"/>
      <c r="G543" s="3"/>
      <c r="H543" s="3"/>
    </row>
    <row r="544" spans="1:8" ht="12.75" customHeight="1">
      <c r="A544" s="3"/>
      <c r="B544" s="3"/>
      <c r="C544" s="3"/>
      <c r="D544" s="3"/>
      <c r="E544" s="3"/>
      <c r="F544" s="3"/>
      <c r="G544" s="3"/>
      <c r="H544" s="3"/>
    </row>
    <row r="545" spans="1:8" ht="12.75" customHeight="1">
      <c r="A545" s="3"/>
      <c r="B545" s="3"/>
      <c r="C545" s="3"/>
      <c r="D545" s="3"/>
      <c r="E545" s="3"/>
      <c r="F545" s="3"/>
      <c r="G545" s="3"/>
      <c r="H545" s="3"/>
    </row>
    <row r="546" spans="1:8" ht="12.75" customHeight="1">
      <c r="A546" s="3"/>
      <c r="B546" s="3"/>
      <c r="C546" s="3"/>
      <c r="D546" s="3"/>
      <c r="E546" s="3"/>
      <c r="F546" s="3"/>
      <c r="G546" s="3"/>
      <c r="H546" s="3"/>
    </row>
    <row r="547" spans="1:8" ht="12.75" customHeight="1">
      <c r="A547" s="3"/>
      <c r="B547" s="3"/>
      <c r="C547" s="3"/>
      <c r="D547" s="3"/>
      <c r="E547" s="3"/>
      <c r="F547" s="3"/>
      <c r="G547" s="3"/>
      <c r="H547" s="3"/>
    </row>
    <row r="548" spans="1:8" ht="12.75" customHeight="1">
      <c r="A548" s="3"/>
      <c r="B548" s="3"/>
      <c r="C548" s="3"/>
      <c r="D548" s="3"/>
      <c r="E548" s="3"/>
      <c r="F548" s="3"/>
      <c r="G548" s="3"/>
      <c r="H548" s="3"/>
    </row>
    <row r="549" spans="1:8" ht="12.75" customHeight="1">
      <c r="A549" s="3"/>
      <c r="B549" s="3"/>
      <c r="C549" s="3"/>
      <c r="D549" s="3"/>
      <c r="E549" s="3"/>
      <c r="F549" s="3"/>
      <c r="G549" s="3"/>
      <c r="H549" s="3"/>
    </row>
    <row r="550" spans="1:8" ht="12.75" customHeight="1">
      <c r="A550" s="3"/>
      <c r="B550" s="3"/>
      <c r="C550" s="3"/>
      <c r="D550" s="3"/>
      <c r="E550" s="3"/>
      <c r="F550" s="3"/>
      <c r="G550" s="3"/>
      <c r="H550" s="3"/>
    </row>
    <row r="551" spans="1:8" ht="12.75" customHeight="1">
      <c r="A551" s="3"/>
      <c r="B551" s="3"/>
      <c r="C551" s="3"/>
      <c r="D551" s="3"/>
      <c r="E551" s="3"/>
      <c r="F551" s="3"/>
      <c r="G551" s="3"/>
      <c r="H551" s="3"/>
    </row>
    <row r="552" spans="1:8" ht="12.75" customHeight="1">
      <c r="A552" s="3"/>
      <c r="B552" s="3"/>
      <c r="C552" s="3"/>
      <c r="D552" s="3"/>
      <c r="E552" s="3"/>
      <c r="F552" s="3"/>
      <c r="G552" s="3"/>
      <c r="H552" s="3"/>
    </row>
    <row r="553" spans="1:8" ht="12.75" customHeight="1">
      <c r="A553" s="3"/>
      <c r="B553" s="3"/>
      <c r="C553" s="3"/>
      <c r="D553" s="3"/>
      <c r="E553" s="3"/>
      <c r="F553" s="3"/>
      <c r="G553" s="3"/>
      <c r="H553" s="3"/>
    </row>
    <row r="554" spans="1:8" ht="12.75" customHeight="1">
      <c r="A554" s="3"/>
      <c r="B554" s="3"/>
      <c r="C554" s="3"/>
      <c r="D554" s="3"/>
      <c r="E554" s="3"/>
      <c r="F554" s="3"/>
      <c r="G554" s="3"/>
      <c r="H554" s="3"/>
    </row>
    <row r="555" spans="1:8" ht="12.75" customHeight="1">
      <c r="A555" s="3"/>
      <c r="B555" s="3"/>
      <c r="C555" s="3"/>
      <c r="D555" s="3"/>
      <c r="E555" s="3"/>
      <c r="F555" s="3"/>
      <c r="G555" s="3"/>
      <c r="H555" s="3"/>
    </row>
    <row r="556" spans="1:8" ht="12.75" customHeight="1">
      <c r="A556" s="3"/>
      <c r="B556" s="3"/>
      <c r="C556" s="3"/>
      <c r="D556" s="3"/>
      <c r="E556" s="3"/>
      <c r="F556" s="3"/>
      <c r="G556" s="3"/>
      <c r="H556" s="3"/>
    </row>
    <row r="557" spans="1:8" ht="12.75" customHeight="1">
      <c r="A557" s="3"/>
      <c r="B557" s="3"/>
      <c r="C557" s="3"/>
      <c r="D557" s="3"/>
      <c r="E557" s="3"/>
      <c r="F557" s="3"/>
      <c r="G557" s="3"/>
      <c r="H557" s="3"/>
    </row>
    <row r="558" spans="1:8" ht="12.75" customHeight="1">
      <c r="A558" s="3"/>
      <c r="B558" s="3"/>
      <c r="C558" s="3"/>
      <c r="D558" s="3"/>
      <c r="E558" s="3"/>
      <c r="F558" s="3"/>
      <c r="G558" s="3"/>
      <c r="H558" s="3"/>
    </row>
    <row r="559" spans="1:8" ht="12.75" customHeight="1">
      <c r="A559" s="3"/>
      <c r="B559" s="3"/>
      <c r="C559" s="3"/>
      <c r="D559" s="3"/>
      <c r="E559" s="3"/>
      <c r="F559" s="3"/>
      <c r="G559" s="3"/>
      <c r="H559" s="3"/>
    </row>
    <row r="560" spans="1:8" ht="12.75" customHeight="1">
      <c r="A560" s="3"/>
      <c r="B560" s="3"/>
      <c r="C560" s="3"/>
      <c r="D560" s="3"/>
      <c r="E560" s="3"/>
      <c r="F560" s="3"/>
      <c r="G560" s="3"/>
      <c r="H560" s="3"/>
    </row>
    <row r="561" spans="1:8" ht="12.75" customHeight="1">
      <c r="A561" s="3"/>
      <c r="B561" s="3"/>
      <c r="C561" s="3"/>
      <c r="D561" s="3"/>
      <c r="E561" s="3"/>
      <c r="F561" s="3"/>
      <c r="G561" s="3"/>
      <c r="H561" s="3"/>
    </row>
    <row r="562" spans="1:8" ht="12.75" customHeight="1">
      <c r="A562" s="3"/>
      <c r="B562" s="3"/>
      <c r="C562" s="3"/>
      <c r="D562" s="3"/>
      <c r="E562" s="3"/>
      <c r="F562" s="3"/>
      <c r="G562" s="3"/>
      <c r="H562" s="3"/>
    </row>
    <row r="563" spans="1:8" ht="12.75" customHeight="1">
      <c r="A563" s="3"/>
      <c r="B563" s="3"/>
      <c r="C563" s="3"/>
      <c r="D563" s="3"/>
      <c r="E563" s="3"/>
      <c r="F563" s="3"/>
      <c r="G563" s="3"/>
      <c r="H563" s="3"/>
    </row>
    <row r="564" spans="1:8" ht="12.75" customHeight="1">
      <c r="A564" s="3"/>
      <c r="B564" s="3"/>
      <c r="C564" s="3"/>
      <c r="D564" s="3"/>
      <c r="E564" s="3"/>
      <c r="F564" s="3"/>
      <c r="G564" s="3"/>
      <c r="H564" s="3"/>
    </row>
    <row r="565" spans="1:8" ht="12.75" customHeight="1">
      <c r="A565" s="3"/>
      <c r="B565" s="3"/>
      <c r="C565" s="3"/>
      <c r="D565" s="3"/>
      <c r="E565" s="3"/>
      <c r="F565" s="3"/>
      <c r="G565" s="3"/>
      <c r="H565" s="3"/>
    </row>
    <row r="566" spans="1:8" ht="12.75" customHeight="1">
      <c r="A566" s="3"/>
      <c r="B566" s="3"/>
      <c r="C566" s="3"/>
      <c r="D566" s="3"/>
      <c r="E566" s="3"/>
      <c r="F566" s="3"/>
      <c r="G566" s="3"/>
      <c r="H566" s="3"/>
    </row>
    <row r="567" spans="1:8" ht="12.75" customHeight="1">
      <c r="A567" s="3"/>
      <c r="B567" s="3"/>
      <c r="C567" s="3"/>
      <c r="D567" s="3"/>
      <c r="E567" s="3"/>
      <c r="F567" s="3"/>
      <c r="G567" s="3"/>
      <c r="H567" s="3"/>
    </row>
    <row r="568" spans="1:8" ht="12.75" customHeight="1">
      <c r="A568" s="3"/>
      <c r="B568" s="3"/>
      <c r="C568" s="3"/>
      <c r="D568" s="3"/>
      <c r="E568" s="3"/>
      <c r="F568" s="3"/>
      <c r="G568" s="3"/>
      <c r="H568" s="3"/>
    </row>
    <row r="569" spans="1:8" ht="12.75" customHeight="1">
      <c r="A569" s="3"/>
      <c r="B569" s="3"/>
      <c r="C569" s="3"/>
      <c r="D569" s="3"/>
      <c r="E569" s="3"/>
      <c r="F569" s="3"/>
      <c r="G569" s="3"/>
      <c r="H569" s="3"/>
    </row>
    <row r="570" spans="1:8" ht="12.75" customHeight="1">
      <c r="A570" s="3"/>
      <c r="B570" s="3"/>
      <c r="C570" s="3"/>
      <c r="D570" s="3"/>
      <c r="E570" s="3"/>
      <c r="F570" s="3"/>
      <c r="G570" s="3"/>
      <c r="H570" s="3"/>
    </row>
    <row r="571" spans="1:8" ht="12.75" customHeight="1">
      <c r="A571" s="3"/>
      <c r="B571" s="3"/>
      <c r="C571" s="3"/>
      <c r="D571" s="3"/>
      <c r="E571" s="3"/>
      <c r="F571" s="3"/>
      <c r="G571" s="3"/>
      <c r="H571" s="3"/>
    </row>
    <row r="572" spans="1:8" ht="12.75" customHeight="1">
      <c r="A572" s="3"/>
      <c r="B572" s="3"/>
      <c r="C572" s="3"/>
      <c r="D572" s="3"/>
      <c r="E572" s="3"/>
      <c r="F572" s="3"/>
      <c r="G572" s="3"/>
      <c r="H572" s="3"/>
    </row>
    <row r="573" spans="1:8" ht="12.75" customHeight="1">
      <c r="A573" s="3"/>
      <c r="B573" s="3"/>
      <c r="C573" s="3"/>
      <c r="D573" s="3"/>
      <c r="E573" s="3"/>
      <c r="F573" s="3"/>
      <c r="G573" s="3"/>
      <c r="H573" s="3"/>
    </row>
    <row r="574" spans="1:8" ht="12.75" customHeight="1">
      <c r="A574" s="3"/>
      <c r="B574" s="3"/>
      <c r="C574" s="3"/>
      <c r="D574" s="3"/>
      <c r="E574" s="3"/>
      <c r="F574" s="3"/>
      <c r="G574" s="3"/>
      <c r="H574" s="3"/>
    </row>
    <row r="575" spans="1:8" ht="12.75" customHeight="1">
      <c r="A575" s="3"/>
      <c r="B575" s="3"/>
      <c r="C575" s="3"/>
      <c r="D575" s="3"/>
      <c r="E575" s="3"/>
      <c r="F575" s="3"/>
      <c r="G575" s="3"/>
      <c r="H575" s="3"/>
    </row>
    <row r="576" spans="1:8" ht="12.75" customHeight="1">
      <c r="A576" s="3"/>
      <c r="B576" s="3"/>
      <c r="C576" s="3"/>
      <c r="D576" s="3"/>
      <c r="E576" s="3"/>
      <c r="F576" s="3"/>
      <c r="G576" s="3"/>
      <c r="H576" s="3"/>
    </row>
    <row r="577" spans="1:8" ht="12.75" customHeight="1">
      <c r="A577" s="3"/>
      <c r="B577" s="3"/>
      <c r="C577" s="3"/>
      <c r="D577" s="3"/>
      <c r="E577" s="3"/>
      <c r="F577" s="3"/>
      <c r="G577" s="3"/>
      <c r="H577" s="3"/>
    </row>
    <row r="578" spans="1:8" ht="12.75" customHeight="1">
      <c r="A578" s="3"/>
      <c r="B578" s="3"/>
      <c r="C578" s="3"/>
      <c r="D578" s="3"/>
      <c r="E578" s="3"/>
      <c r="F578" s="3"/>
      <c r="G578" s="3"/>
      <c r="H578" s="3"/>
    </row>
    <row r="579" spans="1:8" ht="12.75" customHeight="1">
      <c r="A579" s="3"/>
      <c r="B579" s="3"/>
      <c r="C579" s="3"/>
      <c r="D579" s="3"/>
      <c r="E579" s="3"/>
      <c r="F579" s="3"/>
      <c r="G579" s="3"/>
      <c r="H579" s="3"/>
    </row>
    <row r="580" spans="1:8" ht="12.75" customHeight="1">
      <c r="A580" s="3"/>
      <c r="B580" s="3"/>
      <c r="C580" s="3"/>
      <c r="D580" s="3"/>
      <c r="E580" s="3"/>
      <c r="F580" s="3"/>
      <c r="G580" s="3"/>
      <c r="H580" s="3"/>
    </row>
    <row r="581" spans="1:8" ht="12.75" customHeight="1">
      <c r="A581" s="3"/>
      <c r="B581" s="3"/>
      <c r="C581" s="3"/>
      <c r="D581" s="3"/>
      <c r="E581" s="3"/>
      <c r="F581" s="3"/>
      <c r="G581" s="3"/>
      <c r="H581" s="3"/>
    </row>
    <row r="582" spans="1:8" ht="12.75" customHeight="1">
      <c r="A582" s="3"/>
      <c r="B582" s="3"/>
      <c r="C582" s="3"/>
      <c r="D582" s="3"/>
      <c r="E582" s="3"/>
      <c r="F582" s="3"/>
      <c r="G582" s="3"/>
      <c r="H582" s="3"/>
    </row>
    <row r="583" spans="1:8" ht="12.75" customHeight="1">
      <c r="A583" s="3"/>
      <c r="B583" s="3"/>
      <c r="C583" s="3"/>
      <c r="D583" s="3"/>
      <c r="E583" s="3"/>
      <c r="F583" s="3"/>
      <c r="G583" s="3"/>
      <c r="H583" s="3"/>
    </row>
    <row r="584" spans="1:8" ht="12.75" customHeight="1">
      <c r="A584" s="3"/>
      <c r="B584" s="3"/>
      <c r="C584" s="3"/>
      <c r="D584" s="3"/>
      <c r="E584" s="3"/>
      <c r="F584" s="3"/>
      <c r="G584" s="3"/>
      <c r="H584" s="3"/>
    </row>
    <row r="585" spans="1:8" ht="12.75" customHeight="1">
      <c r="A585" s="3"/>
      <c r="B585" s="3"/>
      <c r="C585" s="3"/>
      <c r="D585" s="3"/>
      <c r="E585" s="3"/>
      <c r="F585" s="3"/>
      <c r="G585" s="3"/>
      <c r="H585" s="3"/>
    </row>
    <row r="586" spans="1:8" ht="12.75" customHeight="1">
      <c r="A586" s="3"/>
      <c r="B586" s="3"/>
      <c r="C586" s="3"/>
      <c r="D586" s="3"/>
      <c r="E586" s="3"/>
      <c r="F586" s="3"/>
      <c r="G586" s="3"/>
      <c r="H586" s="3"/>
    </row>
    <row r="587" spans="1:8" ht="12.75" customHeight="1">
      <c r="A587" s="3"/>
      <c r="B587" s="3"/>
      <c r="C587" s="3"/>
      <c r="D587" s="3"/>
      <c r="E587" s="3"/>
      <c r="F587" s="3"/>
      <c r="G587" s="3"/>
      <c r="H587" s="3"/>
    </row>
    <row r="588" spans="1:8" ht="12.75" customHeight="1">
      <c r="A588" s="3"/>
      <c r="B588" s="3"/>
      <c r="C588" s="3"/>
      <c r="D588" s="3"/>
      <c r="E588" s="3"/>
      <c r="F588" s="3"/>
      <c r="G588" s="3"/>
      <c r="H588" s="3"/>
    </row>
    <row r="589" spans="1:8" ht="12.75" customHeight="1">
      <c r="A589" s="3"/>
      <c r="B589" s="3"/>
      <c r="C589" s="3"/>
      <c r="D589" s="3"/>
      <c r="E589" s="3"/>
      <c r="F589" s="3"/>
      <c r="G589" s="3"/>
      <c r="H589" s="3"/>
    </row>
    <row r="590" spans="1:8" ht="12.75" customHeight="1">
      <c r="A590" s="3"/>
      <c r="B590" s="3"/>
      <c r="C590" s="3"/>
      <c r="D590" s="3"/>
      <c r="E590" s="3"/>
      <c r="F590" s="3"/>
      <c r="G590" s="3"/>
      <c r="H590" s="3"/>
    </row>
    <row r="591" spans="1:8" ht="12.75" customHeight="1">
      <c r="A591" s="3"/>
      <c r="B591" s="3"/>
      <c r="C591" s="3"/>
      <c r="D591" s="3"/>
      <c r="E591" s="3"/>
      <c r="F591" s="3"/>
      <c r="G591" s="3"/>
      <c r="H591" s="3"/>
    </row>
    <row r="592" spans="1:8" ht="12.75" customHeight="1">
      <c r="A592" s="3"/>
      <c r="B592" s="3"/>
      <c r="C592" s="3"/>
      <c r="D592" s="3"/>
      <c r="E592" s="3"/>
      <c r="F592" s="3"/>
      <c r="G592" s="3"/>
      <c r="H592" s="3"/>
    </row>
    <row r="593" spans="1:8" ht="12.75" customHeight="1">
      <c r="A593" s="3"/>
      <c r="B593" s="3"/>
      <c r="C593" s="3"/>
      <c r="D593" s="3"/>
      <c r="E593" s="3"/>
      <c r="F593" s="3"/>
      <c r="G593" s="3"/>
      <c r="H593" s="3"/>
    </row>
    <row r="594" spans="1:8" ht="12.75" customHeight="1">
      <c r="A594" s="3"/>
      <c r="B594" s="3"/>
      <c r="C594" s="3"/>
      <c r="D594" s="3"/>
      <c r="E594" s="3"/>
      <c r="F594" s="3"/>
      <c r="G594" s="3"/>
      <c r="H594" s="3"/>
    </row>
    <row r="595" spans="1:8" ht="12.75" customHeight="1">
      <c r="A595" s="3"/>
      <c r="B595" s="3"/>
      <c r="C595" s="3"/>
      <c r="D595" s="3"/>
      <c r="E595" s="3"/>
      <c r="F595" s="3"/>
      <c r="G595" s="3"/>
      <c r="H595" s="3"/>
    </row>
    <row r="596" spans="1:8" ht="12.75" customHeight="1">
      <c r="A596" s="3"/>
      <c r="B596" s="3"/>
      <c r="C596" s="3"/>
      <c r="D596" s="3"/>
      <c r="E596" s="3"/>
      <c r="F596" s="3"/>
      <c r="G596" s="3"/>
      <c r="H596" s="3"/>
    </row>
    <row r="597" spans="1:8" ht="12.75" customHeight="1">
      <c r="A597" s="3"/>
      <c r="B597" s="3"/>
      <c r="C597" s="3"/>
      <c r="D597" s="3"/>
      <c r="E597" s="3"/>
      <c r="F597" s="3"/>
      <c r="G597" s="3"/>
      <c r="H597" s="3"/>
    </row>
    <row r="598" spans="1:8" ht="12.75" customHeight="1">
      <c r="A598" s="3"/>
      <c r="B598" s="3"/>
      <c r="C598" s="3"/>
      <c r="D598" s="3"/>
      <c r="E598" s="3"/>
      <c r="F598" s="3"/>
      <c r="G598" s="3"/>
      <c r="H598" s="3"/>
    </row>
    <row r="599" spans="1:8" ht="12.75" customHeight="1">
      <c r="A599" s="3"/>
      <c r="B599" s="3"/>
      <c r="C599" s="3"/>
      <c r="D599" s="3"/>
      <c r="E599" s="3"/>
      <c r="F599" s="3"/>
      <c r="G599" s="3"/>
      <c r="H599" s="3"/>
    </row>
    <row r="600" spans="1:8" ht="12.75" customHeight="1">
      <c r="A600" s="3"/>
      <c r="B600" s="3"/>
      <c r="C600" s="3"/>
      <c r="D600" s="3"/>
      <c r="E600" s="3"/>
      <c r="F600" s="3"/>
      <c r="G600" s="3"/>
      <c r="H600" s="3"/>
    </row>
    <row r="601" spans="1:8" ht="12.75" customHeight="1">
      <c r="A601" s="3"/>
      <c r="B601" s="3"/>
      <c r="C601" s="3"/>
      <c r="D601" s="3"/>
      <c r="E601" s="3"/>
      <c r="F601" s="3"/>
      <c r="G601" s="3"/>
      <c r="H601" s="3"/>
    </row>
    <row r="602" spans="1:8" ht="12.75" customHeight="1">
      <c r="A602" s="3"/>
      <c r="B602" s="3"/>
      <c r="C602" s="3"/>
      <c r="D602" s="3"/>
      <c r="E602" s="3"/>
      <c r="F602" s="3"/>
      <c r="G602" s="3"/>
      <c r="H602" s="3"/>
    </row>
    <row r="603" spans="1:8" ht="12.75" customHeight="1">
      <c r="A603" s="3"/>
      <c r="B603" s="3"/>
      <c r="C603" s="3"/>
      <c r="D603" s="3"/>
      <c r="E603" s="3"/>
      <c r="F603" s="3"/>
      <c r="G603" s="3"/>
      <c r="H603" s="3"/>
    </row>
    <row r="604" spans="1:8" ht="12.75" customHeight="1">
      <c r="A604" s="3"/>
      <c r="B604" s="3"/>
      <c r="C604" s="3"/>
      <c r="D604" s="3"/>
      <c r="E604" s="3"/>
      <c r="F604" s="3"/>
      <c r="G604" s="3"/>
      <c r="H604" s="3"/>
    </row>
    <row r="605" spans="1:8" ht="12.75" customHeight="1">
      <c r="A605" s="3"/>
      <c r="B605" s="3"/>
      <c r="C605" s="3"/>
      <c r="D605" s="3"/>
      <c r="E605" s="3"/>
      <c r="F605" s="3"/>
      <c r="G605" s="3"/>
      <c r="H605" s="3"/>
    </row>
    <row r="606" spans="1:8" ht="12.75" customHeight="1">
      <c r="A606" s="3"/>
      <c r="B606" s="3"/>
      <c r="C606" s="3"/>
      <c r="D606" s="3"/>
      <c r="E606" s="3"/>
      <c r="F606" s="3"/>
      <c r="G606" s="3"/>
      <c r="H606" s="3"/>
    </row>
    <row r="607" spans="1:8" ht="12.75" customHeight="1">
      <c r="A607" s="3"/>
      <c r="B607" s="3"/>
      <c r="C607" s="3"/>
      <c r="D607" s="3"/>
      <c r="E607" s="3"/>
      <c r="F607" s="3"/>
      <c r="G607" s="3"/>
      <c r="H607" s="3"/>
    </row>
    <row r="608" spans="1:8" ht="12.75" customHeight="1">
      <c r="A608" s="3"/>
      <c r="B608" s="3"/>
      <c r="C608" s="3"/>
      <c r="D608" s="3"/>
      <c r="E608" s="3"/>
      <c r="F608" s="3"/>
      <c r="G608" s="3"/>
      <c r="H608" s="3"/>
    </row>
    <row r="609" spans="1:8" ht="12.75" customHeight="1">
      <c r="A609" s="3"/>
      <c r="B609" s="3"/>
      <c r="C609" s="3"/>
      <c r="D609" s="3"/>
      <c r="E609" s="3"/>
      <c r="F609" s="3"/>
      <c r="G609" s="3"/>
      <c r="H609" s="3"/>
    </row>
    <row r="610" spans="1:8" ht="12.75" customHeight="1">
      <c r="A610" s="3"/>
      <c r="B610" s="3"/>
      <c r="C610" s="3"/>
      <c r="D610" s="3"/>
      <c r="E610" s="3"/>
      <c r="F610" s="3"/>
      <c r="G610" s="3"/>
      <c r="H610" s="3"/>
    </row>
    <row r="611" spans="1:8" ht="12.75" customHeight="1">
      <c r="A611" s="3"/>
      <c r="B611" s="3"/>
      <c r="C611" s="3"/>
      <c r="D611" s="3"/>
      <c r="E611" s="3"/>
      <c r="F611" s="3"/>
      <c r="G611" s="3"/>
      <c r="H611" s="3"/>
    </row>
    <row r="612" spans="1:8" ht="12.75" customHeight="1">
      <c r="A612" s="3"/>
      <c r="B612" s="3"/>
      <c r="C612" s="3"/>
      <c r="D612" s="3"/>
      <c r="E612" s="3"/>
      <c r="F612" s="3"/>
      <c r="G612" s="3"/>
      <c r="H612" s="3"/>
    </row>
    <row r="613" spans="1:8" ht="12.75" customHeight="1">
      <c r="A613" s="3"/>
      <c r="B613" s="3"/>
      <c r="C613" s="3"/>
      <c r="D613" s="3"/>
      <c r="E613" s="3"/>
      <c r="F613" s="3"/>
      <c r="G613" s="3"/>
      <c r="H613" s="3"/>
    </row>
    <row r="614" spans="1:8" ht="12.75" customHeight="1">
      <c r="A614" s="3"/>
      <c r="B614" s="3"/>
      <c r="C614" s="3"/>
      <c r="D614" s="3"/>
      <c r="E614" s="3"/>
      <c r="F614" s="3"/>
      <c r="G614" s="3"/>
      <c r="H614" s="3"/>
    </row>
    <row r="615" spans="1:8" ht="12.75" customHeight="1">
      <c r="A615" s="3"/>
      <c r="B615" s="3"/>
      <c r="C615" s="3"/>
      <c r="D615" s="3"/>
      <c r="E615" s="3"/>
      <c r="F615" s="3"/>
      <c r="G615" s="3"/>
      <c r="H615" s="3"/>
    </row>
    <row r="616" spans="1:8" ht="12.75" customHeight="1">
      <c r="A616" s="3"/>
      <c r="B616" s="3"/>
      <c r="C616" s="3"/>
      <c r="D616" s="3"/>
      <c r="E616" s="3"/>
      <c r="F616" s="3"/>
      <c r="G616" s="3"/>
      <c r="H616" s="3"/>
    </row>
    <row r="617" spans="1:8" ht="12.75" customHeight="1">
      <c r="A617" s="3"/>
      <c r="B617" s="3"/>
      <c r="C617" s="3"/>
      <c r="D617" s="3"/>
      <c r="E617" s="3"/>
      <c r="F617" s="3"/>
      <c r="G617" s="3"/>
      <c r="H617" s="3"/>
    </row>
    <row r="618" spans="1:8" ht="12.75" customHeight="1">
      <c r="A618" s="3"/>
      <c r="B618" s="3"/>
      <c r="C618" s="3"/>
      <c r="D618" s="3"/>
      <c r="E618" s="3"/>
      <c r="F618" s="3"/>
      <c r="G618" s="3"/>
      <c r="H618" s="3"/>
    </row>
    <row r="619" spans="1:8" ht="12.75" customHeight="1">
      <c r="A619" s="3"/>
      <c r="B619" s="3"/>
      <c r="C619" s="3"/>
      <c r="D619" s="3"/>
      <c r="E619" s="3"/>
      <c r="F619" s="3"/>
      <c r="G619" s="3"/>
      <c r="H619" s="3"/>
    </row>
    <row r="620" spans="1:8" ht="12.75" customHeight="1">
      <c r="A620" s="3"/>
      <c r="B620" s="3"/>
      <c r="C620" s="3"/>
      <c r="D620" s="3"/>
      <c r="E620" s="3"/>
      <c r="F620" s="3"/>
      <c r="G620" s="3"/>
      <c r="H620" s="3"/>
    </row>
    <row r="621" spans="1:8" ht="12.75" customHeight="1">
      <c r="A621" s="3"/>
      <c r="B621" s="3"/>
      <c r="C621" s="3"/>
      <c r="D621" s="3"/>
      <c r="E621" s="3"/>
      <c r="F621" s="3"/>
      <c r="G621" s="3"/>
      <c r="H621" s="3"/>
    </row>
    <row r="622" spans="1:8" ht="12.75" customHeight="1">
      <c r="A622" s="3"/>
      <c r="B622" s="3"/>
      <c r="C622" s="3"/>
      <c r="D622" s="3"/>
      <c r="E622" s="3"/>
      <c r="F622" s="3"/>
      <c r="G622" s="3"/>
      <c r="H622" s="3"/>
    </row>
    <row r="623" spans="1:8" ht="12.75" customHeight="1">
      <c r="A623" s="3"/>
      <c r="B623" s="3"/>
      <c r="C623" s="3"/>
      <c r="D623" s="3"/>
      <c r="E623" s="3"/>
      <c r="F623" s="3"/>
      <c r="G623" s="3"/>
      <c r="H623" s="3"/>
    </row>
    <row r="624" spans="1:8" ht="12.75" customHeight="1">
      <c r="A624" s="3"/>
      <c r="B624" s="3"/>
      <c r="C624" s="3"/>
      <c r="D624" s="3"/>
      <c r="E624" s="3"/>
      <c r="F624" s="3"/>
      <c r="G624" s="3"/>
      <c r="H624" s="3"/>
    </row>
    <row r="625" spans="1:8" ht="12.75" customHeight="1">
      <c r="A625" s="3"/>
      <c r="B625" s="3"/>
      <c r="C625" s="3"/>
      <c r="D625" s="3"/>
      <c r="E625" s="3"/>
      <c r="F625" s="3"/>
      <c r="G625" s="3"/>
      <c r="H625" s="3"/>
    </row>
    <row r="626" spans="1:8" ht="12.75" customHeight="1">
      <c r="A626" s="3"/>
      <c r="B626" s="3"/>
      <c r="C626" s="3"/>
      <c r="D626" s="3"/>
      <c r="E626" s="3"/>
      <c r="F626" s="3"/>
      <c r="G626" s="3"/>
      <c r="H626" s="3"/>
    </row>
    <row r="627" spans="1:8" ht="12.75" customHeight="1">
      <c r="A627" s="3"/>
      <c r="B627" s="3"/>
      <c r="C627" s="3"/>
      <c r="D627" s="3"/>
      <c r="E627" s="3"/>
      <c r="F627" s="3"/>
      <c r="G627" s="3"/>
      <c r="H627" s="3"/>
    </row>
    <row r="628" spans="1:8" ht="12.75" customHeight="1">
      <c r="A628" s="3"/>
      <c r="B628" s="3"/>
      <c r="C628" s="3"/>
      <c r="D628" s="3"/>
      <c r="E628" s="3"/>
      <c r="F628" s="3"/>
      <c r="G628" s="3"/>
      <c r="H628" s="3"/>
    </row>
    <row r="629" spans="1:8" ht="12.75" customHeight="1">
      <c r="A629" s="3"/>
      <c r="B629" s="3"/>
      <c r="C629" s="3"/>
      <c r="D629" s="3"/>
      <c r="E629" s="3"/>
      <c r="F629" s="3"/>
      <c r="G629" s="3"/>
      <c r="H629" s="3"/>
    </row>
    <row r="630" spans="1:8" ht="12.75" customHeight="1">
      <c r="A630" s="3"/>
      <c r="B630" s="3"/>
      <c r="C630" s="3"/>
      <c r="D630" s="3"/>
      <c r="E630" s="3"/>
      <c r="F630" s="3"/>
      <c r="G630" s="3"/>
      <c r="H630" s="3"/>
    </row>
    <row r="631" spans="1:8" ht="12.75" customHeight="1">
      <c r="A631" s="3"/>
      <c r="B631" s="3"/>
      <c r="C631" s="3"/>
      <c r="D631" s="3"/>
      <c r="E631" s="3"/>
      <c r="F631" s="3"/>
      <c r="G631" s="3"/>
      <c r="H631" s="3"/>
    </row>
    <row r="632" spans="1:8" ht="12.75" customHeight="1">
      <c r="A632" s="3"/>
      <c r="B632" s="3"/>
      <c r="C632" s="3"/>
      <c r="D632" s="3"/>
      <c r="E632" s="3"/>
      <c r="F632" s="3"/>
      <c r="G632" s="3"/>
      <c r="H632" s="3"/>
    </row>
    <row r="633" spans="1:8" ht="12.75" customHeight="1">
      <c r="A633" s="3"/>
      <c r="B633" s="3"/>
      <c r="C633" s="3"/>
      <c r="D633" s="3"/>
      <c r="E633" s="3"/>
      <c r="F633" s="3"/>
      <c r="G633" s="3"/>
      <c r="H633" s="3"/>
    </row>
    <row r="634" spans="1:8" ht="12.75" customHeight="1">
      <c r="A634" s="3"/>
      <c r="B634" s="3"/>
      <c r="C634" s="3"/>
      <c r="D634" s="3"/>
      <c r="E634" s="3"/>
      <c r="F634" s="3"/>
      <c r="G634" s="3"/>
      <c r="H634" s="3"/>
    </row>
    <row r="635" spans="1:8" ht="12.75" customHeight="1">
      <c r="A635" s="3"/>
      <c r="B635" s="3"/>
      <c r="C635" s="3"/>
      <c r="D635" s="3"/>
      <c r="E635" s="3"/>
      <c r="F635" s="3"/>
      <c r="G635" s="3"/>
      <c r="H635" s="3"/>
    </row>
    <row r="636" spans="1:8" ht="12.75" customHeight="1">
      <c r="A636" s="3"/>
      <c r="B636" s="3"/>
      <c r="C636" s="3"/>
      <c r="D636" s="3"/>
      <c r="E636" s="3"/>
      <c r="F636" s="3"/>
      <c r="G636" s="3"/>
      <c r="H636" s="3"/>
    </row>
    <row r="637" spans="1:8" ht="12.75" customHeight="1">
      <c r="A637" s="3"/>
      <c r="B637" s="3"/>
      <c r="C637" s="3"/>
      <c r="D637" s="3"/>
      <c r="E637" s="3"/>
      <c r="F637" s="3"/>
      <c r="G637" s="3"/>
      <c r="H637" s="3"/>
    </row>
    <row r="638" spans="1:8" ht="12.75" customHeight="1">
      <c r="A638" s="3"/>
      <c r="B638" s="3"/>
      <c r="C638" s="3"/>
      <c r="D638" s="3"/>
      <c r="E638" s="3"/>
      <c r="F638" s="3"/>
      <c r="G638" s="3"/>
      <c r="H638" s="3"/>
    </row>
    <row r="639" spans="1:8" ht="12.75" customHeight="1">
      <c r="A639" s="3"/>
      <c r="B639" s="3"/>
      <c r="C639" s="3"/>
      <c r="D639" s="3"/>
      <c r="E639" s="3"/>
      <c r="F639" s="3"/>
      <c r="G639" s="3"/>
      <c r="H639" s="3"/>
    </row>
    <row r="640" spans="1:8" ht="12.75" customHeight="1">
      <c r="A640" s="3"/>
      <c r="B640" s="3"/>
      <c r="C640" s="3"/>
      <c r="D640" s="3"/>
      <c r="E640" s="3"/>
      <c r="F640" s="3"/>
      <c r="G640" s="3"/>
      <c r="H640" s="3"/>
    </row>
    <row r="641" spans="1:8" ht="12.75" customHeight="1">
      <c r="A641" s="3"/>
      <c r="B641" s="3"/>
      <c r="C641" s="3"/>
      <c r="D641" s="3"/>
      <c r="E641" s="3"/>
      <c r="F641" s="3"/>
      <c r="G641" s="3"/>
      <c r="H641" s="3"/>
    </row>
    <row r="642" spans="1:8" ht="12.75" customHeight="1">
      <c r="A642" s="3"/>
      <c r="B642" s="3"/>
      <c r="C642" s="3"/>
      <c r="D642" s="3"/>
      <c r="E642" s="3"/>
      <c r="F642" s="3"/>
      <c r="G642" s="3"/>
      <c r="H642" s="3"/>
    </row>
    <row r="643" spans="1:8" ht="12.75" customHeight="1">
      <c r="A643" s="3"/>
      <c r="B643" s="3"/>
      <c r="C643" s="3"/>
      <c r="D643" s="3"/>
      <c r="E643" s="3"/>
      <c r="F643" s="3"/>
      <c r="G643" s="3"/>
      <c r="H643" s="3"/>
    </row>
    <row r="644" spans="1:8" ht="12.75" customHeight="1">
      <c r="A644" s="3"/>
      <c r="B644" s="3"/>
      <c r="C644" s="3"/>
      <c r="D644" s="3"/>
      <c r="E644" s="3"/>
      <c r="F644" s="3"/>
      <c r="G644" s="3"/>
      <c r="H644" s="3"/>
    </row>
    <row r="645" spans="1:8" ht="12.75" customHeight="1">
      <c r="A645" s="3"/>
      <c r="B645" s="3"/>
      <c r="C645" s="3"/>
      <c r="D645" s="3"/>
      <c r="E645" s="3"/>
      <c r="F645" s="3"/>
      <c r="G645" s="3"/>
      <c r="H645" s="3"/>
    </row>
    <row r="646" spans="1:8" ht="12.75" customHeight="1">
      <c r="A646" s="3"/>
      <c r="B646" s="3"/>
      <c r="C646" s="3"/>
      <c r="D646" s="3"/>
      <c r="E646" s="3"/>
      <c r="F646" s="3"/>
      <c r="G646" s="3"/>
      <c r="H646" s="3"/>
    </row>
    <row r="647" spans="1:8" ht="12.75" customHeight="1">
      <c r="A647" s="3"/>
      <c r="B647" s="3"/>
      <c r="C647" s="3"/>
      <c r="D647" s="3"/>
      <c r="E647" s="3"/>
      <c r="F647" s="3"/>
      <c r="G647" s="3"/>
      <c r="H647" s="3"/>
    </row>
    <row r="648" spans="1:8" ht="12.75" customHeight="1">
      <c r="A648" s="3"/>
      <c r="B648" s="3"/>
      <c r="C648" s="3"/>
      <c r="D648" s="3"/>
      <c r="E648" s="3"/>
      <c r="F648" s="3"/>
      <c r="G648" s="3"/>
      <c r="H648" s="3"/>
    </row>
    <row r="649" spans="1:8" ht="12.75" customHeight="1">
      <c r="A649" s="3"/>
      <c r="B649" s="3"/>
      <c r="C649" s="3"/>
      <c r="D649" s="3"/>
      <c r="E649" s="3"/>
      <c r="F649" s="3"/>
      <c r="G649" s="3"/>
      <c r="H649" s="3"/>
    </row>
    <row r="650" spans="1:8" ht="12.75" customHeight="1">
      <c r="A650" s="3"/>
      <c r="B650" s="3"/>
      <c r="C650" s="3"/>
      <c r="D650" s="3"/>
      <c r="E650" s="3"/>
      <c r="F650" s="3"/>
      <c r="G650" s="3"/>
      <c r="H650" s="3"/>
    </row>
    <row r="651" spans="1:8" ht="12.75" customHeight="1">
      <c r="A651" s="3"/>
      <c r="B651" s="3"/>
      <c r="C651" s="3"/>
      <c r="D651" s="3"/>
      <c r="E651" s="3"/>
      <c r="F651" s="3"/>
      <c r="G651" s="3"/>
      <c r="H651" s="3"/>
    </row>
    <row r="652" spans="1:8" ht="12.75" customHeight="1">
      <c r="A652" s="3"/>
      <c r="B652" s="3"/>
      <c r="C652" s="3"/>
      <c r="D652" s="3"/>
      <c r="E652" s="3"/>
      <c r="F652" s="3"/>
      <c r="G652" s="3"/>
      <c r="H652" s="3"/>
    </row>
    <row r="653" spans="1:8" ht="12.75" customHeight="1">
      <c r="A653" s="3"/>
      <c r="B653" s="3"/>
      <c r="C653" s="3"/>
      <c r="D653" s="3"/>
      <c r="E653" s="3"/>
      <c r="F653" s="3"/>
      <c r="G653" s="3"/>
      <c r="H653" s="3"/>
    </row>
    <row r="654" spans="1:8" ht="12.75" customHeight="1">
      <c r="A654" s="3"/>
      <c r="B654" s="3"/>
      <c r="C654" s="3"/>
      <c r="D654" s="3"/>
      <c r="E654" s="3"/>
      <c r="F654" s="3"/>
      <c r="G654" s="3"/>
      <c r="H654" s="3"/>
    </row>
    <row r="655" spans="1:8" ht="12.75" customHeight="1">
      <c r="A655" s="3"/>
      <c r="B655" s="3"/>
      <c r="C655" s="3"/>
      <c r="D655" s="3"/>
      <c r="E655" s="3"/>
      <c r="F655" s="3"/>
      <c r="G655" s="3"/>
      <c r="H655" s="3"/>
    </row>
    <row r="656" spans="1:8" ht="12.75" customHeight="1">
      <c r="A656" s="3"/>
      <c r="B656" s="3"/>
      <c r="C656" s="3"/>
      <c r="D656" s="3"/>
      <c r="E656" s="3"/>
      <c r="F656" s="3"/>
      <c r="G656" s="3"/>
      <c r="H656" s="3"/>
    </row>
    <row r="657" spans="1:8" ht="12.75" customHeight="1">
      <c r="A657" s="3"/>
      <c r="B657" s="3"/>
      <c r="C657" s="3"/>
      <c r="D657" s="3"/>
      <c r="E657" s="3"/>
      <c r="F657" s="3"/>
      <c r="G657" s="3"/>
      <c r="H657" s="3"/>
    </row>
    <row r="658" spans="1:8" ht="12.75" customHeight="1">
      <c r="A658" s="3"/>
      <c r="B658" s="3"/>
      <c r="C658" s="3"/>
      <c r="D658" s="3"/>
      <c r="E658" s="3"/>
      <c r="F658" s="3"/>
      <c r="G658" s="3"/>
      <c r="H658" s="3"/>
    </row>
    <row r="659" spans="1:8" ht="12.75" customHeight="1">
      <c r="A659" s="3"/>
      <c r="B659" s="3"/>
      <c r="C659" s="3"/>
      <c r="D659" s="3"/>
      <c r="E659" s="3"/>
      <c r="F659" s="3"/>
      <c r="G659" s="3"/>
      <c r="H659" s="3"/>
    </row>
    <row r="660" spans="1:8" ht="12.75" customHeight="1">
      <c r="A660" s="3"/>
      <c r="B660" s="3"/>
      <c r="C660" s="3"/>
      <c r="D660" s="3"/>
      <c r="E660" s="3"/>
      <c r="F660" s="3"/>
      <c r="G660" s="3"/>
      <c r="H660" s="3"/>
    </row>
    <row r="661" spans="1:8" ht="12.75" customHeight="1">
      <c r="A661" s="3"/>
      <c r="B661" s="3"/>
      <c r="C661" s="3"/>
      <c r="D661" s="3"/>
      <c r="E661" s="3"/>
      <c r="F661" s="3"/>
      <c r="G661" s="3"/>
      <c r="H661" s="3"/>
    </row>
    <row r="662" spans="1:8" ht="12.75" customHeight="1">
      <c r="A662" s="3"/>
      <c r="B662" s="3"/>
      <c r="C662" s="3"/>
      <c r="D662" s="3"/>
      <c r="E662" s="3"/>
      <c r="F662" s="3"/>
      <c r="G662" s="3"/>
      <c r="H662" s="3"/>
    </row>
    <row r="663" spans="1:8" ht="12.75" customHeight="1">
      <c r="A663" s="3"/>
      <c r="B663" s="3"/>
      <c r="C663" s="3"/>
      <c r="D663" s="3"/>
      <c r="E663" s="3"/>
      <c r="F663" s="3"/>
      <c r="G663" s="3"/>
      <c r="H663" s="3"/>
    </row>
    <row r="664" spans="1:8" ht="12.75" customHeight="1">
      <c r="A664" s="3"/>
      <c r="B664" s="3"/>
      <c r="C664" s="3"/>
      <c r="D664" s="3"/>
      <c r="E664" s="3"/>
      <c r="F664" s="3"/>
      <c r="G664" s="3"/>
      <c r="H664" s="3"/>
    </row>
    <row r="665" spans="1:8" ht="12.75" customHeight="1">
      <c r="A665" s="3"/>
      <c r="B665" s="3"/>
      <c r="C665" s="3"/>
      <c r="D665" s="3"/>
      <c r="E665" s="3"/>
      <c r="F665" s="3"/>
      <c r="G665" s="3"/>
      <c r="H665" s="3"/>
    </row>
    <row r="666" spans="1:8" ht="12.75" customHeight="1">
      <c r="A666" s="3"/>
      <c r="B666" s="3"/>
      <c r="C666" s="3"/>
      <c r="D666" s="3"/>
      <c r="E666" s="3"/>
      <c r="F666" s="3"/>
      <c r="G666" s="3"/>
      <c r="H666" s="3"/>
    </row>
    <row r="667" spans="1:8" ht="12.75" customHeight="1">
      <c r="A667" s="3"/>
      <c r="B667" s="3"/>
      <c r="C667" s="3"/>
      <c r="D667" s="3"/>
      <c r="E667" s="3"/>
      <c r="F667" s="3"/>
      <c r="G667" s="3"/>
      <c r="H667" s="3"/>
    </row>
    <row r="668" spans="1:8" ht="12.75" customHeight="1">
      <c r="A668" s="3"/>
      <c r="B668" s="3"/>
      <c r="C668" s="3"/>
      <c r="D668" s="3"/>
      <c r="E668" s="3"/>
      <c r="F668" s="3"/>
      <c r="G668" s="3"/>
      <c r="H668" s="3"/>
    </row>
    <row r="669" spans="1:8" ht="12.75" customHeight="1">
      <c r="A669" s="3"/>
      <c r="B669" s="3"/>
      <c r="C669" s="3"/>
      <c r="D669" s="3"/>
      <c r="E669" s="3"/>
      <c r="F669" s="3"/>
      <c r="G669" s="3"/>
      <c r="H669" s="3"/>
    </row>
    <row r="670" spans="1:8" ht="12.75" customHeight="1">
      <c r="A670" s="3"/>
      <c r="B670" s="3"/>
      <c r="C670" s="3"/>
      <c r="D670" s="3"/>
      <c r="E670" s="3"/>
      <c r="F670" s="3"/>
      <c r="G670" s="3"/>
      <c r="H670" s="3"/>
    </row>
    <row r="671" spans="1:8" ht="12.75" customHeight="1">
      <c r="A671" s="3"/>
      <c r="B671" s="3"/>
      <c r="C671" s="3"/>
      <c r="D671" s="3"/>
      <c r="E671" s="3"/>
      <c r="F671" s="3"/>
      <c r="G671" s="3"/>
      <c r="H671" s="3"/>
    </row>
    <row r="672" spans="1:8" ht="12.75" customHeight="1">
      <c r="A672" s="3"/>
      <c r="B672" s="3"/>
      <c r="C672" s="3"/>
      <c r="D672" s="3"/>
      <c r="E672" s="3"/>
      <c r="F672" s="3"/>
      <c r="G672" s="3"/>
      <c r="H672" s="3"/>
    </row>
    <row r="673" spans="1:8" ht="12.75" customHeight="1">
      <c r="A673" s="3"/>
      <c r="B673" s="3"/>
      <c r="C673" s="3"/>
      <c r="D673" s="3"/>
      <c r="E673" s="3"/>
      <c r="F673" s="3"/>
      <c r="G673" s="3"/>
      <c r="H673" s="3"/>
    </row>
    <row r="674" spans="1:8" ht="12.75" customHeight="1">
      <c r="A674" s="3"/>
      <c r="B674" s="3"/>
      <c r="C674" s="3"/>
      <c r="D674" s="3"/>
      <c r="E674" s="3"/>
      <c r="F674" s="3"/>
      <c r="G674" s="3"/>
      <c r="H674" s="3"/>
    </row>
    <row r="675" spans="1:8" ht="12.75" customHeight="1">
      <c r="A675" s="3"/>
      <c r="B675" s="3"/>
      <c r="C675" s="3"/>
      <c r="D675" s="3"/>
      <c r="E675" s="3"/>
      <c r="F675" s="3"/>
      <c r="G675" s="3"/>
      <c r="H675" s="3"/>
    </row>
    <row r="676" spans="1:8" ht="12.75" customHeight="1">
      <c r="A676" s="3"/>
      <c r="B676" s="3"/>
      <c r="C676" s="3"/>
      <c r="D676" s="3"/>
      <c r="E676" s="3"/>
      <c r="F676" s="3"/>
      <c r="G676" s="3"/>
      <c r="H676" s="3"/>
    </row>
    <row r="677" spans="1:8" ht="12.75" customHeight="1">
      <c r="A677" s="3"/>
      <c r="B677" s="3"/>
      <c r="C677" s="3"/>
      <c r="D677" s="3"/>
      <c r="E677" s="3"/>
      <c r="F677" s="3"/>
      <c r="G677" s="3"/>
      <c r="H677" s="3"/>
    </row>
    <row r="678" spans="1:8" ht="12.75" customHeight="1">
      <c r="A678" s="3"/>
      <c r="B678" s="3"/>
      <c r="C678" s="3"/>
      <c r="D678" s="3"/>
      <c r="E678" s="3"/>
      <c r="F678" s="3"/>
      <c r="G678" s="3"/>
      <c r="H678" s="3"/>
    </row>
    <row r="679" spans="1:8" ht="12.75" customHeight="1">
      <c r="A679" s="3"/>
      <c r="B679" s="3"/>
      <c r="C679" s="3"/>
      <c r="D679" s="3"/>
      <c r="E679" s="3"/>
      <c r="F679" s="3"/>
      <c r="G679" s="3"/>
      <c r="H679" s="3"/>
    </row>
    <row r="680" spans="1:8" ht="12.75" customHeight="1">
      <c r="A680" s="3"/>
      <c r="B680" s="3"/>
      <c r="C680" s="3"/>
      <c r="D680" s="3"/>
      <c r="E680" s="3"/>
      <c r="F680" s="3"/>
      <c r="G680" s="3"/>
      <c r="H680" s="3"/>
    </row>
    <row r="681" spans="1:8" ht="12.75" customHeight="1">
      <c r="A681" s="3"/>
      <c r="B681" s="3"/>
      <c r="C681" s="3"/>
      <c r="D681" s="3"/>
      <c r="E681" s="3"/>
      <c r="F681" s="3"/>
      <c r="G681" s="3"/>
      <c r="H681" s="3"/>
    </row>
    <row r="682" spans="1:8" ht="12.75" customHeight="1">
      <c r="A682" s="3"/>
      <c r="B682" s="3"/>
      <c r="C682" s="3"/>
      <c r="D682" s="3"/>
      <c r="E682" s="3"/>
      <c r="F682" s="3"/>
      <c r="G682" s="3"/>
      <c r="H682" s="3"/>
    </row>
    <row r="683" spans="1:8" ht="12.75" customHeight="1">
      <c r="A683" s="3"/>
      <c r="B683" s="3"/>
      <c r="C683" s="3"/>
      <c r="D683" s="3"/>
      <c r="E683" s="3"/>
      <c r="F683" s="3"/>
      <c r="G683" s="3"/>
      <c r="H683" s="3"/>
    </row>
    <row r="684" spans="1:8" ht="12.75" customHeight="1">
      <c r="A684" s="3"/>
      <c r="B684" s="3"/>
      <c r="C684" s="3"/>
      <c r="D684" s="3"/>
      <c r="E684" s="3"/>
      <c r="F684" s="3"/>
      <c r="G684" s="3"/>
      <c r="H684" s="3"/>
    </row>
    <row r="685" spans="1:8" ht="12.75" customHeight="1">
      <c r="A685" s="3"/>
      <c r="B685" s="3"/>
      <c r="C685" s="3"/>
      <c r="D685" s="3"/>
      <c r="E685" s="3"/>
      <c r="F685" s="3"/>
      <c r="G685" s="3"/>
      <c r="H685" s="3"/>
    </row>
    <row r="686" spans="1:8" ht="12.75" customHeight="1">
      <c r="A686" s="3"/>
      <c r="B686" s="3"/>
      <c r="C686" s="3"/>
      <c r="D686" s="3"/>
      <c r="E686" s="3"/>
      <c r="F686" s="3"/>
      <c r="G686" s="3"/>
      <c r="H686" s="3"/>
    </row>
    <row r="687" spans="1:8" ht="12.75" customHeight="1">
      <c r="A687" s="3"/>
      <c r="B687" s="3"/>
      <c r="C687" s="3"/>
      <c r="D687" s="3"/>
      <c r="E687" s="3"/>
      <c r="F687" s="3"/>
      <c r="G687" s="3"/>
      <c r="H687" s="3"/>
    </row>
    <row r="688" spans="1:8" ht="12.75" customHeight="1">
      <c r="A688" s="3"/>
      <c r="B688" s="3"/>
      <c r="C688" s="3"/>
      <c r="D688" s="3"/>
      <c r="E688" s="3"/>
      <c r="F688" s="3"/>
      <c r="G688" s="3"/>
      <c r="H688" s="3"/>
    </row>
    <row r="689" spans="1:8" ht="12.75" customHeight="1">
      <c r="A689" s="3"/>
      <c r="B689" s="3"/>
      <c r="C689" s="3"/>
      <c r="D689" s="3"/>
      <c r="E689" s="3"/>
      <c r="F689" s="3"/>
      <c r="G689" s="3"/>
      <c r="H689" s="3"/>
    </row>
    <row r="690" spans="1:8" ht="12.75" customHeight="1">
      <c r="A690" s="3"/>
      <c r="B690" s="3"/>
      <c r="C690" s="3"/>
      <c r="D690" s="3"/>
      <c r="E690" s="3"/>
      <c r="F690" s="3"/>
      <c r="G690" s="3"/>
      <c r="H690" s="3"/>
    </row>
    <row r="691" spans="1:8" ht="12.75" customHeight="1">
      <c r="A691" s="3"/>
      <c r="B691" s="3"/>
      <c r="C691" s="3"/>
      <c r="D691" s="3"/>
      <c r="E691" s="3"/>
      <c r="F691" s="3"/>
      <c r="G691" s="3"/>
      <c r="H691" s="3"/>
    </row>
    <row r="692" spans="1:8" ht="12.75" customHeight="1">
      <c r="A692" s="3"/>
      <c r="B692" s="3"/>
      <c r="C692" s="3"/>
      <c r="D692" s="3"/>
      <c r="E692" s="3"/>
      <c r="F692" s="3"/>
      <c r="G692" s="3"/>
      <c r="H692" s="3"/>
    </row>
    <row r="693" spans="1:8" ht="12.75" customHeight="1">
      <c r="A693" s="3"/>
      <c r="B693" s="3"/>
      <c r="C693" s="3"/>
      <c r="D693" s="3"/>
      <c r="E693" s="3"/>
      <c r="F693" s="3"/>
      <c r="G693" s="3"/>
      <c r="H693" s="3"/>
    </row>
    <row r="694" spans="1:8" ht="12.75" customHeight="1">
      <c r="A694" s="3"/>
      <c r="B694" s="3"/>
      <c r="C694" s="3"/>
      <c r="D694" s="3"/>
      <c r="E694" s="3"/>
      <c r="F694" s="3"/>
      <c r="G694" s="3"/>
      <c r="H694" s="3"/>
    </row>
    <row r="695" spans="1:8" ht="12.75" customHeight="1">
      <c r="A695" s="3"/>
      <c r="B695" s="3"/>
      <c r="C695" s="3"/>
      <c r="D695" s="3"/>
      <c r="E695" s="3"/>
      <c r="F695" s="3"/>
      <c r="G695" s="3"/>
      <c r="H695" s="3"/>
    </row>
    <row r="696" spans="1:8" ht="12.75" customHeight="1">
      <c r="A696" s="3"/>
      <c r="B696" s="3"/>
      <c r="C696" s="3"/>
      <c r="D696" s="3"/>
      <c r="E696" s="3"/>
      <c r="F696" s="3"/>
      <c r="G696" s="3"/>
      <c r="H696" s="3"/>
    </row>
    <row r="697" spans="1:8" ht="12.75" customHeight="1">
      <c r="A697" s="3"/>
      <c r="B697" s="3"/>
      <c r="C697" s="3"/>
      <c r="D697" s="3"/>
      <c r="E697" s="3"/>
      <c r="F697" s="3"/>
      <c r="G697" s="3"/>
      <c r="H697" s="3"/>
    </row>
    <row r="698" spans="1:8" ht="12.75" customHeight="1">
      <c r="A698" s="3"/>
      <c r="B698" s="3"/>
      <c r="C698" s="3"/>
      <c r="D698" s="3"/>
      <c r="E698" s="3"/>
      <c r="F698" s="3"/>
      <c r="G698" s="3"/>
      <c r="H698" s="3"/>
    </row>
    <row r="699" spans="1:8" ht="12.75" customHeight="1">
      <c r="A699" s="3"/>
      <c r="B699" s="3"/>
      <c r="C699" s="3"/>
      <c r="D699" s="3"/>
      <c r="E699" s="3"/>
      <c r="F699" s="3"/>
      <c r="G699" s="3"/>
      <c r="H699" s="3"/>
    </row>
    <row r="700" spans="1:8" ht="12.75" customHeight="1">
      <c r="A700" s="3"/>
      <c r="B700" s="3"/>
      <c r="C700" s="3"/>
      <c r="D700" s="3"/>
      <c r="E700" s="3"/>
      <c r="F700" s="3"/>
      <c r="G700" s="3"/>
      <c r="H700" s="3"/>
    </row>
    <row r="701" spans="1:8" ht="12.75" customHeight="1">
      <c r="A701" s="3"/>
      <c r="B701" s="3"/>
      <c r="C701" s="3"/>
      <c r="D701" s="3"/>
      <c r="E701" s="3"/>
      <c r="F701" s="3"/>
      <c r="G701" s="3"/>
      <c r="H701" s="3"/>
    </row>
    <row r="702" spans="1:8" ht="12.75" customHeight="1">
      <c r="A702" s="3"/>
      <c r="B702" s="3"/>
      <c r="C702" s="3"/>
      <c r="D702" s="3"/>
      <c r="E702" s="3"/>
      <c r="F702" s="3"/>
      <c r="G702" s="3"/>
      <c r="H702" s="3"/>
    </row>
    <row r="703" spans="1:8" ht="12.75" customHeight="1">
      <c r="A703" s="3"/>
      <c r="B703" s="3"/>
      <c r="C703" s="3"/>
      <c r="D703" s="3"/>
      <c r="E703" s="3"/>
      <c r="F703" s="3"/>
      <c r="G703" s="3"/>
      <c r="H703" s="3"/>
    </row>
    <row r="704" spans="1:8" ht="12.75" customHeight="1">
      <c r="A704" s="3"/>
      <c r="B704" s="3"/>
      <c r="C704" s="3"/>
      <c r="D704" s="3"/>
      <c r="E704" s="3"/>
      <c r="F704" s="3"/>
      <c r="G704" s="3"/>
      <c r="H704" s="3"/>
    </row>
    <row r="705" spans="1:8" ht="12.75" customHeight="1">
      <c r="A705" s="3"/>
      <c r="B705" s="3"/>
      <c r="C705" s="3"/>
      <c r="D705" s="3"/>
      <c r="E705" s="3"/>
      <c r="F705" s="3"/>
      <c r="G705" s="3"/>
      <c r="H705" s="3"/>
    </row>
    <row r="706" spans="1:8" ht="12.75" customHeight="1">
      <c r="A706" s="3"/>
      <c r="B706" s="3"/>
      <c r="C706" s="3"/>
      <c r="D706" s="3"/>
      <c r="E706" s="3"/>
      <c r="F706" s="3"/>
      <c r="G706" s="3"/>
      <c r="H706" s="3"/>
    </row>
    <row r="707" spans="1:8" ht="12.75" customHeight="1">
      <c r="A707" s="3"/>
      <c r="B707" s="3"/>
      <c r="C707" s="3"/>
      <c r="D707" s="3"/>
      <c r="E707" s="3"/>
      <c r="F707" s="3"/>
      <c r="G707" s="3"/>
      <c r="H707" s="3"/>
    </row>
    <row r="708" spans="1:8" ht="12.75" customHeight="1">
      <c r="A708" s="3"/>
      <c r="B708" s="3"/>
      <c r="C708" s="3"/>
      <c r="D708" s="3"/>
      <c r="E708" s="3"/>
      <c r="F708" s="3"/>
      <c r="G708" s="3"/>
      <c r="H708" s="3"/>
    </row>
    <row r="709" spans="1:8" ht="12.75" customHeight="1">
      <c r="A709" s="3"/>
      <c r="B709" s="3"/>
      <c r="C709" s="3"/>
      <c r="D709" s="3"/>
      <c r="E709" s="3"/>
      <c r="F709" s="3"/>
      <c r="G709" s="3"/>
      <c r="H709" s="3"/>
    </row>
    <row r="710" spans="1:8" ht="12.75" customHeight="1">
      <c r="A710" s="3"/>
      <c r="B710" s="3"/>
      <c r="C710" s="3"/>
      <c r="D710" s="3"/>
      <c r="E710" s="3"/>
      <c r="F710" s="3"/>
      <c r="G710" s="3"/>
      <c r="H710" s="3"/>
    </row>
    <row r="711" spans="1:8" ht="12.75" customHeight="1">
      <c r="A711" s="3"/>
      <c r="B711" s="3"/>
      <c r="C711" s="3"/>
      <c r="D711" s="3"/>
      <c r="E711" s="3"/>
      <c r="F711" s="3"/>
      <c r="G711" s="3"/>
      <c r="H711" s="3"/>
    </row>
    <row r="712" spans="1:8" ht="12.75" customHeight="1">
      <c r="A712" s="3"/>
      <c r="B712" s="3"/>
      <c r="C712" s="3"/>
      <c r="D712" s="3"/>
      <c r="E712" s="3"/>
      <c r="F712" s="3"/>
      <c r="G712" s="3"/>
      <c r="H712" s="3"/>
    </row>
    <row r="713" spans="1:8" ht="12.75" customHeight="1">
      <c r="A713" s="3"/>
      <c r="B713" s="3"/>
      <c r="C713" s="3"/>
      <c r="D713" s="3"/>
      <c r="E713" s="3"/>
      <c r="F713" s="3"/>
      <c r="G713" s="3"/>
      <c r="H713" s="3"/>
    </row>
    <row r="714" spans="1:8" ht="12.75" customHeight="1">
      <c r="A714" s="3"/>
      <c r="B714" s="3"/>
      <c r="C714" s="3"/>
      <c r="D714" s="3"/>
      <c r="E714" s="3"/>
      <c r="F714" s="3"/>
      <c r="G714" s="3"/>
      <c r="H714" s="3"/>
    </row>
    <row r="715" spans="1:8" ht="12.75" customHeight="1">
      <c r="A715" s="3"/>
      <c r="B715" s="3"/>
      <c r="C715" s="3"/>
      <c r="D715" s="3"/>
      <c r="E715" s="3"/>
      <c r="F715" s="3"/>
      <c r="G715" s="3"/>
      <c r="H715" s="3"/>
    </row>
    <row r="716" spans="1:8" ht="12.75" customHeight="1">
      <c r="A716" s="3"/>
      <c r="B716" s="3"/>
      <c r="C716" s="3"/>
      <c r="D716" s="3"/>
      <c r="E716" s="3"/>
      <c r="F716" s="3"/>
      <c r="G716" s="3"/>
      <c r="H716" s="3"/>
    </row>
    <row r="717" spans="1:8" ht="12.75" customHeight="1">
      <c r="A717" s="3"/>
      <c r="B717" s="3"/>
      <c r="C717" s="3"/>
      <c r="D717" s="3"/>
      <c r="E717" s="3"/>
      <c r="F717" s="3"/>
      <c r="G717" s="3"/>
      <c r="H717" s="3"/>
    </row>
    <row r="718" spans="1:8" ht="12.75" customHeight="1">
      <c r="A718" s="3"/>
      <c r="B718" s="3"/>
      <c r="C718" s="3"/>
      <c r="D718" s="3"/>
      <c r="E718" s="3"/>
      <c r="F718" s="3"/>
      <c r="G718" s="3"/>
      <c r="H718" s="3"/>
    </row>
    <row r="719" spans="1:8" ht="12.75" customHeight="1">
      <c r="A719" s="3"/>
      <c r="B719" s="3"/>
      <c r="C719" s="3"/>
      <c r="D719" s="3"/>
      <c r="E719" s="3"/>
      <c r="F719" s="3"/>
      <c r="G719" s="3"/>
      <c r="H719" s="3"/>
    </row>
    <row r="720" spans="1:8" ht="12.75" customHeight="1">
      <c r="A720" s="3"/>
      <c r="B720" s="3"/>
      <c r="C720" s="3"/>
      <c r="D720" s="3"/>
      <c r="E720" s="3"/>
      <c r="F720" s="3"/>
      <c r="G720" s="3"/>
      <c r="H720" s="3"/>
    </row>
    <row r="721" spans="1:8" ht="12.75" customHeight="1">
      <c r="A721" s="3"/>
      <c r="B721" s="3"/>
      <c r="C721" s="3"/>
      <c r="D721" s="3"/>
      <c r="E721" s="3"/>
      <c r="F721" s="3"/>
      <c r="G721" s="3"/>
      <c r="H721" s="3"/>
    </row>
    <row r="722" spans="1:8" ht="12.75" customHeight="1">
      <c r="A722" s="3"/>
      <c r="B722" s="3"/>
      <c r="C722" s="3"/>
      <c r="D722" s="3"/>
      <c r="E722" s="3"/>
      <c r="F722" s="3"/>
      <c r="G722" s="3"/>
      <c r="H722" s="3"/>
    </row>
    <row r="723" spans="1:8" ht="12.75" customHeight="1">
      <c r="A723" s="3"/>
      <c r="B723" s="3"/>
      <c r="C723" s="3"/>
      <c r="D723" s="3"/>
      <c r="E723" s="3"/>
      <c r="F723" s="3"/>
      <c r="G723" s="3"/>
      <c r="H723" s="3"/>
    </row>
    <row r="724" spans="1:8" ht="12.75" customHeight="1">
      <c r="A724" s="3"/>
      <c r="B724" s="3"/>
      <c r="C724" s="3"/>
      <c r="D724" s="3"/>
      <c r="E724" s="3"/>
      <c r="F724" s="3"/>
      <c r="G724" s="3"/>
      <c r="H724" s="3"/>
    </row>
    <row r="725" spans="1:8" ht="12.75" customHeight="1">
      <c r="A725" s="3"/>
      <c r="B725" s="3"/>
      <c r="C725" s="3"/>
      <c r="D725" s="3"/>
      <c r="E725" s="3"/>
      <c r="F725" s="3"/>
      <c r="G725" s="3"/>
      <c r="H725" s="3"/>
    </row>
    <row r="726" spans="1:8" ht="12.75" customHeight="1">
      <c r="A726" s="3"/>
      <c r="B726" s="3"/>
      <c r="C726" s="3"/>
      <c r="D726" s="3"/>
      <c r="E726" s="3"/>
      <c r="F726" s="3"/>
      <c r="G726" s="3"/>
      <c r="H726" s="3"/>
    </row>
    <row r="727" spans="1:8" ht="12.75" customHeight="1">
      <c r="A727" s="3"/>
      <c r="B727" s="3"/>
      <c r="C727" s="3"/>
      <c r="D727" s="3"/>
      <c r="E727" s="3"/>
      <c r="F727" s="3"/>
      <c r="G727" s="3"/>
      <c r="H727" s="3"/>
    </row>
    <row r="728" spans="1:8" ht="12.75" customHeight="1">
      <c r="A728" s="3"/>
      <c r="B728" s="3"/>
      <c r="C728" s="3"/>
      <c r="D728" s="3"/>
      <c r="E728" s="3"/>
      <c r="F728" s="3"/>
      <c r="G728" s="3"/>
      <c r="H728" s="3"/>
    </row>
    <row r="729" spans="1:8" ht="12.75" customHeight="1">
      <c r="A729" s="3"/>
      <c r="B729" s="3"/>
      <c r="C729" s="3"/>
      <c r="D729" s="3"/>
      <c r="E729" s="3"/>
      <c r="F729" s="3"/>
      <c r="G729" s="3"/>
      <c r="H729" s="3"/>
    </row>
    <row r="730" spans="1:8" ht="12.75" customHeight="1">
      <c r="A730" s="3"/>
      <c r="B730" s="3"/>
      <c r="C730" s="3"/>
      <c r="D730" s="3"/>
      <c r="E730" s="3"/>
      <c r="F730" s="3"/>
      <c r="G730" s="3"/>
      <c r="H730" s="3"/>
    </row>
    <row r="731" spans="1:8" ht="12.75" customHeight="1">
      <c r="A731" s="3"/>
      <c r="B731" s="3"/>
      <c r="C731" s="3"/>
      <c r="D731" s="3"/>
      <c r="E731" s="3"/>
      <c r="F731" s="3"/>
      <c r="G731" s="3"/>
      <c r="H731" s="3"/>
    </row>
    <row r="732" spans="1:8" ht="12.75" customHeight="1">
      <c r="A732" s="3"/>
      <c r="B732" s="3"/>
      <c r="C732" s="3"/>
      <c r="D732" s="3"/>
      <c r="E732" s="3"/>
      <c r="F732" s="3"/>
      <c r="G732" s="3"/>
      <c r="H732" s="3"/>
    </row>
    <row r="733" spans="1:8" ht="12.75" customHeight="1">
      <c r="A733" s="3"/>
      <c r="B733" s="3"/>
      <c r="C733" s="3"/>
      <c r="D733" s="3"/>
      <c r="E733" s="3"/>
      <c r="F733" s="3"/>
      <c r="G733" s="3"/>
      <c r="H733" s="3"/>
    </row>
    <row r="734" spans="1:8" ht="12.75" customHeight="1">
      <c r="A734" s="3"/>
      <c r="B734" s="3"/>
      <c r="C734" s="3"/>
      <c r="D734" s="3"/>
      <c r="E734" s="3"/>
      <c r="F734" s="3"/>
      <c r="G734" s="3"/>
      <c r="H734" s="3"/>
    </row>
    <row r="735" spans="1:8" ht="12.75" customHeight="1">
      <c r="A735" s="3"/>
      <c r="B735" s="3"/>
      <c r="C735" s="3"/>
      <c r="D735" s="3"/>
      <c r="E735" s="3"/>
      <c r="F735" s="3"/>
      <c r="G735" s="3"/>
      <c r="H735" s="3"/>
    </row>
    <row r="736" spans="1:8" ht="12.75" customHeight="1">
      <c r="A736" s="3"/>
      <c r="B736" s="3"/>
      <c r="C736" s="3"/>
      <c r="D736" s="3"/>
      <c r="E736" s="3"/>
      <c r="F736" s="3"/>
      <c r="G736" s="3"/>
      <c r="H736" s="3"/>
    </row>
    <row r="737" spans="1:8" ht="12.75" customHeight="1">
      <c r="A737" s="3"/>
      <c r="B737" s="3"/>
      <c r="C737" s="3"/>
      <c r="D737" s="3"/>
      <c r="E737" s="3"/>
      <c r="F737" s="3"/>
      <c r="G737" s="3"/>
      <c r="H737" s="3"/>
    </row>
    <row r="738" spans="1:8" ht="12.75" customHeight="1">
      <c r="A738" s="3"/>
      <c r="B738" s="3"/>
      <c r="C738" s="3"/>
      <c r="D738" s="3"/>
      <c r="E738" s="3"/>
      <c r="F738" s="3"/>
      <c r="G738" s="3"/>
      <c r="H738" s="3"/>
    </row>
    <row r="739" spans="1:8" ht="12.75" customHeight="1">
      <c r="A739" s="3"/>
      <c r="B739" s="3"/>
      <c r="C739" s="3"/>
      <c r="D739" s="3"/>
      <c r="E739" s="3"/>
      <c r="F739" s="3"/>
      <c r="G739" s="3"/>
      <c r="H739" s="3"/>
    </row>
    <row r="740" spans="1:8" ht="12.75" customHeight="1">
      <c r="A740" s="3"/>
      <c r="B740" s="3"/>
      <c r="C740" s="3"/>
      <c r="D740" s="3"/>
      <c r="E740" s="3"/>
      <c r="F740" s="3"/>
      <c r="G740" s="3"/>
      <c r="H740" s="3"/>
    </row>
    <row r="741" spans="1:8" ht="12.75" customHeight="1">
      <c r="A741" s="3"/>
      <c r="B741" s="3"/>
      <c r="C741" s="3"/>
      <c r="D741" s="3"/>
      <c r="E741" s="3"/>
      <c r="F741" s="3"/>
      <c r="G741" s="3"/>
      <c r="H741" s="3"/>
    </row>
    <row r="742" spans="1:8" ht="12.75" customHeight="1">
      <c r="A742" s="3"/>
      <c r="B742" s="3"/>
      <c r="C742" s="3"/>
      <c r="D742" s="3"/>
      <c r="E742" s="3"/>
      <c r="F742" s="3"/>
      <c r="G742" s="3"/>
      <c r="H742" s="3"/>
    </row>
    <row r="743" spans="1:8" ht="12.75" customHeight="1">
      <c r="A743" s="3"/>
      <c r="B743" s="3"/>
      <c r="C743" s="3"/>
      <c r="D743" s="3"/>
      <c r="E743" s="3"/>
      <c r="F743" s="3"/>
      <c r="G743" s="3"/>
      <c r="H743" s="3"/>
    </row>
    <row r="744" spans="1:8" ht="12.75" customHeight="1">
      <c r="A744" s="3"/>
      <c r="B744" s="3"/>
      <c r="C744" s="3"/>
      <c r="D744" s="3"/>
      <c r="E744" s="3"/>
      <c r="F744" s="3"/>
      <c r="G744" s="3"/>
      <c r="H744" s="3"/>
    </row>
    <row r="745" spans="1:8" ht="12.75" customHeight="1">
      <c r="A745" s="3"/>
      <c r="B745" s="3"/>
      <c r="C745" s="3"/>
      <c r="D745" s="3"/>
      <c r="E745" s="3"/>
      <c r="F745" s="3"/>
      <c r="G745" s="3"/>
      <c r="H745" s="3"/>
    </row>
    <row r="746" spans="1:8" ht="12.75" customHeight="1">
      <c r="A746" s="3"/>
      <c r="B746" s="3"/>
      <c r="C746" s="3"/>
      <c r="D746" s="3"/>
      <c r="E746" s="3"/>
      <c r="F746" s="3"/>
      <c r="G746" s="3"/>
      <c r="H746" s="3"/>
    </row>
    <row r="747" spans="1:8" ht="12.75" customHeight="1">
      <c r="A747" s="3"/>
      <c r="B747" s="3"/>
      <c r="C747" s="3"/>
      <c r="D747" s="3"/>
      <c r="E747" s="3"/>
      <c r="F747" s="3"/>
      <c r="G747" s="3"/>
      <c r="H747" s="3"/>
    </row>
    <row r="748" spans="1:8" ht="12.75" customHeight="1">
      <c r="A748" s="3"/>
      <c r="B748" s="3"/>
      <c r="C748" s="3"/>
      <c r="D748" s="3"/>
      <c r="E748" s="3"/>
      <c r="F748" s="3"/>
      <c r="G748" s="3"/>
      <c r="H748" s="3"/>
    </row>
    <row r="749" spans="1:8" ht="12.75" customHeight="1">
      <c r="A749" s="3"/>
      <c r="B749" s="3"/>
      <c r="C749" s="3"/>
      <c r="D749" s="3"/>
      <c r="E749" s="3"/>
      <c r="F749" s="3"/>
      <c r="G749" s="3"/>
      <c r="H749" s="3"/>
    </row>
    <row r="750" spans="1:8" ht="12.75" customHeight="1">
      <c r="A750" s="3"/>
      <c r="B750" s="3"/>
      <c r="C750" s="3"/>
      <c r="D750" s="3"/>
      <c r="E750" s="3"/>
      <c r="F750" s="3"/>
      <c r="G750" s="3"/>
      <c r="H750" s="3"/>
    </row>
    <row r="751" spans="1:8" ht="12.75" customHeight="1">
      <c r="A751" s="3"/>
      <c r="B751" s="3"/>
      <c r="C751" s="3"/>
      <c r="D751" s="3"/>
      <c r="E751" s="3"/>
      <c r="F751" s="3"/>
      <c r="G751" s="3"/>
      <c r="H751" s="3"/>
    </row>
    <row r="752" spans="1:8" ht="12.75" customHeight="1">
      <c r="A752" s="3"/>
      <c r="B752" s="3"/>
      <c r="C752" s="3"/>
      <c r="D752" s="3"/>
      <c r="E752" s="3"/>
      <c r="F752" s="3"/>
      <c r="G752" s="3"/>
      <c r="H752" s="3"/>
    </row>
    <row r="753" spans="1:8" ht="12.75" customHeight="1">
      <c r="A753" s="3"/>
      <c r="B753" s="3"/>
      <c r="C753" s="3"/>
      <c r="D753" s="3"/>
      <c r="E753" s="3"/>
      <c r="F753" s="3"/>
      <c r="G753" s="3"/>
      <c r="H753" s="3"/>
    </row>
    <row r="754" spans="1:8" ht="12.75" customHeight="1">
      <c r="A754" s="3"/>
      <c r="B754" s="3"/>
      <c r="C754" s="3"/>
      <c r="D754" s="3"/>
      <c r="E754" s="3"/>
      <c r="F754" s="3"/>
      <c r="G754" s="3"/>
      <c r="H754" s="3"/>
    </row>
    <row r="755" spans="1:8" ht="12.75" customHeight="1">
      <c r="A755" s="3"/>
      <c r="B755" s="3"/>
      <c r="C755" s="3"/>
      <c r="D755" s="3"/>
      <c r="E755" s="3"/>
      <c r="F755" s="3"/>
      <c r="G755" s="3"/>
      <c r="H755" s="3"/>
    </row>
    <row r="756" spans="1:8" ht="12.75" customHeight="1">
      <c r="A756" s="3"/>
      <c r="B756" s="3"/>
      <c r="C756" s="3"/>
      <c r="D756" s="3"/>
      <c r="E756" s="3"/>
      <c r="F756" s="3"/>
      <c r="G756" s="3"/>
      <c r="H756" s="3"/>
    </row>
    <row r="757" spans="1:8" ht="12.75" customHeight="1">
      <c r="A757" s="3"/>
      <c r="B757" s="3"/>
      <c r="C757" s="3"/>
      <c r="D757" s="3"/>
      <c r="E757" s="3"/>
      <c r="F757" s="3"/>
      <c r="G757" s="3"/>
      <c r="H757" s="3"/>
    </row>
    <row r="758" spans="1:8" ht="12.75" customHeight="1">
      <c r="A758" s="3"/>
      <c r="B758" s="3"/>
      <c r="C758" s="3"/>
      <c r="D758" s="3"/>
      <c r="E758" s="3"/>
      <c r="F758" s="3"/>
      <c r="G758" s="3"/>
      <c r="H758" s="3"/>
    </row>
    <row r="759" spans="1:8" ht="12.75" customHeight="1">
      <c r="A759" s="3"/>
      <c r="B759" s="3"/>
      <c r="C759" s="3"/>
      <c r="D759" s="3"/>
      <c r="E759" s="3"/>
      <c r="F759" s="3"/>
      <c r="G759" s="3"/>
      <c r="H759" s="3"/>
    </row>
    <row r="760" spans="1:8" ht="12.75" customHeight="1">
      <c r="A760" s="3"/>
      <c r="B760" s="3"/>
      <c r="C760" s="3"/>
      <c r="D760" s="3"/>
      <c r="E760" s="3"/>
      <c r="F760" s="3"/>
      <c r="G760" s="3"/>
      <c r="H760" s="3"/>
    </row>
    <row r="761" spans="1:8" ht="12.75" customHeight="1">
      <c r="A761" s="3"/>
      <c r="B761" s="3"/>
      <c r="C761" s="3"/>
      <c r="D761" s="3"/>
      <c r="E761" s="3"/>
      <c r="F761" s="3"/>
      <c r="G761" s="3"/>
      <c r="H761" s="3"/>
    </row>
    <row r="762" spans="1:8" ht="12.75" customHeight="1">
      <c r="A762" s="3"/>
      <c r="B762" s="3"/>
      <c r="C762" s="3"/>
      <c r="D762" s="3"/>
      <c r="E762" s="3"/>
      <c r="F762" s="3"/>
      <c r="G762" s="3"/>
      <c r="H762" s="3"/>
    </row>
    <row r="763" spans="1:8" ht="12.75" customHeight="1">
      <c r="A763" s="3"/>
      <c r="B763" s="3"/>
      <c r="C763" s="3"/>
      <c r="D763" s="3"/>
      <c r="E763" s="3"/>
      <c r="F763" s="3"/>
      <c r="G763" s="3"/>
      <c r="H763" s="3"/>
    </row>
    <row r="764" spans="1:8" ht="12.75" customHeight="1">
      <c r="A764" s="3"/>
      <c r="B764" s="3"/>
      <c r="C764" s="3"/>
      <c r="D764" s="3"/>
      <c r="E764" s="3"/>
      <c r="F764" s="3"/>
      <c r="G764" s="3"/>
      <c r="H764" s="3"/>
    </row>
    <row r="765" spans="1:8" ht="12.75" customHeight="1">
      <c r="A765" s="3"/>
      <c r="B765" s="3"/>
      <c r="C765" s="3"/>
      <c r="D765" s="3"/>
      <c r="E765" s="3"/>
      <c r="F765" s="3"/>
      <c r="G765" s="3"/>
      <c r="H765" s="3"/>
    </row>
    <row r="766" spans="1:8" ht="12.75" customHeight="1">
      <c r="A766" s="3"/>
      <c r="B766" s="3"/>
      <c r="C766" s="3"/>
      <c r="D766" s="3"/>
      <c r="E766" s="3"/>
      <c r="F766" s="3"/>
      <c r="G766" s="3"/>
      <c r="H766" s="3"/>
    </row>
    <row r="767" spans="1:8" ht="12.75" customHeight="1">
      <c r="A767" s="3"/>
      <c r="B767" s="3"/>
      <c r="C767" s="3"/>
      <c r="D767" s="3"/>
      <c r="E767" s="3"/>
      <c r="F767" s="3"/>
      <c r="G767" s="3"/>
      <c r="H767" s="3"/>
    </row>
    <row r="768" spans="1:8" ht="12.75" customHeight="1">
      <c r="A768" s="3"/>
      <c r="B768" s="3"/>
      <c r="C768" s="3"/>
      <c r="D768" s="3"/>
      <c r="E768" s="3"/>
      <c r="F768" s="3"/>
      <c r="G768" s="3"/>
      <c r="H768" s="3"/>
    </row>
    <row r="769" spans="1:8" ht="12.75" customHeight="1">
      <c r="A769" s="3"/>
      <c r="B769" s="3"/>
      <c r="C769" s="3"/>
      <c r="D769" s="3"/>
      <c r="E769" s="3"/>
      <c r="F769" s="3"/>
      <c r="G769" s="3"/>
      <c r="H769" s="3"/>
    </row>
    <row r="770" spans="1:8" ht="12.75" customHeight="1">
      <c r="A770" s="3"/>
      <c r="B770" s="3"/>
      <c r="C770" s="3"/>
      <c r="D770" s="3"/>
      <c r="E770" s="3"/>
      <c r="F770" s="3"/>
      <c r="G770" s="3"/>
      <c r="H770" s="3"/>
    </row>
    <row r="771" spans="1:8" ht="12.75" customHeight="1">
      <c r="A771" s="3"/>
      <c r="B771" s="3"/>
      <c r="C771" s="3"/>
      <c r="D771" s="3"/>
      <c r="E771" s="3"/>
      <c r="F771" s="3"/>
      <c r="G771" s="3"/>
      <c r="H771" s="3"/>
    </row>
    <row r="772" spans="1:8" ht="12.75" customHeight="1">
      <c r="A772" s="3"/>
      <c r="B772" s="3"/>
      <c r="C772" s="3"/>
      <c r="D772" s="3"/>
      <c r="E772" s="3"/>
      <c r="F772" s="3"/>
      <c r="G772" s="3"/>
      <c r="H772" s="3"/>
    </row>
    <row r="773" spans="1:8" ht="12.75" customHeight="1">
      <c r="A773" s="3"/>
      <c r="B773" s="3"/>
      <c r="C773" s="3"/>
      <c r="D773" s="3"/>
      <c r="E773" s="3"/>
      <c r="F773" s="3"/>
      <c r="G773" s="3"/>
      <c r="H773" s="3"/>
    </row>
    <row r="774" spans="1:8" ht="12.75" customHeight="1">
      <c r="A774" s="3"/>
      <c r="B774" s="3"/>
      <c r="C774" s="3"/>
      <c r="D774" s="3"/>
      <c r="E774" s="3"/>
      <c r="F774" s="3"/>
      <c r="G774" s="3"/>
      <c r="H774" s="3"/>
    </row>
    <row r="775" spans="1:8" ht="12.75" customHeight="1">
      <c r="A775" s="3"/>
      <c r="B775" s="3"/>
      <c r="C775" s="3"/>
      <c r="D775" s="3"/>
      <c r="E775" s="3"/>
      <c r="F775" s="3"/>
      <c r="G775" s="3"/>
      <c r="H775" s="3"/>
    </row>
    <row r="776" spans="1:8" ht="12.75" customHeight="1">
      <c r="A776" s="3"/>
      <c r="B776" s="3"/>
      <c r="C776" s="3"/>
      <c r="D776" s="3"/>
      <c r="E776" s="3"/>
      <c r="F776" s="3"/>
      <c r="G776" s="3"/>
      <c r="H776" s="3"/>
    </row>
    <row r="777" spans="1:8" ht="12.75" customHeight="1">
      <c r="A777" s="3"/>
      <c r="B777" s="3"/>
      <c r="C777" s="3"/>
      <c r="D777" s="3"/>
      <c r="E777" s="3"/>
      <c r="F777" s="3"/>
      <c r="G777" s="3"/>
      <c r="H777" s="3"/>
    </row>
    <row r="778" spans="1:8" ht="12.75" customHeight="1">
      <c r="A778" s="3"/>
      <c r="B778" s="3"/>
      <c r="C778" s="3"/>
      <c r="D778" s="3"/>
      <c r="E778" s="3"/>
      <c r="F778" s="3"/>
      <c r="G778" s="3"/>
      <c r="H778" s="3"/>
    </row>
    <row r="779" spans="1:8" ht="12.75" customHeight="1">
      <c r="A779" s="3"/>
      <c r="B779" s="3"/>
      <c r="C779" s="3"/>
      <c r="D779" s="3"/>
      <c r="E779" s="3"/>
      <c r="F779" s="3"/>
      <c r="G779" s="3"/>
      <c r="H779" s="3"/>
    </row>
    <row r="780" spans="1:8" ht="12.75" customHeight="1">
      <c r="A780" s="3"/>
      <c r="B780" s="3"/>
      <c r="C780" s="3"/>
      <c r="D780" s="3"/>
      <c r="E780" s="3"/>
      <c r="F780" s="3"/>
      <c r="G780" s="3"/>
      <c r="H780" s="3"/>
    </row>
    <row r="781" spans="1:8" ht="12.75" customHeight="1">
      <c r="A781" s="3"/>
      <c r="B781" s="3"/>
      <c r="C781" s="3"/>
      <c r="D781" s="3"/>
      <c r="E781" s="3"/>
      <c r="F781" s="3"/>
      <c r="G781" s="3"/>
      <c r="H781" s="3"/>
    </row>
    <row r="782" spans="1:8" ht="12.75" customHeight="1">
      <c r="A782" s="3"/>
      <c r="B782" s="3"/>
      <c r="C782" s="3"/>
      <c r="D782" s="3"/>
      <c r="E782" s="3"/>
      <c r="F782" s="3"/>
      <c r="G782" s="3"/>
      <c r="H782" s="3"/>
    </row>
    <row r="783" spans="1:8" ht="12.75" customHeight="1">
      <c r="A783" s="3"/>
      <c r="B783" s="3"/>
      <c r="C783" s="3"/>
      <c r="D783" s="3"/>
      <c r="E783" s="3"/>
      <c r="F783" s="3"/>
      <c r="G783" s="3"/>
      <c r="H783" s="3"/>
    </row>
    <row r="784" spans="1:8" ht="12.75" customHeight="1">
      <c r="A784" s="3"/>
      <c r="B784" s="3"/>
      <c r="C784" s="3"/>
      <c r="D784" s="3"/>
      <c r="E784" s="3"/>
      <c r="F784" s="3"/>
      <c r="G784" s="3"/>
      <c r="H784" s="3"/>
    </row>
    <row r="785" spans="1:8" ht="12.75" customHeight="1">
      <c r="A785" s="3"/>
      <c r="B785" s="3"/>
      <c r="C785" s="3"/>
      <c r="D785" s="3"/>
      <c r="E785" s="3"/>
      <c r="F785" s="3"/>
      <c r="G785" s="3"/>
      <c r="H785" s="3"/>
    </row>
    <row r="786" spans="1:8" ht="12.75" customHeight="1">
      <c r="A786" s="3"/>
      <c r="B786" s="3"/>
      <c r="C786" s="3"/>
      <c r="D786" s="3"/>
      <c r="E786" s="3"/>
      <c r="F786" s="3"/>
      <c r="G786" s="3"/>
      <c r="H786" s="3"/>
    </row>
    <row r="787" spans="1:8" ht="12.75" customHeight="1">
      <c r="A787" s="3"/>
      <c r="B787" s="3"/>
      <c r="C787" s="3"/>
      <c r="D787" s="3"/>
      <c r="E787" s="3"/>
      <c r="F787" s="3"/>
      <c r="G787" s="3"/>
      <c r="H787" s="3"/>
    </row>
    <row r="788" spans="1:8" ht="12.75" customHeight="1">
      <c r="A788" s="3"/>
      <c r="B788" s="3"/>
      <c r="C788" s="3"/>
      <c r="D788" s="3"/>
      <c r="E788" s="3"/>
      <c r="F788" s="3"/>
      <c r="G788" s="3"/>
      <c r="H788" s="3"/>
    </row>
    <row r="789" spans="1:8" ht="12.75" customHeight="1">
      <c r="A789" s="3"/>
      <c r="B789" s="3"/>
      <c r="C789" s="3"/>
      <c r="D789" s="3"/>
      <c r="E789" s="3"/>
      <c r="F789" s="3"/>
      <c r="G789" s="3"/>
      <c r="H789" s="3"/>
    </row>
    <row r="790" spans="1:8" ht="12.75" customHeight="1">
      <c r="A790" s="3"/>
      <c r="B790" s="3"/>
      <c r="C790" s="3"/>
      <c r="D790" s="3"/>
      <c r="E790" s="3"/>
      <c r="F790" s="3"/>
      <c r="G790" s="3"/>
      <c r="H790" s="3"/>
    </row>
    <row r="791" spans="1:8" ht="12.75" customHeight="1">
      <c r="A791" s="3"/>
      <c r="B791" s="3"/>
      <c r="C791" s="3"/>
      <c r="D791" s="3"/>
      <c r="E791" s="3"/>
      <c r="F791" s="3"/>
      <c r="G791" s="3"/>
      <c r="H791" s="3"/>
    </row>
    <row r="792" spans="1:8" ht="12.75" customHeight="1">
      <c r="A792" s="3"/>
      <c r="B792" s="3"/>
      <c r="C792" s="3"/>
      <c r="D792" s="3"/>
      <c r="E792" s="3"/>
      <c r="F792" s="3"/>
      <c r="G792" s="3"/>
      <c r="H792" s="3"/>
    </row>
    <row r="793" spans="1:8" ht="12.75" customHeight="1">
      <c r="A793" s="3"/>
      <c r="B793" s="3"/>
      <c r="C793" s="3"/>
      <c r="D793" s="3"/>
      <c r="E793" s="3"/>
      <c r="F793" s="3"/>
      <c r="G793" s="3"/>
      <c r="H793" s="3"/>
    </row>
    <row r="794" spans="1:8" ht="12.75" customHeight="1">
      <c r="A794" s="3"/>
      <c r="B794" s="3"/>
      <c r="C794" s="3"/>
      <c r="D794" s="3"/>
      <c r="E794" s="3"/>
      <c r="F794" s="3"/>
      <c r="G794" s="3"/>
      <c r="H794" s="3"/>
    </row>
    <row r="795" spans="1:8" ht="12.75" customHeight="1">
      <c r="A795" s="3"/>
      <c r="B795" s="3"/>
      <c r="C795" s="3"/>
      <c r="D795" s="3"/>
      <c r="E795" s="3"/>
      <c r="F795" s="3"/>
      <c r="G795" s="3"/>
      <c r="H795" s="3"/>
    </row>
    <row r="796" spans="1:8" ht="12.75" customHeight="1">
      <c r="A796" s="3"/>
      <c r="B796" s="3"/>
      <c r="C796" s="3"/>
      <c r="D796" s="3"/>
      <c r="E796" s="3"/>
      <c r="F796" s="3"/>
      <c r="G796" s="3"/>
      <c r="H796" s="3"/>
    </row>
    <row r="797" spans="1:8" ht="12.75" customHeight="1">
      <c r="A797" s="3"/>
      <c r="B797" s="3"/>
      <c r="C797" s="3"/>
      <c r="D797" s="3"/>
      <c r="E797" s="3"/>
      <c r="F797" s="3"/>
      <c r="G797" s="3"/>
      <c r="H797" s="3"/>
    </row>
    <row r="798" spans="1:8" ht="12.75" customHeight="1">
      <c r="A798" s="3"/>
      <c r="B798" s="3"/>
      <c r="C798" s="3"/>
      <c r="D798" s="3"/>
      <c r="E798" s="3"/>
      <c r="F798" s="3"/>
      <c r="G798" s="3"/>
      <c r="H798" s="3"/>
    </row>
    <row r="799" spans="1:8" ht="12.75" customHeight="1">
      <c r="A799" s="3"/>
      <c r="B799" s="3"/>
      <c r="C799" s="3"/>
      <c r="D799" s="3"/>
      <c r="E799" s="3"/>
      <c r="F799" s="3"/>
      <c r="G799" s="3"/>
      <c r="H799" s="3"/>
    </row>
    <row r="800" spans="1:8" ht="12.75" customHeight="1">
      <c r="A800" s="3"/>
      <c r="B800" s="3"/>
      <c r="C800" s="3"/>
      <c r="D800" s="3"/>
      <c r="E800" s="3"/>
      <c r="F800" s="3"/>
      <c r="G800" s="3"/>
      <c r="H800" s="3"/>
    </row>
    <row r="801" spans="1:8" ht="12.75" customHeight="1">
      <c r="A801" s="3"/>
      <c r="B801" s="3"/>
      <c r="C801" s="3"/>
      <c r="D801" s="3"/>
      <c r="E801" s="3"/>
      <c r="F801" s="3"/>
      <c r="G801" s="3"/>
      <c r="H801" s="3"/>
    </row>
    <row r="802" spans="1:8" ht="12.75" customHeight="1">
      <c r="A802" s="3"/>
      <c r="B802" s="3"/>
      <c r="C802" s="3"/>
      <c r="D802" s="3"/>
      <c r="E802" s="3"/>
      <c r="F802" s="3"/>
      <c r="G802" s="3"/>
      <c r="H802" s="3"/>
    </row>
    <row r="803" spans="1:8" ht="12.75" customHeight="1">
      <c r="A803" s="3"/>
      <c r="B803" s="3"/>
      <c r="C803" s="3"/>
      <c r="D803" s="3"/>
      <c r="E803" s="3"/>
      <c r="F803" s="3"/>
      <c r="G803" s="3"/>
      <c r="H803" s="3"/>
    </row>
    <row r="804" spans="1:8" ht="12.75" customHeight="1">
      <c r="A804" s="3"/>
      <c r="B804" s="3"/>
      <c r="C804" s="3"/>
      <c r="D804" s="3"/>
      <c r="E804" s="3"/>
      <c r="F804" s="3"/>
      <c r="G804" s="3"/>
      <c r="H804" s="3"/>
    </row>
    <row r="805" spans="1:8" ht="12.75" customHeight="1">
      <c r="A805" s="3"/>
      <c r="B805" s="3"/>
      <c r="C805" s="3"/>
      <c r="D805" s="3"/>
      <c r="E805" s="3"/>
      <c r="F805" s="3"/>
      <c r="G805" s="3"/>
      <c r="H805" s="3"/>
    </row>
    <row r="806" spans="1:8" ht="12.75" customHeight="1">
      <c r="A806" s="3"/>
      <c r="B806" s="3"/>
      <c r="C806" s="3"/>
      <c r="D806" s="3"/>
      <c r="E806" s="3"/>
      <c r="F806" s="3"/>
      <c r="G806" s="3"/>
      <c r="H806" s="3"/>
    </row>
    <row r="807" spans="1:8" ht="12.75" customHeight="1">
      <c r="A807" s="3"/>
      <c r="B807" s="3"/>
      <c r="C807" s="3"/>
      <c r="D807" s="3"/>
      <c r="E807" s="3"/>
      <c r="F807" s="3"/>
      <c r="G807" s="3"/>
      <c r="H807" s="3"/>
    </row>
    <row r="808" spans="1:8" ht="12.75" customHeight="1">
      <c r="A808" s="3"/>
      <c r="B808" s="3"/>
      <c r="C808" s="3"/>
      <c r="D808" s="3"/>
      <c r="E808" s="3"/>
      <c r="F808" s="3"/>
      <c r="G808" s="3"/>
      <c r="H808" s="3"/>
    </row>
    <row r="809" spans="1:8" ht="12.75" customHeight="1">
      <c r="A809" s="3"/>
      <c r="B809" s="3"/>
      <c r="C809" s="3"/>
      <c r="D809" s="3"/>
      <c r="E809" s="3"/>
      <c r="F809" s="3"/>
      <c r="G809" s="3"/>
      <c r="H809" s="3"/>
    </row>
    <row r="810" spans="1:8" ht="12.75" customHeight="1">
      <c r="A810" s="3"/>
      <c r="B810" s="3"/>
      <c r="C810" s="3"/>
      <c r="D810" s="3"/>
      <c r="E810" s="3"/>
      <c r="F810" s="3"/>
      <c r="G810" s="3"/>
      <c r="H810" s="3"/>
    </row>
    <row r="811" spans="1:8" ht="12.75" customHeight="1">
      <c r="A811" s="3"/>
      <c r="B811" s="3"/>
      <c r="C811" s="3"/>
      <c r="D811" s="3"/>
      <c r="E811" s="3"/>
      <c r="F811" s="3"/>
      <c r="G811" s="3"/>
      <c r="H811" s="3"/>
    </row>
    <row r="812" spans="1:8" ht="12.75" customHeight="1">
      <c r="A812" s="3"/>
      <c r="B812" s="3"/>
      <c r="C812" s="3"/>
      <c r="D812" s="3"/>
      <c r="E812" s="3"/>
      <c r="F812" s="3"/>
      <c r="G812" s="3"/>
      <c r="H812" s="3"/>
    </row>
    <row r="813" spans="1:8" ht="12.75" customHeight="1">
      <c r="A813" s="3"/>
      <c r="B813" s="3"/>
      <c r="C813" s="3"/>
      <c r="D813" s="3"/>
      <c r="E813" s="3"/>
      <c r="F813" s="3"/>
      <c r="G813" s="3"/>
      <c r="H813" s="3"/>
    </row>
    <row r="814" spans="1:8" ht="12.75" customHeight="1">
      <c r="A814" s="3"/>
      <c r="B814" s="3"/>
      <c r="C814" s="3"/>
      <c r="D814" s="3"/>
      <c r="E814" s="3"/>
      <c r="F814" s="3"/>
      <c r="G814" s="3"/>
      <c r="H814" s="3"/>
    </row>
    <row r="815" spans="1:8" ht="12.75" customHeight="1">
      <c r="A815" s="3"/>
      <c r="B815" s="3"/>
      <c r="C815" s="3"/>
      <c r="D815" s="3"/>
      <c r="E815" s="3"/>
      <c r="F815" s="3"/>
      <c r="G815" s="3"/>
      <c r="H815" s="3"/>
    </row>
    <row r="816" spans="1:8" ht="12.75" customHeight="1">
      <c r="A816" s="3"/>
      <c r="B816" s="3"/>
      <c r="C816" s="3"/>
      <c r="D816" s="3"/>
      <c r="E816" s="3"/>
      <c r="F816" s="3"/>
      <c r="G816" s="3"/>
      <c r="H816" s="3"/>
    </row>
    <row r="817" spans="1:8" ht="12.75" customHeight="1">
      <c r="A817" s="3"/>
      <c r="B817" s="3"/>
      <c r="C817" s="3"/>
      <c r="D817" s="3"/>
      <c r="E817" s="3"/>
      <c r="F817" s="3"/>
      <c r="G817" s="3"/>
      <c r="H817" s="3"/>
    </row>
    <row r="818" spans="1:8" ht="12.75" customHeight="1">
      <c r="A818" s="3"/>
      <c r="B818" s="3"/>
      <c r="C818" s="3"/>
      <c r="D818" s="3"/>
      <c r="E818" s="3"/>
      <c r="F818" s="3"/>
      <c r="G818" s="3"/>
      <c r="H818" s="3"/>
    </row>
    <row r="819" spans="1:8" ht="12.75" customHeight="1">
      <c r="A819" s="3"/>
      <c r="B819" s="3"/>
      <c r="C819" s="3"/>
      <c r="D819" s="3"/>
      <c r="E819" s="3"/>
      <c r="F819" s="3"/>
      <c r="G819" s="3"/>
      <c r="H819" s="3"/>
    </row>
    <row r="820" spans="1:8" ht="12.75" customHeight="1">
      <c r="A820" s="3"/>
      <c r="B820" s="3"/>
      <c r="C820" s="3"/>
      <c r="D820" s="3"/>
      <c r="E820" s="3"/>
      <c r="F820" s="3"/>
      <c r="G820" s="3"/>
      <c r="H820" s="3"/>
    </row>
    <row r="821" spans="1:8" ht="12.75" customHeight="1">
      <c r="A821" s="3"/>
      <c r="B821" s="3"/>
      <c r="C821" s="3"/>
      <c r="D821" s="3"/>
      <c r="E821" s="3"/>
      <c r="F821" s="3"/>
      <c r="G821" s="3"/>
      <c r="H821" s="3"/>
    </row>
    <row r="822" spans="1:8" ht="12.75" customHeight="1">
      <c r="A822" s="3"/>
      <c r="B822" s="3"/>
      <c r="C822" s="3"/>
      <c r="D822" s="3"/>
      <c r="E822" s="3"/>
      <c r="F822" s="3"/>
      <c r="G822" s="3"/>
      <c r="H822" s="3"/>
    </row>
    <row r="823" spans="1:8" ht="12.75" customHeight="1">
      <c r="A823" s="3"/>
      <c r="B823" s="3"/>
      <c r="C823" s="3"/>
      <c r="D823" s="3"/>
      <c r="E823" s="3"/>
      <c r="F823" s="3"/>
      <c r="G823" s="3"/>
      <c r="H823" s="3"/>
    </row>
    <row r="824" spans="1:8" ht="12.75" customHeight="1">
      <c r="A824" s="3"/>
      <c r="B824" s="3"/>
      <c r="C824" s="3"/>
      <c r="D824" s="3"/>
      <c r="E824" s="3"/>
      <c r="F824" s="3"/>
      <c r="G824" s="3"/>
      <c r="H824" s="3"/>
    </row>
    <row r="825" spans="1:8" ht="12.75" customHeight="1">
      <c r="A825" s="3"/>
      <c r="B825" s="3"/>
      <c r="C825" s="3"/>
      <c r="D825" s="3"/>
      <c r="E825" s="3"/>
      <c r="F825" s="3"/>
      <c r="G825" s="3"/>
      <c r="H825" s="3"/>
    </row>
    <row r="826" spans="1:8" ht="12.75" customHeight="1">
      <c r="A826" s="3"/>
      <c r="B826" s="3"/>
      <c r="C826" s="3"/>
      <c r="D826" s="3"/>
      <c r="E826" s="3"/>
      <c r="F826" s="3"/>
      <c r="G826" s="3"/>
      <c r="H826" s="3"/>
    </row>
    <row r="827" spans="1:8" ht="12.75" customHeight="1">
      <c r="A827" s="3"/>
      <c r="B827" s="3"/>
      <c r="C827" s="3"/>
      <c r="D827" s="3"/>
      <c r="E827" s="3"/>
      <c r="F827" s="3"/>
      <c r="G827" s="3"/>
      <c r="H827" s="3"/>
    </row>
    <row r="828" spans="1:8" ht="12.75" customHeight="1">
      <c r="A828" s="3"/>
      <c r="B828" s="3"/>
      <c r="C828" s="3"/>
      <c r="D828" s="3"/>
      <c r="E828" s="3"/>
      <c r="F828" s="3"/>
      <c r="G828" s="3"/>
      <c r="H828" s="3"/>
    </row>
    <row r="829" spans="1:8" ht="12.75" customHeight="1">
      <c r="A829" s="3"/>
      <c r="B829" s="3"/>
      <c r="C829" s="3"/>
      <c r="D829" s="3"/>
      <c r="E829" s="3"/>
      <c r="F829" s="3"/>
      <c r="G829" s="3"/>
      <c r="H829" s="3"/>
    </row>
    <row r="830" spans="1:8" ht="12.75" customHeight="1">
      <c r="A830" s="3"/>
      <c r="B830" s="3"/>
      <c r="C830" s="3"/>
      <c r="D830" s="3"/>
      <c r="E830" s="3"/>
      <c r="F830" s="3"/>
      <c r="G830" s="3"/>
      <c r="H830" s="3"/>
    </row>
    <row r="831" spans="1:8" ht="12.75" customHeight="1">
      <c r="A831" s="3"/>
      <c r="B831" s="3"/>
      <c r="C831" s="3"/>
      <c r="D831" s="3"/>
      <c r="E831" s="3"/>
      <c r="F831" s="3"/>
      <c r="G831" s="3"/>
      <c r="H831" s="3"/>
    </row>
    <row r="832" spans="1:8" ht="12.75" customHeight="1">
      <c r="A832" s="3"/>
      <c r="B832" s="3"/>
      <c r="C832" s="3"/>
      <c r="D832" s="3"/>
      <c r="E832" s="3"/>
      <c r="F832" s="3"/>
      <c r="G832" s="3"/>
      <c r="H832" s="3"/>
    </row>
    <row r="833" spans="1:8" ht="12.75" customHeight="1">
      <c r="A833" s="3"/>
      <c r="B833" s="3"/>
      <c r="C833" s="3"/>
      <c r="D833" s="3"/>
      <c r="E833" s="3"/>
      <c r="F833" s="3"/>
      <c r="G833" s="3"/>
      <c r="H833" s="3"/>
    </row>
    <row r="834" spans="1:8" ht="12.75" customHeight="1">
      <c r="A834" s="3"/>
      <c r="B834" s="3"/>
      <c r="C834" s="3"/>
      <c r="D834" s="3"/>
      <c r="E834" s="3"/>
      <c r="F834" s="3"/>
      <c r="G834" s="3"/>
      <c r="H834" s="3"/>
    </row>
    <row r="835" spans="1:8" ht="12.75" customHeight="1">
      <c r="A835" s="3"/>
      <c r="B835" s="3"/>
      <c r="C835" s="3"/>
      <c r="D835" s="3"/>
      <c r="E835" s="3"/>
      <c r="F835" s="3"/>
      <c r="G835" s="3"/>
      <c r="H835" s="3"/>
    </row>
    <row r="836" spans="1:8" ht="12.75" customHeight="1">
      <c r="A836" s="3"/>
      <c r="B836" s="3"/>
      <c r="C836" s="3"/>
      <c r="D836" s="3"/>
      <c r="E836" s="3"/>
      <c r="F836" s="3"/>
      <c r="G836" s="3"/>
      <c r="H836" s="3"/>
    </row>
    <row r="837" spans="1:8" ht="12.75" customHeight="1">
      <c r="A837" s="3"/>
      <c r="B837" s="3"/>
      <c r="C837" s="3"/>
      <c r="D837" s="3"/>
      <c r="E837" s="3"/>
      <c r="F837" s="3"/>
      <c r="G837" s="3"/>
      <c r="H837" s="3"/>
    </row>
    <row r="838" spans="1:8" ht="12.75" customHeight="1">
      <c r="A838" s="3"/>
      <c r="B838" s="3"/>
      <c r="C838" s="3"/>
      <c r="D838" s="3"/>
      <c r="E838" s="3"/>
      <c r="F838" s="3"/>
      <c r="G838" s="3"/>
      <c r="H838" s="3"/>
    </row>
    <row r="839" spans="1:8" ht="12.75" customHeight="1">
      <c r="A839" s="3"/>
      <c r="B839" s="3"/>
      <c r="C839" s="3"/>
      <c r="D839" s="3"/>
      <c r="E839" s="3"/>
      <c r="F839" s="3"/>
      <c r="G839" s="3"/>
      <c r="H839" s="3"/>
    </row>
    <row r="840" spans="1:8" ht="12.75" customHeight="1">
      <c r="A840" s="3"/>
      <c r="B840" s="3"/>
      <c r="C840" s="3"/>
      <c r="D840" s="3"/>
      <c r="E840" s="3"/>
      <c r="F840" s="3"/>
      <c r="G840" s="3"/>
      <c r="H840" s="3"/>
    </row>
    <row r="841" spans="1:8" ht="12.75" customHeight="1">
      <c r="A841" s="3"/>
      <c r="B841" s="3"/>
      <c r="C841" s="3"/>
      <c r="D841" s="3"/>
      <c r="E841" s="3"/>
      <c r="F841" s="3"/>
      <c r="G841" s="3"/>
      <c r="H841" s="3"/>
    </row>
    <row r="842" spans="1:8" ht="12.75" customHeight="1">
      <c r="A842" s="3"/>
      <c r="B842" s="3"/>
      <c r="C842" s="3"/>
      <c r="D842" s="3"/>
      <c r="E842" s="3"/>
      <c r="F842" s="3"/>
      <c r="G842" s="3"/>
      <c r="H842" s="3"/>
    </row>
    <row r="843" spans="1:8" ht="12.75" customHeight="1">
      <c r="A843" s="3"/>
      <c r="B843" s="3"/>
      <c r="C843" s="3"/>
      <c r="D843" s="3"/>
      <c r="E843" s="3"/>
      <c r="F843" s="3"/>
      <c r="G843" s="3"/>
      <c r="H843" s="3"/>
    </row>
    <row r="844" spans="1:8" ht="12.75" customHeight="1">
      <c r="A844" s="3"/>
      <c r="B844" s="3"/>
      <c r="C844" s="3"/>
      <c r="D844" s="3"/>
      <c r="E844" s="3"/>
      <c r="F844" s="3"/>
      <c r="G844" s="3"/>
      <c r="H844" s="3"/>
    </row>
    <row r="845" spans="1:8" ht="12.75" customHeight="1">
      <c r="A845" s="3"/>
      <c r="B845" s="3"/>
      <c r="C845" s="3"/>
      <c r="D845" s="3"/>
      <c r="E845" s="3"/>
      <c r="F845" s="3"/>
      <c r="G845" s="3"/>
      <c r="H845" s="3"/>
    </row>
    <row r="846" spans="1:8" ht="12.75" customHeight="1">
      <c r="A846" s="3"/>
      <c r="B846" s="3"/>
      <c r="C846" s="3"/>
      <c r="D846" s="3"/>
      <c r="E846" s="3"/>
      <c r="F846" s="3"/>
      <c r="G846" s="3"/>
      <c r="H846" s="3"/>
    </row>
    <row r="847" spans="1:8" ht="12.75" customHeight="1">
      <c r="A847" s="3"/>
      <c r="B847" s="3"/>
      <c r="C847" s="3"/>
      <c r="D847" s="3"/>
      <c r="E847" s="3"/>
      <c r="F847" s="3"/>
      <c r="G847" s="3"/>
      <c r="H847" s="3"/>
    </row>
    <row r="848" spans="1:8" ht="12.75" customHeight="1">
      <c r="A848" s="3"/>
      <c r="B848" s="3"/>
      <c r="C848" s="3"/>
      <c r="D848" s="3"/>
      <c r="E848" s="3"/>
      <c r="F848" s="3"/>
      <c r="G848" s="3"/>
      <c r="H848" s="3"/>
    </row>
    <row r="849" spans="1:8" ht="12.75" customHeight="1">
      <c r="A849" s="3"/>
      <c r="B849" s="3"/>
      <c r="C849" s="3"/>
      <c r="D849" s="3"/>
      <c r="E849" s="3"/>
      <c r="F849" s="3"/>
      <c r="G849" s="3"/>
      <c r="H849" s="3"/>
    </row>
    <row r="850" spans="1:8" ht="12.75" customHeight="1">
      <c r="A850" s="3"/>
      <c r="B850" s="3"/>
      <c r="C850" s="3"/>
      <c r="D850" s="3"/>
      <c r="E850" s="3"/>
      <c r="F850" s="3"/>
      <c r="G850" s="3"/>
      <c r="H850" s="3"/>
    </row>
    <row r="851" spans="1:8" ht="12.75" customHeight="1">
      <c r="A851" s="3"/>
      <c r="B851" s="3"/>
      <c r="C851" s="3"/>
      <c r="D851" s="3"/>
      <c r="E851" s="3"/>
      <c r="F851" s="3"/>
      <c r="G851" s="3"/>
      <c r="H851" s="3"/>
    </row>
    <row r="852" spans="1:8" ht="12.75" customHeight="1">
      <c r="A852" s="3"/>
      <c r="B852" s="3"/>
      <c r="C852" s="3"/>
      <c r="D852" s="3"/>
      <c r="E852" s="3"/>
      <c r="F852" s="3"/>
      <c r="G852" s="3"/>
      <c r="H852" s="3"/>
    </row>
    <row r="853" spans="1:8" ht="12.75" customHeight="1">
      <c r="A853" s="3"/>
      <c r="B853" s="3"/>
      <c r="C853" s="3"/>
      <c r="D853" s="3"/>
      <c r="E853" s="3"/>
      <c r="F853" s="3"/>
      <c r="G853" s="3"/>
      <c r="H853" s="3"/>
    </row>
    <row r="854" spans="1:8" ht="12.75" customHeight="1">
      <c r="A854" s="3"/>
      <c r="B854" s="3"/>
      <c r="C854" s="3"/>
      <c r="D854" s="3"/>
      <c r="E854" s="3"/>
      <c r="F854" s="3"/>
      <c r="G854" s="3"/>
      <c r="H854" s="3"/>
    </row>
    <row r="855" spans="1:8" ht="12.75" customHeight="1">
      <c r="A855" s="3"/>
      <c r="B855" s="3"/>
      <c r="C855" s="3"/>
      <c r="D855" s="3"/>
      <c r="E855" s="3"/>
      <c r="F855" s="3"/>
      <c r="G855" s="3"/>
      <c r="H855" s="3"/>
    </row>
    <row r="856" spans="1:8" ht="12.75" customHeight="1">
      <c r="A856" s="3"/>
      <c r="B856" s="3"/>
      <c r="C856" s="3"/>
      <c r="D856" s="3"/>
      <c r="E856" s="3"/>
      <c r="F856" s="3"/>
      <c r="G856" s="3"/>
      <c r="H856" s="3"/>
    </row>
    <row r="857" spans="1:8" ht="12.75" customHeight="1">
      <c r="A857" s="3"/>
      <c r="B857" s="3"/>
      <c r="C857" s="3"/>
      <c r="D857" s="3"/>
      <c r="E857" s="3"/>
      <c r="F857" s="3"/>
      <c r="G857" s="3"/>
      <c r="H857" s="3"/>
    </row>
    <row r="858" spans="1:8" ht="12.75" customHeight="1">
      <c r="A858" s="3"/>
      <c r="B858" s="3"/>
      <c r="C858" s="3"/>
      <c r="D858" s="3"/>
      <c r="E858" s="3"/>
      <c r="F858" s="3"/>
      <c r="G858" s="3"/>
      <c r="H858" s="3"/>
    </row>
    <row r="859" spans="1:8" ht="12.75" customHeight="1">
      <c r="A859" s="3"/>
      <c r="B859" s="3"/>
      <c r="C859" s="3"/>
      <c r="D859" s="3"/>
      <c r="E859" s="3"/>
      <c r="F859" s="3"/>
      <c r="G859" s="3"/>
      <c r="H859" s="3"/>
    </row>
    <row r="860" spans="1:8" ht="12.75" customHeight="1">
      <c r="A860" s="3"/>
      <c r="B860" s="3"/>
      <c r="C860" s="3"/>
      <c r="D860" s="3"/>
      <c r="E860" s="3"/>
      <c r="F860" s="3"/>
      <c r="G860" s="3"/>
      <c r="H860" s="3"/>
    </row>
    <row r="861" spans="1:8" ht="12.75" customHeight="1">
      <c r="A861" s="3"/>
      <c r="B861" s="3"/>
      <c r="C861" s="3"/>
      <c r="D861" s="3"/>
      <c r="E861" s="3"/>
      <c r="F861" s="3"/>
      <c r="G861" s="3"/>
      <c r="H861" s="3"/>
    </row>
    <row r="862" spans="1:8" ht="12.75" customHeight="1">
      <c r="A862" s="3"/>
      <c r="B862" s="3"/>
      <c r="C862" s="3"/>
      <c r="D862" s="3"/>
      <c r="E862" s="3"/>
      <c r="F862" s="3"/>
      <c r="G862" s="3"/>
      <c r="H862" s="3"/>
    </row>
    <row r="863" spans="1:8" ht="12.75" customHeight="1">
      <c r="A863" s="3"/>
      <c r="B863" s="3"/>
      <c r="C863" s="3"/>
      <c r="D863" s="3"/>
      <c r="E863" s="3"/>
      <c r="F863" s="3"/>
      <c r="G863" s="3"/>
      <c r="H863" s="3"/>
    </row>
    <row r="864" spans="1:8" ht="12.75" customHeight="1">
      <c r="A864" s="3"/>
      <c r="B864" s="3"/>
      <c r="C864" s="3"/>
      <c r="D864" s="3"/>
      <c r="E864" s="3"/>
      <c r="F864" s="3"/>
      <c r="G864" s="3"/>
      <c r="H864" s="3"/>
    </row>
    <row r="865" spans="1:8" ht="12.75" customHeight="1">
      <c r="A865" s="3"/>
      <c r="B865" s="3"/>
      <c r="C865" s="3"/>
      <c r="D865" s="3"/>
      <c r="E865" s="3"/>
      <c r="F865" s="3"/>
      <c r="G865" s="3"/>
      <c r="H865" s="3"/>
    </row>
    <row r="866" spans="1:8" ht="12.75" customHeight="1">
      <c r="A866" s="3"/>
      <c r="B866" s="3"/>
      <c r="C866" s="3"/>
      <c r="D866" s="3"/>
      <c r="E866" s="3"/>
      <c r="F866" s="3"/>
      <c r="G866" s="3"/>
      <c r="H866" s="3"/>
    </row>
    <row r="867" spans="1:8" ht="12.75" customHeight="1">
      <c r="A867" s="3"/>
      <c r="B867" s="3"/>
      <c r="C867" s="3"/>
      <c r="D867" s="3"/>
      <c r="E867" s="3"/>
      <c r="F867" s="3"/>
      <c r="G867" s="3"/>
      <c r="H867" s="3"/>
    </row>
    <row r="868" spans="1:8" ht="12.75" customHeight="1">
      <c r="A868" s="3"/>
      <c r="B868" s="3"/>
      <c r="C868" s="3"/>
      <c r="D868" s="3"/>
      <c r="E868" s="3"/>
      <c r="F868" s="3"/>
      <c r="G868" s="3"/>
      <c r="H868" s="3"/>
    </row>
    <row r="869" spans="1:8" ht="12.75" customHeight="1">
      <c r="A869" s="3"/>
      <c r="B869" s="3"/>
      <c r="C869" s="3"/>
      <c r="D869" s="3"/>
      <c r="E869" s="3"/>
      <c r="F869" s="3"/>
      <c r="G869" s="3"/>
      <c r="H869" s="3"/>
    </row>
    <row r="870" spans="1:8" ht="12.75" customHeight="1">
      <c r="A870" s="3"/>
      <c r="B870" s="3"/>
      <c r="C870" s="3"/>
      <c r="D870" s="3"/>
      <c r="E870" s="3"/>
      <c r="F870" s="3"/>
      <c r="G870" s="3"/>
      <c r="H870" s="3"/>
    </row>
    <row r="871" spans="1:8" ht="12.75" customHeight="1">
      <c r="A871" s="3"/>
      <c r="B871" s="3"/>
      <c r="C871" s="3"/>
      <c r="D871" s="3"/>
      <c r="E871" s="3"/>
      <c r="F871" s="3"/>
      <c r="G871" s="3"/>
      <c r="H871" s="3"/>
    </row>
    <row r="872" spans="1:8" ht="12.75" customHeight="1">
      <c r="A872" s="3"/>
      <c r="B872" s="3"/>
      <c r="C872" s="3"/>
      <c r="D872" s="3"/>
      <c r="E872" s="3"/>
      <c r="F872" s="3"/>
      <c r="G872" s="3"/>
      <c r="H872" s="3"/>
    </row>
    <row r="873" spans="1:8" ht="12.75" customHeight="1">
      <c r="A873" s="3"/>
      <c r="B873" s="3"/>
      <c r="C873" s="3"/>
      <c r="D873" s="3"/>
      <c r="E873" s="3"/>
      <c r="F873" s="3"/>
      <c r="G873" s="3"/>
      <c r="H873" s="3"/>
    </row>
    <row r="874" spans="1:8" ht="12.75" customHeight="1">
      <c r="A874" s="3"/>
      <c r="B874" s="3"/>
      <c r="C874" s="3"/>
      <c r="D874" s="3"/>
      <c r="E874" s="3"/>
      <c r="F874" s="3"/>
      <c r="G874" s="3"/>
      <c r="H874" s="3"/>
    </row>
    <row r="875" spans="1:8" ht="12.75" customHeight="1">
      <c r="A875" s="3"/>
      <c r="B875" s="3"/>
      <c r="C875" s="3"/>
      <c r="D875" s="3"/>
      <c r="E875" s="3"/>
      <c r="F875" s="3"/>
      <c r="G875" s="3"/>
      <c r="H875" s="3"/>
    </row>
    <row r="876" spans="1:8" ht="12.75" customHeight="1">
      <c r="A876" s="3"/>
      <c r="B876" s="3"/>
      <c r="C876" s="3"/>
      <c r="D876" s="3"/>
      <c r="E876" s="3"/>
      <c r="F876" s="3"/>
      <c r="G876" s="3"/>
      <c r="H876" s="3"/>
    </row>
    <row r="877" spans="1:8" ht="12.75" customHeight="1">
      <c r="A877" s="3"/>
      <c r="B877" s="3"/>
      <c r="C877" s="3"/>
      <c r="D877" s="3"/>
      <c r="E877" s="3"/>
      <c r="F877" s="3"/>
      <c r="G877" s="3"/>
      <c r="H877" s="3"/>
    </row>
    <row r="878" spans="1:8" ht="12.75" customHeight="1">
      <c r="A878" s="3"/>
      <c r="B878" s="3"/>
      <c r="C878" s="3"/>
      <c r="D878" s="3"/>
      <c r="E878" s="3"/>
      <c r="F878" s="3"/>
      <c r="G878" s="3"/>
      <c r="H878" s="3"/>
    </row>
    <row r="879" spans="1:8" ht="12.75" customHeight="1">
      <c r="A879" s="3"/>
      <c r="B879" s="3"/>
      <c r="C879" s="3"/>
      <c r="D879" s="3"/>
      <c r="E879" s="3"/>
      <c r="F879" s="3"/>
      <c r="G879" s="3"/>
      <c r="H879" s="3"/>
    </row>
    <row r="880" spans="1:8" ht="12.75" customHeight="1">
      <c r="A880" s="3"/>
      <c r="B880" s="3"/>
      <c r="C880" s="3"/>
      <c r="D880" s="3"/>
      <c r="E880" s="3"/>
      <c r="F880" s="3"/>
      <c r="G880" s="3"/>
      <c r="H880" s="3"/>
    </row>
    <row r="881" spans="1:8" ht="12.75" customHeight="1">
      <c r="A881" s="3"/>
      <c r="B881" s="3"/>
      <c r="C881" s="3"/>
      <c r="D881" s="3"/>
      <c r="E881" s="3"/>
      <c r="F881" s="3"/>
      <c r="G881" s="3"/>
      <c r="H881" s="3"/>
    </row>
    <row r="882" spans="1:8" ht="12.75" customHeight="1">
      <c r="A882" s="3"/>
      <c r="B882" s="3"/>
      <c r="C882" s="3"/>
      <c r="D882" s="3"/>
      <c r="E882" s="3"/>
      <c r="F882" s="3"/>
      <c r="G882" s="3"/>
      <c r="H882" s="3"/>
    </row>
    <row r="883" spans="1:8" ht="12.75" customHeight="1">
      <c r="A883" s="3"/>
      <c r="B883" s="3"/>
      <c r="C883" s="3"/>
      <c r="D883" s="3"/>
      <c r="E883" s="3"/>
      <c r="F883" s="3"/>
      <c r="G883" s="3"/>
      <c r="H883" s="3"/>
    </row>
    <row r="884" spans="1:8" ht="12.75" customHeight="1">
      <c r="A884" s="3"/>
      <c r="B884" s="3"/>
      <c r="C884" s="3"/>
      <c r="D884" s="3"/>
      <c r="E884" s="3"/>
      <c r="F884" s="3"/>
      <c r="G884" s="3"/>
      <c r="H884" s="3"/>
    </row>
    <row r="885" spans="1:8" ht="12.75" customHeight="1">
      <c r="A885" s="3"/>
      <c r="B885" s="3"/>
      <c r="C885" s="3"/>
      <c r="D885" s="3"/>
      <c r="E885" s="3"/>
      <c r="F885" s="3"/>
      <c r="G885" s="3"/>
      <c r="H885" s="3"/>
    </row>
    <row r="886" spans="1:8" ht="12.75" customHeight="1">
      <c r="A886" s="3"/>
      <c r="B886" s="3"/>
      <c r="C886" s="3"/>
      <c r="D886" s="3"/>
      <c r="E886" s="3"/>
      <c r="F886" s="3"/>
      <c r="G886" s="3"/>
      <c r="H886" s="3"/>
    </row>
    <row r="887" spans="1:8" ht="12.75" customHeight="1">
      <c r="A887" s="3"/>
      <c r="B887" s="3"/>
      <c r="C887" s="3"/>
      <c r="D887" s="3"/>
      <c r="E887" s="3"/>
      <c r="F887" s="3"/>
      <c r="G887" s="3"/>
      <c r="H887" s="3"/>
    </row>
    <row r="888" spans="1:8" ht="12.75" customHeight="1">
      <c r="A888" s="3"/>
      <c r="B888" s="3"/>
      <c r="C888" s="3"/>
      <c r="D888" s="3"/>
      <c r="E888" s="3"/>
      <c r="F888" s="3"/>
      <c r="G888" s="3"/>
      <c r="H888" s="3"/>
    </row>
    <row r="889" spans="1:8" ht="12.75" customHeight="1">
      <c r="A889" s="3"/>
      <c r="B889" s="3"/>
      <c r="C889" s="3"/>
      <c r="D889" s="3"/>
      <c r="E889" s="3"/>
      <c r="F889" s="3"/>
      <c r="G889" s="3"/>
      <c r="H889" s="3"/>
    </row>
    <row r="890" spans="1:8" ht="12.75" customHeight="1">
      <c r="A890" s="3"/>
      <c r="B890" s="3"/>
      <c r="C890" s="3"/>
      <c r="D890" s="3"/>
      <c r="E890" s="3"/>
      <c r="F890" s="3"/>
      <c r="G890" s="3"/>
      <c r="H890" s="3"/>
    </row>
    <row r="891" spans="1:8" ht="12.75" customHeight="1">
      <c r="A891" s="3"/>
      <c r="B891" s="3"/>
      <c r="C891" s="3"/>
      <c r="D891" s="3"/>
      <c r="E891" s="3"/>
      <c r="F891" s="3"/>
      <c r="G891" s="3"/>
      <c r="H891" s="3"/>
    </row>
    <row r="892" spans="1:8" ht="12.75" customHeight="1">
      <c r="A892" s="3"/>
      <c r="B892" s="3"/>
      <c r="C892" s="3"/>
      <c r="D892" s="3"/>
      <c r="E892" s="3"/>
      <c r="F892" s="3"/>
      <c r="G892" s="3"/>
      <c r="H892" s="3"/>
    </row>
    <row r="893" spans="1:8" ht="12.75" customHeight="1">
      <c r="A893" s="3"/>
      <c r="B893" s="3"/>
      <c r="C893" s="3"/>
      <c r="D893" s="3"/>
      <c r="E893" s="3"/>
      <c r="F893" s="3"/>
      <c r="G893" s="3"/>
      <c r="H893" s="3"/>
    </row>
    <row r="894" spans="1:8" ht="12.75" customHeight="1">
      <c r="A894" s="3"/>
      <c r="B894" s="3"/>
      <c r="C894" s="3"/>
      <c r="D894" s="3"/>
      <c r="E894" s="3"/>
      <c r="F894" s="3"/>
      <c r="G894" s="3"/>
      <c r="H894" s="3"/>
    </row>
    <row r="895" spans="1:8" ht="12.75" customHeight="1">
      <c r="A895" s="3"/>
      <c r="B895" s="3"/>
      <c r="C895" s="3"/>
      <c r="D895" s="3"/>
      <c r="E895" s="3"/>
      <c r="F895" s="3"/>
      <c r="G895" s="3"/>
      <c r="H895" s="3"/>
    </row>
    <row r="896" spans="1:8" ht="12.75" customHeight="1">
      <c r="A896" s="3"/>
      <c r="B896" s="3"/>
      <c r="C896" s="3"/>
      <c r="D896" s="3"/>
      <c r="E896" s="3"/>
      <c r="F896" s="3"/>
      <c r="G896" s="3"/>
      <c r="H896" s="3"/>
    </row>
    <row r="897" spans="1:8" ht="12.75" customHeight="1">
      <c r="A897" s="3"/>
      <c r="B897" s="3"/>
      <c r="C897" s="3"/>
      <c r="D897" s="3"/>
      <c r="E897" s="3"/>
      <c r="F897" s="3"/>
      <c r="G897" s="3"/>
      <c r="H897" s="3"/>
    </row>
    <row r="898" spans="1:8" ht="12.75" customHeight="1">
      <c r="A898" s="3"/>
      <c r="B898" s="3"/>
      <c r="C898" s="3"/>
      <c r="D898" s="3"/>
      <c r="E898" s="3"/>
      <c r="F898" s="3"/>
      <c r="G898" s="3"/>
      <c r="H898" s="3"/>
    </row>
    <row r="899" spans="1:8" ht="12.75" customHeight="1">
      <c r="A899" s="3"/>
      <c r="B899" s="3"/>
      <c r="C899" s="3"/>
      <c r="D899" s="3"/>
      <c r="E899" s="3"/>
      <c r="F899" s="3"/>
      <c r="G899" s="3"/>
      <c r="H899" s="3"/>
    </row>
    <row r="900" spans="1:8" ht="12.75" customHeight="1">
      <c r="A900" s="3"/>
      <c r="B900" s="3"/>
      <c r="C900" s="3"/>
      <c r="D900" s="3"/>
      <c r="E900" s="3"/>
      <c r="F900" s="3"/>
      <c r="G900" s="3"/>
      <c r="H900" s="3"/>
    </row>
    <row r="901" spans="1:8" ht="12.75" customHeight="1">
      <c r="A901" s="3"/>
      <c r="B901" s="3"/>
      <c r="C901" s="3"/>
      <c r="D901" s="3"/>
      <c r="E901" s="3"/>
      <c r="F901" s="3"/>
      <c r="G901" s="3"/>
      <c r="H901" s="3"/>
    </row>
    <row r="902" spans="1:8" ht="12.75" customHeight="1">
      <c r="A902" s="3"/>
      <c r="B902" s="3"/>
      <c r="C902" s="3"/>
      <c r="D902" s="3"/>
      <c r="E902" s="3"/>
      <c r="F902" s="3"/>
      <c r="G902" s="3"/>
      <c r="H902" s="3"/>
    </row>
    <row r="903" spans="1:8" ht="12.75" customHeight="1">
      <c r="A903" s="3"/>
      <c r="B903" s="3"/>
      <c r="C903" s="3"/>
      <c r="D903" s="3"/>
      <c r="E903" s="3"/>
      <c r="F903" s="3"/>
      <c r="G903" s="3"/>
      <c r="H903" s="3"/>
    </row>
    <row r="904" spans="1:8" ht="12.75" customHeight="1">
      <c r="A904" s="3"/>
      <c r="B904" s="3"/>
      <c r="C904" s="3"/>
      <c r="D904" s="3"/>
      <c r="E904" s="3"/>
      <c r="F904" s="3"/>
      <c r="G904" s="3"/>
      <c r="H904" s="3"/>
    </row>
    <row r="905" spans="1:8" ht="12.75" customHeight="1">
      <c r="A905" s="3"/>
      <c r="B905" s="3"/>
      <c r="C905" s="3"/>
      <c r="D905" s="3"/>
      <c r="E905" s="3"/>
      <c r="F905" s="3"/>
      <c r="G905" s="3"/>
      <c r="H905" s="3"/>
    </row>
    <row r="906" spans="1:8" ht="12.75" customHeight="1">
      <c r="A906" s="3"/>
      <c r="B906" s="3"/>
      <c r="C906" s="3"/>
      <c r="D906" s="3"/>
      <c r="E906" s="3"/>
      <c r="F906" s="3"/>
      <c r="G906" s="3"/>
      <c r="H906" s="3"/>
    </row>
    <row r="907" spans="1:8" ht="12.75" customHeight="1">
      <c r="A907" s="3"/>
      <c r="B907" s="3"/>
      <c r="C907" s="3"/>
      <c r="D907" s="3"/>
      <c r="E907" s="3"/>
      <c r="F907" s="3"/>
      <c r="G907" s="3"/>
      <c r="H907" s="3"/>
    </row>
    <row r="908" spans="1:8" ht="12.75" customHeight="1">
      <c r="A908" s="3"/>
      <c r="B908" s="3"/>
      <c r="C908" s="3"/>
      <c r="D908" s="3"/>
      <c r="E908" s="3"/>
      <c r="F908" s="3"/>
      <c r="G908" s="3"/>
      <c r="H908" s="3"/>
    </row>
    <row r="909" spans="1:8" ht="12.75" customHeight="1">
      <c r="A909" s="3"/>
      <c r="B909" s="3"/>
      <c r="C909" s="3"/>
      <c r="D909" s="3"/>
      <c r="E909" s="3"/>
      <c r="F909" s="3"/>
      <c r="G909" s="3"/>
      <c r="H909" s="3"/>
    </row>
    <row r="910" spans="1:8" ht="12.75" customHeight="1">
      <c r="A910" s="3"/>
      <c r="B910" s="3"/>
      <c r="C910" s="3"/>
      <c r="D910" s="3"/>
      <c r="E910" s="3"/>
      <c r="F910" s="3"/>
      <c r="G910" s="3"/>
      <c r="H910" s="3"/>
    </row>
    <row r="911" spans="1:8" ht="12.75" customHeight="1">
      <c r="A911" s="3"/>
      <c r="B911" s="3"/>
      <c r="C911" s="3"/>
      <c r="D911" s="3"/>
      <c r="E911" s="3"/>
      <c r="F911" s="3"/>
      <c r="G911" s="3"/>
      <c r="H911" s="3"/>
    </row>
    <row r="912" spans="1:8" ht="12.75" customHeight="1">
      <c r="A912" s="3"/>
      <c r="B912" s="3"/>
      <c r="C912" s="3"/>
      <c r="D912" s="3"/>
      <c r="E912" s="3"/>
      <c r="F912" s="3"/>
      <c r="G912" s="3"/>
      <c r="H912" s="3"/>
    </row>
    <row r="913" spans="1:8" ht="12.75" customHeight="1">
      <c r="A913" s="3"/>
      <c r="B913" s="3"/>
      <c r="C913" s="3"/>
      <c r="D913" s="3"/>
      <c r="E913" s="3"/>
      <c r="F913" s="3"/>
      <c r="G913" s="3"/>
      <c r="H913" s="3"/>
    </row>
    <row r="914" spans="1:8" ht="12.75" customHeight="1">
      <c r="A914" s="3"/>
      <c r="B914" s="3"/>
      <c r="C914" s="3"/>
      <c r="D914" s="3"/>
      <c r="E914" s="3"/>
      <c r="F914" s="3"/>
      <c r="G914" s="3"/>
      <c r="H914" s="3"/>
    </row>
    <row r="915" spans="1:8" ht="12.75" customHeight="1">
      <c r="A915" s="3"/>
      <c r="B915" s="3"/>
      <c r="C915" s="3"/>
      <c r="D915" s="3"/>
      <c r="E915" s="3"/>
      <c r="F915" s="3"/>
      <c r="G915" s="3"/>
      <c r="H915" s="3"/>
    </row>
    <row r="916" spans="1:8" ht="12.75" customHeight="1">
      <c r="A916" s="3"/>
      <c r="B916" s="3"/>
      <c r="C916" s="3"/>
      <c r="D916" s="3"/>
      <c r="E916" s="3"/>
      <c r="F916" s="3"/>
      <c r="G916" s="3"/>
      <c r="H916" s="3"/>
    </row>
    <row r="917" spans="1:8" ht="12.75" customHeight="1">
      <c r="A917" s="3"/>
      <c r="B917" s="3"/>
      <c r="C917" s="3"/>
      <c r="D917" s="3"/>
      <c r="E917" s="3"/>
      <c r="F917" s="3"/>
      <c r="G917" s="3"/>
      <c r="H917" s="3"/>
    </row>
    <row r="918" spans="1:8" ht="12.75" customHeight="1">
      <c r="A918" s="3"/>
      <c r="B918" s="3"/>
      <c r="C918" s="3"/>
      <c r="D918" s="3"/>
      <c r="E918" s="3"/>
      <c r="F918" s="3"/>
      <c r="G918" s="3"/>
      <c r="H918" s="3"/>
    </row>
    <row r="919" spans="1:8" ht="12.75" customHeight="1">
      <c r="A919" s="3"/>
      <c r="B919" s="3"/>
      <c r="C919" s="3"/>
      <c r="D919" s="3"/>
      <c r="E919" s="3"/>
      <c r="F919" s="3"/>
      <c r="G919" s="3"/>
      <c r="H919" s="3"/>
    </row>
    <row r="920" spans="1:8" ht="12.75" customHeight="1">
      <c r="A920" s="3"/>
      <c r="B920" s="3"/>
      <c r="C920" s="3"/>
      <c r="D920" s="3"/>
      <c r="E920" s="3"/>
      <c r="F920" s="3"/>
      <c r="G920" s="3"/>
      <c r="H920" s="3"/>
    </row>
    <row r="921" spans="1:8" ht="12.75" customHeight="1">
      <c r="A921" s="3"/>
      <c r="B921" s="3"/>
      <c r="C921" s="3"/>
      <c r="D921" s="3"/>
      <c r="E921" s="3"/>
      <c r="F921" s="3"/>
      <c r="G921" s="3"/>
      <c r="H921" s="3"/>
    </row>
    <row r="922" spans="1:8" ht="12.75" customHeight="1">
      <c r="A922" s="3"/>
      <c r="B922" s="3"/>
      <c r="C922" s="3"/>
      <c r="D922" s="3"/>
      <c r="E922" s="3"/>
      <c r="F922" s="3"/>
      <c r="G922" s="3"/>
      <c r="H922" s="3"/>
    </row>
    <row r="923" spans="1:8" ht="12.75" customHeight="1">
      <c r="A923" s="3"/>
      <c r="B923" s="3"/>
      <c r="C923" s="3"/>
      <c r="D923" s="3"/>
      <c r="E923" s="3"/>
      <c r="F923" s="3"/>
      <c r="G923" s="3"/>
      <c r="H923" s="3"/>
    </row>
    <row r="924" spans="1:8" ht="12.75" customHeight="1">
      <c r="A924" s="3"/>
      <c r="B924" s="3"/>
      <c r="C924" s="3"/>
      <c r="D924" s="3"/>
      <c r="E924" s="3"/>
      <c r="F924" s="3"/>
      <c r="G924" s="3"/>
      <c r="H924" s="3"/>
    </row>
    <row r="925" spans="1:8" ht="12.75" customHeight="1">
      <c r="A925" s="3"/>
      <c r="B925" s="3"/>
      <c r="C925" s="3"/>
      <c r="D925" s="3"/>
      <c r="E925" s="3"/>
      <c r="F925" s="3"/>
      <c r="G925" s="3"/>
      <c r="H925" s="3"/>
    </row>
    <row r="926" spans="1:8" ht="12.75" customHeight="1">
      <c r="A926" s="3"/>
      <c r="B926" s="3"/>
      <c r="C926" s="3"/>
      <c r="D926" s="3"/>
      <c r="E926" s="3"/>
      <c r="F926" s="3"/>
      <c r="G926" s="3"/>
      <c r="H926" s="3"/>
    </row>
    <row r="927" spans="1:8" ht="12.75" customHeight="1">
      <c r="A927" s="3"/>
      <c r="B927" s="3"/>
      <c r="C927" s="3"/>
      <c r="D927" s="3"/>
      <c r="E927" s="3"/>
      <c r="F927" s="3"/>
      <c r="G927" s="3"/>
      <c r="H927" s="3"/>
    </row>
    <row r="928" spans="1:8" ht="12.75" customHeight="1">
      <c r="A928" s="3"/>
      <c r="B928" s="3"/>
      <c r="C928" s="3"/>
      <c r="D928" s="3"/>
      <c r="E928" s="3"/>
      <c r="F928" s="3"/>
      <c r="G928" s="3"/>
      <c r="H928" s="3"/>
    </row>
    <row r="929" spans="1:8" ht="12.75" customHeight="1">
      <c r="A929" s="3"/>
      <c r="B929" s="3"/>
      <c r="C929" s="3"/>
      <c r="D929" s="3"/>
      <c r="E929" s="3"/>
      <c r="F929" s="3"/>
      <c r="G929" s="3"/>
      <c r="H929" s="3"/>
    </row>
    <row r="930" spans="1:8" ht="12.75" customHeight="1">
      <c r="A930" s="3"/>
      <c r="B930" s="3"/>
      <c r="C930" s="3"/>
      <c r="D930" s="3"/>
      <c r="E930" s="3"/>
      <c r="F930" s="3"/>
      <c r="G930" s="3"/>
      <c r="H930" s="3"/>
    </row>
    <row r="931" spans="1:8" ht="12.75" customHeight="1">
      <c r="A931" s="3"/>
      <c r="B931" s="3"/>
      <c r="C931" s="3"/>
      <c r="D931" s="3"/>
      <c r="E931" s="3"/>
      <c r="F931" s="3"/>
      <c r="G931" s="3"/>
      <c r="H931" s="3"/>
    </row>
    <row r="932" spans="1:8" ht="12.75" customHeight="1">
      <c r="A932" s="3"/>
      <c r="B932" s="3"/>
      <c r="C932" s="3"/>
      <c r="D932" s="3"/>
      <c r="E932" s="3"/>
      <c r="F932" s="3"/>
      <c r="G932" s="3"/>
      <c r="H932" s="3"/>
    </row>
    <row r="933" spans="1:8" ht="12.75" customHeight="1">
      <c r="A933" s="3"/>
      <c r="B933" s="3"/>
      <c r="C933" s="3"/>
      <c r="D933" s="3"/>
      <c r="E933" s="3"/>
      <c r="F933" s="3"/>
      <c r="G933" s="3"/>
      <c r="H933" s="3"/>
    </row>
    <row r="934" spans="1:8" ht="12.75" customHeight="1">
      <c r="A934" s="3"/>
      <c r="B934" s="3"/>
      <c r="C934" s="3"/>
      <c r="D934" s="3"/>
      <c r="E934" s="3"/>
      <c r="F934" s="3"/>
      <c r="G934" s="3"/>
      <c r="H934" s="3"/>
    </row>
    <row r="935" spans="1:8" ht="12.75" customHeight="1">
      <c r="A935" s="3"/>
      <c r="B935" s="3"/>
      <c r="C935" s="3"/>
      <c r="D935" s="3"/>
      <c r="E935" s="3"/>
      <c r="F935" s="3"/>
      <c r="G935" s="3"/>
      <c r="H935" s="3"/>
    </row>
    <row r="936" spans="1:8" ht="12.75" customHeight="1">
      <c r="A936" s="3"/>
      <c r="B936" s="3"/>
      <c r="C936" s="3"/>
      <c r="D936" s="3"/>
      <c r="E936" s="3"/>
      <c r="F936" s="3"/>
      <c r="G936" s="3"/>
      <c r="H936" s="3"/>
    </row>
    <row r="937" spans="1:8" ht="12.75" customHeight="1">
      <c r="A937" s="3"/>
      <c r="B937" s="3"/>
      <c r="C937" s="3"/>
      <c r="D937" s="3"/>
      <c r="E937" s="3"/>
      <c r="F937" s="3"/>
      <c r="G937" s="3"/>
      <c r="H937" s="3"/>
    </row>
    <row r="938" spans="1:8" ht="12.75" customHeight="1">
      <c r="A938" s="3"/>
      <c r="B938" s="3"/>
      <c r="C938" s="3"/>
      <c r="D938" s="3"/>
      <c r="E938" s="3"/>
      <c r="F938" s="3"/>
      <c r="G938" s="3"/>
      <c r="H938" s="3"/>
    </row>
    <row r="939" spans="1:8" ht="12.75" customHeight="1">
      <c r="A939" s="3"/>
      <c r="B939" s="3"/>
      <c r="C939" s="3"/>
      <c r="D939" s="3"/>
      <c r="E939" s="3"/>
      <c r="F939" s="3"/>
      <c r="G939" s="3"/>
      <c r="H939" s="3"/>
    </row>
    <row r="940" spans="1:8" ht="12.75" customHeight="1">
      <c r="A940" s="3"/>
      <c r="B940" s="3"/>
      <c r="C940" s="3"/>
      <c r="D940" s="3"/>
      <c r="E940" s="3"/>
      <c r="F940" s="3"/>
      <c r="G940" s="3"/>
      <c r="H940" s="3"/>
    </row>
    <row r="941" spans="1:8" ht="12.75" customHeight="1">
      <c r="A941" s="3"/>
      <c r="B941" s="3"/>
      <c r="C941" s="3"/>
      <c r="D941" s="3"/>
      <c r="E941" s="3"/>
      <c r="F941" s="3"/>
      <c r="G941" s="3"/>
      <c r="H941" s="3"/>
    </row>
    <row r="942" spans="1:8" ht="12.75" customHeight="1">
      <c r="A942" s="3"/>
      <c r="B942" s="3"/>
      <c r="C942" s="3"/>
      <c r="D942" s="3"/>
      <c r="E942" s="3"/>
      <c r="F942" s="3"/>
      <c r="G942" s="3"/>
      <c r="H942" s="3"/>
    </row>
    <row r="943" spans="1:8" ht="12.75" customHeight="1">
      <c r="A943" s="3"/>
      <c r="B943" s="3"/>
      <c r="C943" s="3"/>
      <c r="D943" s="3"/>
      <c r="E943" s="3"/>
      <c r="F943" s="3"/>
      <c r="G943" s="3"/>
      <c r="H943" s="3"/>
    </row>
    <row r="944" spans="1:8" ht="12.75" customHeight="1">
      <c r="A944" s="3"/>
      <c r="B944" s="3"/>
      <c r="C944" s="3"/>
      <c r="D944" s="3"/>
      <c r="E944" s="3"/>
      <c r="F944" s="3"/>
      <c r="G944" s="3"/>
      <c r="H944" s="3"/>
    </row>
    <row r="945" spans="1:8" ht="12.75" customHeight="1">
      <c r="A945" s="3"/>
      <c r="B945" s="3"/>
      <c r="C945" s="3"/>
      <c r="D945" s="3"/>
      <c r="E945" s="3"/>
      <c r="F945" s="3"/>
      <c r="G945" s="3"/>
      <c r="H945" s="3"/>
    </row>
    <row r="946" spans="1:8" ht="12.75" customHeight="1">
      <c r="A946" s="3"/>
      <c r="B946" s="3"/>
      <c r="C946" s="3"/>
      <c r="D946" s="3"/>
      <c r="E946" s="3"/>
      <c r="F946" s="3"/>
      <c r="G946" s="3"/>
      <c r="H946" s="3"/>
    </row>
    <row r="947" spans="1:8" ht="12.75" customHeight="1">
      <c r="A947" s="3"/>
      <c r="B947" s="3"/>
      <c r="C947" s="3"/>
      <c r="D947" s="3"/>
      <c r="E947" s="3"/>
      <c r="F947" s="3"/>
      <c r="G947" s="3"/>
      <c r="H947" s="3"/>
    </row>
    <row r="948" spans="1:8" ht="12.75" customHeight="1">
      <c r="A948" s="3"/>
      <c r="B948" s="3"/>
      <c r="C948" s="3"/>
      <c r="D948" s="3"/>
      <c r="E948" s="3"/>
      <c r="F948" s="3"/>
      <c r="G948" s="3"/>
      <c r="H948" s="3"/>
    </row>
    <row r="949" spans="1:8" ht="12.75" customHeight="1">
      <c r="A949" s="3"/>
      <c r="B949" s="3"/>
      <c r="C949" s="3"/>
      <c r="D949" s="3"/>
      <c r="E949" s="3"/>
      <c r="F949" s="3"/>
      <c r="G949" s="3"/>
      <c r="H949" s="3"/>
    </row>
    <row r="950" spans="1:8" ht="12.75" customHeight="1">
      <c r="A950" s="3"/>
      <c r="B950" s="3"/>
      <c r="C950" s="3"/>
      <c r="D950" s="3"/>
      <c r="E950" s="3"/>
      <c r="F950" s="3"/>
      <c r="G950" s="3"/>
      <c r="H950" s="3"/>
    </row>
    <row r="951" spans="1:8" ht="12.75" customHeight="1">
      <c r="A951" s="3"/>
      <c r="B951" s="3"/>
      <c r="C951" s="3"/>
      <c r="D951" s="3"/>
      <c r="E951" s="3"/>
      <c r="F951" s="3"/>
      <c r="G951" s="3"/>
      <c r="H951" s="3"/>
    </row>
    <row r="952" spans="1:8" ht="12.75" customHeight="1">
      <c r="A952" s="3"/>
      <c r="B952" s="3"/>
      <c r="C952" s="3"/>
      <c r="D952" s="3"/>
      <c r="E952" s="3"/>
      <c r="F952" s="3"/>
      <c r="G952" s="3"/>
      <c r="H952" s="3"/>
    </row>
    <row r="953" spans="1:8" ht="12.75" customHeight="1">
      <c r="A953" s="3"/>
      <c r="B953" s="3"/>
      <c r="C953" s="3"/>
      <c r="D953" s="3"/>
      <c r="E953" s="3"/>
      <c r="F953" s="3"/>
      <c r="G953" s="3"/>
      <c r="H953" s="3"/>
    </row>
    <row r="954" spans="1:8" ht="12.75" customHeight="1">
      <c r="A954" s="3"/>
      <c r="B954" s="3"/>
      <c r="C954" s="3"/>
      <c r="D954" s="3"/>
      <c r="E954" s="3"/>
      <c r="F954" s="3"/>
      <c r="G954" s="3"/>
      <c r="H954" s="3"/>
    </row>
    <row r="955" spans="1:8" ht="12.75" customHeight="1">
      <c r="A955" s="3"/>
      <c r="B955" s="3"/>
      <c r="C955" s="3"/>
      <c r="D955" s="3"/>
      <c r="E955" s="3"/>
      <c r="F955" s="3"/>
      <c r="G955" s="3"/>
      <c r="H955" s="3"/>
    </row>
    <row r="956" spans="1:8" ht="12.75" customHeight="1">
      <c r="A956" s="3"/>
      <c r="B956" s="3"/>
      <c r="C956" s="3"/>
      <c r="D956" s="3"/>
      <c r="E956" s="3"/>
      <c r="F956" s="3"/>
      <c r="G956" s="3"/>
      <c r="H956" s="3"/>
    </row>
    <row r="957" spans="1:8" ht="12.75" customHeight="1">
      <c r="A957" s="3"/>
      <c r="B957" s="3"/>
      <c r="C957" s="3"/>
      <c r="D957" s="3"/>
      <c r="E957" s="3"/>
      <c r="F957" s="3"/>
      <c r="G957" s="3"/>
      <c r="H957" s="3"/>
    </row>
    <row r="958" spans="1:8" ht="12.75" customHeight="1">
      <c r="A958" s="3"/>
      <c r="B958" s="3"/>
      <c r="C958" s="3"/>
      <c r="D958" s="3"/>
      <c r="E958" s="3"/>
      <c r="F958" s="3"/>
      <c r="G958" s="3"/>
      <c r="H958" s="3"/>
    </row>
    <row r="959" spans="1:8" ht="12.75" customHeight="1">
      <c r="A959" s="3"/>
      <c r="B959" s="3"/>
      <c r="C959" s="3"/>
      <c r="D959" s="3"/>
      <c r="E959" s="3"/>
      <c r="F959" s="3"/>
      <c r="G959" s="3"/>
      <c r="H959" s="3"/>
    </row>
    <row r="960" spans="1:8" ht="12.75" customHeight="1">
      <c r="A960" s="3"/>
      <c r="B960" s="3"/>
      <c r="C960" s="3"/>
      <c r="D960" s="3"/>
      <c r="E960" s="3"/>
      <c r="F960" s="3"/>
      <c r="G960" s="3"/>
      <c r="H960" s="3"/>
    </row>
    <row r="961" spans="1:8" ht="12.75" customHeight="1">
      <c r="A961" s="3"/>
      <c r="B961" s="3"/>
      <c r="C961" s="3"/>
      <c r="D961" s="3"/>
      <c r="E961" s="3"/>
      <c r="F961" s="3"/>
      <c r="G961" s="3"/>
      <c r="H961" s="3"/>
    </row>
    <row r="962" spans="1:8" ht="12.75" customHeight="1">
      <c r="A962" s="3"/>
      <c r="B962" s="3"/>
      <c r="C962" s="3"/>
      <c r="D962" s="3"/>
      <c r="E962" s="3"/>
      <c r="F962" s="3"/>
      <c r="G962" s="3"/>
      <c r="H962" s="3"/>
    </row>
    <row r="963" spans="1:8" ht="12.75" customHeight="1">
      <c r="A963" s="3"/>
      <c r="B963" s="3"/>
      <c r="C963" s="3"/>
      <c r="D963" s="3"/>
      <c r="E963" s="3"/>
      <c r="F963" s="3"/>
      <c r="G963" s="3"/>
      <c r="H963" s="3"/>
    </row>
    <row r="964" spans="1:8" ht="12.75" customHeight="1">
      <c r="A964" s="3"/>
      <c r="B964" s="3"/>
      <c r="C964" s="3"/>
      <c r="D964" s="3"/>
      <c r="E964" s="3"/>
      <c r="F964" s="3"/>
      <c r="G964" s="3"/>
      <c r="H964" s="3"/>
    </row>
    <row r="965" spans="1:8" ht="12.75" customHeight="1">
      <c r="A965" s="3"/>
      <c r="B965" s="3"/>
      <c r="C965" s="3"/>
      <c r="D965" s="3"/>
      <c r="E965" s="3"/>
      <c r="F965" s="3"/>
      <c r="G965" s="3"/>
      <c r="H965" s="3"/>
    </row>
    <row r="966" spans="1:8" ht="12.75" customHeight="1">
      <c r="A966" s="3"/>
      <c r="B966" s="3"/>
      <c r="C966" s="3"/>
      <c r="D966" s="3"/>
      <c r="E966" s="3"/>
      <c r="F966" s="3"/>
      <c r="G966" s="3"/>
      <c r="H966" s="3"/>
    </row>
    <row r="967" spans="1:8" ht="12.75" customHeight="1">
      <c r="A967" s="3"/>
      <c r="B967" s="3"/>
      <c r="C967" s="3"/>
      <c r="D967" s="3"/>
      <c r="E967" s="3"/>
      <c r="F967" s="3"/>
      <c r="G967" s="3"/>
      <c r="H967" s="3"/>
    </row>
    <row r="968" spans="1:8" ht="12.75" customHeight="1">
      <c r="A968" s="3"/>
      <c r="B968" s="3"/>
      <c r="C968" s="3"/>
      <c r="D968" s="3"/>
      <c r="E968" s="3"/>
      <c r="F968" s="3"/>
      <c r="G968" s="3"/>
      <c r="H968" s="3"/>
    </row>
    <row r="969" spans="1:8" ht="12.75" customHeight="1">
      <c r="A969" s="3"/>
      <c r="B969" s="3"/>
      <c r="C969" s="3"/>
      <c r="D969" s="3"/>
      <c r="E969" s="3"/>
      <c r="F969" s="3"/>
      <c r="G969" s="3"/>
      <c r="H969" s="3"/>
    </row>
    <row r="970" spans="1:8" ht="12.75" customHeight="1">
      <c r="A970" s="3"/>
      <c r="B970" s="3"/>
      <c r="C970" s="3"/>
      <c r="D970" s="3"/>
      <c r="E970" s="3"/>
      <c r="F970" s="3"/>
      <c r="G970" s="3"/>
      <c r="H970" s="3"/>
    </row>
    <row r="971" spans="1:8" ht="12.75" customHeight="1">
      <c r="A971" s="3"/>
      <c r="B971" s="3"/>
      <c r="C971" s="3"/>
      <c r="D971" s="3"/>
      <c r="E971" s="3"/>
      <c r="F971" s="3"/>
      <c r="G971" s="3"/>
      <c r="H971" s="3"/>
    </row>
    <row r="972" spans="1:8" ht="12.75" customHeight="1">
      <c r="A972" s="3"/>
      <c r="B972" s="3"/>
      <c r="C972" s="3"/>
      <c r="D972" s="3"/>
      <c r="E972" s="3"/>
      <c r="F972" s="3"/>
      <c r="G972" s="3"/>
      <c r="H972" s="3"/>
    </row>
    <row r="973" spans="1:8" ht="12.75" customHeight="1">
      <c r="A973" s="3"/>
      <c r="B973" s="3"/>
      <c r="C973" s="3"/>
      <c r="D973" s="3"/>
      <c r="E973" s="3"/>
      <c r="F973" s="3"/>
      <c r="G973" s="3"/>
      <c r="H973" s="3"/>
    </row>
    <row r="974" spans="1:8" ht="12.75" customHeight="1">
      <c r="A974" s="3"/>
      <c r="B974" s="3"/>
      <c r="C974" s="3"/>
      <c r="D974" s="3"/>
      <c r="E974" s="3"/>
      <c r="F974" s="3"/>
      <c r="G974" s="3"/>
      <c r="H974" s="3"/>
    </row>
    <row r="975" spans="1:8" ht="12.75" customHeight="1">
      <c r="A975" s="3"/>
      <c r="B975" s="3"/>
      <c r="C975" s="3"/>
      <c r="D975" s="3"/>
      <c r="E975" s="3"/>
      <c r="F975" s="3"/>
      <c r="G975" s="3"/>
      <c r="H975" s="3"/>
    </row>
    <row r="976" spans="1:8" ht="12.75" customHeight="1">
      <c r="A976" s="3"/>
      <c r="B976" s="3"/>
      <c r="C976" s="3"/>
      <c r="D976" s="3"/>
      <c r="E976" s="3"/>
      <c r="F976" s="3"/>
      <c r="G976" s="3"/>
      <c r="H976" s="3"/>
    </row>
    <row r="977" spans="1:8" ht="12.75" customHeight="1">
      <c r="A977" s="3"/>
      <c r="B977" s="3"/>
      <c r="C977" s="3"/>
      <c r="D977" s="3"/>
      <c r="E977" s="3"/>
      <c r="F977" s="3"/>
      <c r="G977" s="3"/>
      <c r="H977" s="3"/>
    </row>
    <row r="978" spans="1:8" ht="12.75" customHeight="1">
      <c r="A978" s="3"/>
      <c r="B978" s="3"/>
      <c r="C978" s="3"/>
      <c r="D978" s="3"/>
      <c r="E978" s="3"/>
      <c r="F978" s="3"/>
      <c r="G978" s="3"/>
      <c r="H978" s="3"/>
    </row>
    <row r="979" spans="1:8" ht="12.75" customHeight="1">
      <c r="A979" s="3"/>
      <c r="B979" s="3"/>
      <c r="C979" s="3"/>
      <c r="D979" s="3"/>
      <c r="E979" s="3"/>
      <c r="F979" s="3"/>
      <c r="G979" s="3"/>
      <c r="H979" s="3"/>
    </row>
    <row r="980" spans="1:8" ht="12.75" customHeight="1">
      <c r="A980" s="3"/>
      <c r="B980" s="3"/>
      <c r="C980" s="3"/>
      <c r="D980" s="3"/>
      <c r="E980" s="3"/>
      <c r="F980" s="3"/>
      <c r="G980" s="3"/>
      <c r="H980" s="3"/>
    </row>
    <row r="981" spans="1:8" ht="12.75" customHeight="1">
      <c r="A981" s="3"/>
      <c r="B981" s="3"/>
      <c r="C981" s="3"/>
      <c r="D981" s="3"/>
      <c r="E981" s="3"/>
      <c r="F981" s="3"/>
      <c r="G981" s="3"/>
      <c r="H981" s="3"/>
    </row>
    <row r="982" spans="1:8" ht="12.75" customHeight="1">
      <c r="A982" s="3"/>
      <c r="B982" s="3"/>
      <c r="C982" s="3"/>
      <c r="D982" s="3"/>
      <c r="E982" s="3"/>
      <c r="F982" s="3"/>
      <c r="G982" s="3"/>
      <c r="H982" s="3"/>
    </row>
    <row r="983" spans="1:8" ht="12.75" customHeight="1">
      <c r="A983" s="3"/>
      <c r="B983" s="3"/>
      <c r="C983" s="3"/>
      <c r="D983" s="3"/>
      <c r="E983" s="3"/>
      <c r="F983" s="3"/>
      <c r="G983" s="3"/>
      <c r="H983" s="3"/>
    </row>
    <row r="984" spans="1:8" ht="12.75" customHeight="1">
      <c r="A984" s="3"/>
      <c r="B984" s="3"/>
      <c r="C984" s="3"/>
      <c r="D984" s="3"/>
      <c r="E984" s="3"/>
      <c r="F984" s="3"/>
      <c r="G984" s="3"/>
      <c r="H984" s="3"/>
    </row>
    <row r="985" spans="1:8" ht="12.75" customHeight="1">
      <c r="A985" s="3"/>
      <c r="B985" s="3"/>
      <c r="C985" s="3"/>
      <c r="D985" s="3"/>
      <c r="E985" s="3"/>
      <c r="F985" s="3"/>
      <c r="G985" s="3"/>
      <c r="H985" s="3"/>
    </row>
    <row r="986" spans="1:8" ht="12.75" customHeight="1">
      <c r="A986" s="3"/>
      <c r="B986" s="3"/>
      <c r="C986" s="3"/>
      <c r="D986" s="3"/>
      <c r="E986" s="3"/>
      <c r="F986" s="3"/>
      <c r="G986" s="3"/>
      <c r="H986" s="3"/>
    </row>
    <row r="987" spans="1:8" ht="12.75" customHeight="1">
      <c r="A987" s="3"/>
      <c r="B987" s="3"/>
      <c r="C987" s="3"/>
      <c r="D987" s="3"/>
      <c r="E987" s="3"/>
      <c r="F987" s="3"/>
      <c r="G987" s="3"/>
      <c r="H987" s="3"/>
    </row>
    <row r="988" spans="1:8" ht="12.75" customHeight="1">
      <c r="A988" s="3"/>
      <c r="B988" s="3"/>
      <c r="C988" s="3"/>
      <c r="D988" s="3"/>
      <c r="E988" s="3"/>
      <c r="F988" s="3"/>
      <c r="G988" s="3"/>
      <c r="H988" s="3"/>
    </row>
    <row r="989" spans="1:8" ht="12.75" customHeight="1">
      <c r="A989" s="3"/>
      <c r="B989" s="3"/>
      <c r="C989" s="3"/>
      <c r="D989" s="3"/>
      <c r="E989" s="3"/>
      <c r="F989" s="3"/>
      <c r="G989" s="3"/>
      <c r="H989" s="3"/>
    </row>
    <row r="990" spans="1:8" ht="12.75" customHeight="1">
      <c r="A990" s="3"/>
      <c r="B990" s="3"/>
      <c r="C990" s="3"/>
      <c r="D990" s="3"/>
      <c r="E990" s="3"/>
      <c r="F990" s="3"/>
      <c r="G990" s="3"/>
      <c r="H990" s="3"/>
    </row>
    <row r="991" spans="1:8" ht="12.75" customHeight="1">
      <c r="A991" s="3"/>
      <c r="B991" s="3"/>
      <c r="C991" s="3"/>
      <c r="D991" s="3"/>
      <c r="E991" s="3"/>
      <c r="F991" s="3"/>
      <c r="G991" s="3"/>
      <c r="H991" s="3"/>
    </row>
    <row r="992" spans="1:8" ht="12.75" customHeight="1">
      <c r="A992" s="3"/>
      <c r="B992" s="3"/>
      <c r="C992" s="3"/>
      <c r="D992" s="3"/>
      <c r="E992" s="3"/>
      <c r="F992" s="3"/>
      <c r="G992" s="3"/>
      <c r="H992" s="3"/>
    </row>
    <row r="993" spans="1:8" ht="12.75" customHeight="1">
      <c r="A993" s="3"/>
      <c r="B993" s="3"/>
      <c r="C993" s="3"/>
      <c r="D993" s="3"/>
      <c r="E993" s="3"/>
      <c r="F993" s="3"/>
      <c r="G993" s="3"/>
      <c r="H993" s="3"/>
    </row>
    <row r="994" spans="1:8" ht="12.75" customHeight="1">
      <c r="A994" s="3"/>
      <c r="B994" s="3"/>
      <c r="C994" s="3"/>
      <c r="D994" s="3"/>
      <c r="E994" s="3"/>
      <c r="F994" s="3"/>
      <c r="G994" s="3"/>
      <c r="H994" s="3"/>
    </row>
    <row r="995" spans="1:8" ht="12.75" customHeight="1">
      <c r="A995" s="3"/>
      <c r="B995" s="3"/>
      <c r="C995" s="3"/>
      <c r="D995" s="3"/>
      <c r="E995" s="3"/>
      <c r="F995" s="3"/>
      <c r="G995" s="3"/>
      <c r="H995" s="3"/>
    </row>
    <row r="996" spans="1:8" ht="12.75" customHeight="1">
      <c r="A996" s="3"/>
      <c r="B996" s="3"/>
      <c r="C996" s="3"/>
      <c r="D996" s="3"/>
      <c r="E996" s="3"/>
      <c r="F996" s="3"/>
      <c r="G996" s="3"/>
      <c r="H996" s="3"/>
    </row>
    <row r="997" spans="1:8" ht="12.75" customHeight="1">
      <c r="A997" s="3"/>
      <c r="B997" s="3"/>
      <c r="C997" s="3"/>
      <c r="D997" s="3"/>
      <c r="E997" s="3"/>
      <c r="F997" s="3"/>
      <c r="G997" s="3"/>
      <c r="H997" s="3"/>
    </row>
    <row r="998" spans="1:8" ht="12.75" customHeight="1">
      <c r="A998" s="3"/>
      <c r="B998" s="3"/>
      <c r="C998" s="3"/>
      <c r="D998" s="3"/>
      <c r="E998" s="3"/>
      <c r="F998" s="3"/>
      <c r="G998" s="3"/>
      <c r="H998" s="3"/>
    </row>
    <row r="999" spans="1:8" ht="12.75" customHeight="1">
      <c r="A999" s="3"/>
      <c r="B999" s="3"/>
      <c r="C999" s="3"/>
      <c r="D999" s="3"/>
      <c r="E999" s="3"/>
      <c r="F999" s="3"/>
      <c r="G999" s="3"/>
      <c r="H999" s="3"/>
    </row>
    <row r="1000" spans="1:8" ht="12.75" customHeight="1">
      <c r="A1000" s="3"/>
      <c r="B1000" s="3"/>
      <c r="C1000" s="3"/>
      <c r="D1000" s="3"/>
      <c r="E1000" s="3"/>
      <c r="F1000" s="3"/>
      <c r="G1000" s="3"/>
      <c r="H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41" right="0.25" top="0.98425196850393704" bottom="0.78740157480314998" header="0" footer="0"/>
  <pageSetup paperSize="9" scale="90" orientation="portrait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E32DC-5AAC-45FC-861B-B69F76355129}"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5" width="12.5703125" style="2" customWidth="1"/>
    <col min="16" max="16384" width="12.5703125" style="2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3"/>
      <c r="B2" s="3"/>
      <c r="C2" s="3"/>
      <c r="D2" s="3"/>
      <c r="E2" s="3"/>
      <c r="F2" s="3"/>
      <c r="G2" s="3"/>
      <c r="H2" s="75"/>
      <c r="I2" s="3"/>
      <c r="J2" s="3"/>
      <c r="K2" s="3"/>
      <c r="L2" s="3"/>
      <c r="M2" s="3"/>
      <c r="N2" s="3"/>
      <c r="O2" s="3"/>
    </row>
    <row r="3" spans="1:15" ht="12.75" customHeight="1">
      <c r="A3" s="4" t="s">
        <v>79</v>
      </c>
      <c r="B3" s="5"/>
      <c r="C3" s="76"/>
      <c r="D3" s="76"/>
      <c r="E3" s="76"/>
      <c r="F3" s="76"/>
      <c r="G3" s="76"/>
      <c r="H3" s="45"/>
      <c r="I3" s="43"/>
      <c r="J3" s="43"/>
      <c r="K3" s="43"/>
      <c r="L3" s="43"/>
      <c r="M3" s="43"/>
      <c r="N3" s="43"/>
      <c r="O3" s="43"/>
    </row>
    <row r="4" spans="1:15" ht="12.75" customHeight="1">
      <c r="A4" s="57" t="s">
        <v>80</v>
      </c>
      <c r="B4" s="5"/>
      <c r="C4" s="76"/>
      <c r="D4" s="76"/>
      <c r="E4" s="76"/>
      <c r="F4" s="76"/>
      <c r="G4" s="76"/>
      <c r="H4" s="45"/>
      <c r="I4" s="43"/>
      <c r="J4" s="43"/>
      <c r="K4" s="43"/>
      <c r="L4" s="43"/>
      <c r="M4" s="43"/>
      <c r="N4" s="43"/>
      <c r="O4" s="43"/>
    </row>
    <row r="5" spans="1:15" ht="12.75" customHeight="1">
      <c r="A5" s="7"/>
      <c r="B5" s="72"/>
      <c r="C5" s="65"/>
      <c r="D5" s="65"/>
      <c r="E5" s="65"/>
      <c r="F5" s="65"/>
      <c r="G5" s="65"/>
      <c r="H5" s="12"/>
      <c r="I5" s="3"/>
      <c r="J5" s="3"/>
      <c r="K5" s="3"/>
      <c r="L5" s="3"/>
      <c r="M5" s="3"/>
      <c r="N5" s="3"/>
      <c r="O5" s="3"/>
    </row>
    <row r="6" spans="1:15" ht="12.75" customHeight="1" thickBot="1">
      <c r="A6" s="13"/>
      <c r="B6" s="13"/>
      <c r="C6" s="13"/>
      <c r="D6" s="13"/>
      <c r="E6" s="13"/>
      <c r="F6" s="13"/>
      <c r="G6" s="13"/>
      <c r="H6" s="15" t="s">
        <v>56</v>
      </c>
      <c r="I6" s="43"/>
      <c r="J6" s="43"/>
      <c r="K6" s="43"/>
      <c r="L6" s="43"/>
      <c r="M6" s="43"/>
      <c r="N6" s="43"/>
      <c r="O6" s="43"/>
    </row>
    <row r="7" spans="1:15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  <c r="I7" s="43"/>
      <c r="J7" s="43"/>
      <c r="K7" s="43"/>
      <c r="L7" s="43"/>
      <c r="M7" s="43"/>
      <c r="N7" s="43"/>
      <c r="O7" s="43"/>
    </row>
    <row r="8" spans="1:15" ht="13.5" customHeight="1">
      <c r="A8" s="19"/>
      <c r="B8" s="20"/>
      <c r="C8" s="106"/>
      <c r="D8" s="106"/>
      <c r="E8" s="106"/>
      <c r="F8" s="106"/>
      <c r="G8" s="106"/>
      <c r="H8" s="21" t="s">
        <v>4</v>
      </c>
      <c r="I8" s="43"/>
      <c r="J8" s="43"/>
      <c r="K8" s="43"/>
      <c r="L8" s="43"/>
      <c r="M8" s="43"/>
      <c r="N8" s="43"/>
      <c r="O8" s="43"/>
    </row>
    <row r="9" spans="1:15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  <c r="I9" s="43"/>
      <c r="J9" s="43"/>
      <c r="K9" s="43"/>
      <c r="L9" s="43"/>
      <c r="M9" s="43"/>
      <c r="N9" s="43"/>
      <c r="O9" s="43"/>
    </row>
    <row r="10" spans="1:15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43"/>
      <c r="J10" s="43"/>
      <c r="K10" s="43"/>
      <c r="L10" s="43"/>
      <c r="M10" s="43"/>
      <c r="N10" s="43"/>
      <c r="O10" s="43"/>
    </row>
    <row r="11" spans="1:15" ht="12.75" customHeight="1">
      <c r="A11" s="26"/>
      <c r="B11" s="27"/>
      <c r="C11" s="26"/>
      <c r="D11" s="26"/>
      <c r="E11" s="26"/>
      <c r="F11" s="26"/>
      <c r="G11" s="26"/>
      <c r="H11" s="12"/>
      <c r="I11" s="3"/>
      <c r="J11" s="3"/>
      <c r="K11" s="3"/>
      <c r="L11" s="3"/>
      <c r="M11" s="3"/>
      <c r="N11" s="3"/>
      <c r="O11" s="3"/>
    </row>
    <row r="12" spans="1:15" ht="12.75" customHeight="1">
      <c r="A12" s="28">
        <v>1</v>
      </c>
      <c r="B12" s="29" t="s">
        <v>7</v>
      </c>
      <c r="C12" s="31">
        <v>10436.548249999996</v>
      </c>
      <c r="D12" s="31">
        <v>8965.1068500000001</v>
      </c>
      <c r="E12" s="31">
        <v>8693.6788300000007</v>
      </c>
      <c r="F12" s="31">
        <v>3796.1155800000001</v>
      </c>
      <c r="G12" s="31">
        <v>7721.0424499999999</v>
      </c>
      <c r="H12" s="33">
        <f t="shared" ref="H12:H49" si="0">((G12-F12)/F12)*100</f>
        <v>103.39323941237848</v>
      </c>
      <c r="I12" s="3"/>
      <c r="J12" s="3"/>
      <c r="K12" s="3"/>
      <c r="L12" s="3"/>
      <c r="M12" s="3"/>
      <c r="N12" s="3"/>
      <c r="O12" s="3"/>
    </row>
    <row r="13" spans="1:15" ht="12.75" customHeight="1">
      <c r="A13" s="28">
        <v>2</v>
      </c>
      <c r="B13" s="29" t="s">
        <v>8</v>
      </c>
      <c r="C13" s="31">
        <v>16247.378310000002</v>
      </c>
      <c r="D13" s="31">
        <v>16490.142110000001</v>
      </c>
      <c r="E13" s="31">
        <v>15765.452779999996</v>
      </c>
      <c r="F13" s="31">
        <v>4661.9985699999997</v>
      </c>
      <c r="G13" s="31">
        <v>7738.5631599999997</v>
      </c>
      <c r="H13" s="33">
        <f t="shared" si="0"/>
        <v>65.9923966900745</v>
      </c>
      <c r="I13" s="3"/>
      <c r="J13" s="3"/>
      <c r="K13" s="3"/>
      <c r="L13" s="3"/>
      <c r="M13" s="3"/>
      <c r="N13" s="3"/>
      <c r="O13" s="3"/>
    </row>
    <row r="14" spans="1:15" ht="12.75" customHeight="1">
      <c r="A14" s="28">
        <v>3</v>
      </c>
      <c r="B14" s="29" t="s">
        <v>9</v>
      </c>
      <c r="C14" s="31">
        <v>5169.7730000000001</v>
      </c>
      <c r="D14" s="31">
        <v>5339.6119400000007</v>
      </c>
      <c r="E14" s="31">
        <v>5194.5156900000002</v>
      </c>
      <c r="F14" s="31">
        <v>3478.6535199999998</v>
      </c>
      <c r="G14" s="31">
        <v>5019.2183399999994</v>
      </c>
      <c r="H14" s="33">
        <f t="shared" si="0"/>
        <v>44.286239234311545</v>
      </c>
      <c r="I14" s="3"/>
      <c r="J14" s="3"/>
      <c r="K14" s="3"/>
      <c r="L14" s="3"/>
      <c r="M14" s="3"/>
      <c r="N14" s="3"/>
      <c r="O14" s="3"/>
    </row>
    <row r="15" spans="1:15" ht="12.75" customHeight="1">
      <c r="A15" s="28">
        <v>4</v>
      </c>
      <c r="B15" s="29" t="s">
        <v>10</v>
      </c>
      <c r="C15" s="31">
        <v>2869.2131171581391</v>
      </c>
      <c r="D15" s="31">
        <v>1481.14428</v>
      </c>
      <c r="E15" s="31">
        <v>2353.3340600000001</v>
      </c>
      <c r="F15" s="31">
        <v>2414.56439</v>
      </c>
      <c r="G15" s="31">
        <v>3602.64428</v>
      </c>
      <c r="H15" s="33">
        <f t="shared" si="0"/>
        <v>49.204730050706992</v>
      </c>
      <c r="I15" s="3"/>
      <c r="J15" s="3"/>
      <c r="K15" s="3"/>
      <c r="L15" s="3"/>
      <c r="M15" s="3"/>
      <c r="N15" s="3"/>
      <c r="O15" s="3"/>
    </row>
    <row r="16" spans="1:15" ht="12.75" customHeight="1">
      <c r="A16" s="28">
        <v>5</v>
      </c>
      <c r="B16" s="29" t="s">
        <v>11</v>
      </c>
      <c r="C16" s="31">
        <v>5594.8340499999995</v>
      </c>
      <c r="D16" s="31">
        <v>9662.2708399999992</v>
      </c>
      <c r="E16" s="31">
        <v>4126.2369699999999</v>
      </c>
      <c r="F16" s="31">
        <v>1264.38111</v>
      </c>
      <c r="G16" s="31">
        <v>1465.3431399999999</v>
      </c>
      <c r="H16" s="33">
        <f t="shared" si="0"/>
        <v>15.894102530525778</v>
      </c>
      <c r="I16" s="3"/>
      <c r="J16" s="3"/>
      <c r="K16" s="3"/>
      <c r="L16" s="3"/>
      <c r="M16" s="3"/>
      <c r="N16" s="3"/>
      <c r="O16" s="3"/>
    </row>
    <row r="17" spans="1:15" ht="12.75" customHeight="1">
      <c r="A17" s="28">
        <v>6</v>
      </c>
      <c r="B17" s="29" t="s">
        <v>12</v>
      </c>
      <c r="C17" s="31">
        <v>7325.8567000000003</v>
      </c>
      <c r="D17" s="31">
        <v>7493.8244999999997</v>
      </c>
      <c r="E17" s="31">
        <v>7980.6690699999999</v>
      </c>
      <c r="F17" s="31">
        <v>5464.5725399999983</v>
      </c>
      <c r="G17" s="31">
        <v>6137.3936599999997</v>
      </c>
      <c r="H17" s="33">
        <f t="shared" si="0"/>
        <v>12.31241995737148</v>
      </c>
      <c r="I17" s="3"/>
      <c r="J17" s="3"/>
      <c r="K17" s="3"/>
      <c r="L17" s="3"/>
      <c r="M17" s="3"/>
      <c r="N17" s="3"/>
      <c r="O17" s="3"/>
    </row>
    <row r="18" spans="1:15" ht="12.75" customHeight="1">
      <c r="A18" s="28">
        <v>7</v>
      </c>
      <c r="B18" s="29" t="s">
        <v>13</v>
      </c>
      <c r="C18" s="31">
        <v>3766.9077600000001</v>
      </c>
      <c r="D18" s="31">
        <v>4465.0020800000002</v>
      </c>
      <c r="E18" s="31">
        <v>453.52537999999998</v>
      </c>
      <c r="F18" s="31">
        <v>664.13332000000003</v>
      </c>
      <c r="G18" s="31">
        <v>676.57497000000001</v>
      </c>
      <c r="H18" s="33">
        <f t="shared" si="0"/>
        <v>1.8733663295194978</v>
      </c>
      <c r="I18" s="3"/>
      <c r="J18" s="3"/>
      <c r="K18" s="3"/>
      <c r="L18" s="3"/>
      <c r="M18" s="3"/>
      <c r="N18" s="3"/>
      <c r="O18" s="3"/>
    </row>
    <row r="19" spans="1:15" ht="12.75" customHeight="1">
      <c r="A19" s="28">
        <v>8</v>
      </c>
      <c r="B19" s="29" t="s">
        <v>14</v>
      </c>
      <c r="C19" s="31">
        <v>14411.093619999998</v>
      </c>
      <c r="D19" s="31">
        <v>14950.09362</v>
      </c>
      <c r="E19" s="31">
        <v>14781.94795</v>
      </c>
      <c r="F19" s="31">
        <v>6092.46468</v>
      </c>
      <c r="G19" s="31">
        <v>7888.7544000000007</v>
      </c>
      <c r="H19" s="33">
        <f t="shared" si="0"/>
        <v>29.483793741090686</v>
      </c>
      <c r="I19" s="3"/>
      <c r="J19" s="3"/>
      <c r="K19" s="3"/>
      <c r="L19" s="3"/>
      <c r="M19" s="3"/>
      <c r="N19" s="3"/>
      <c r="O19" s="3"/>
    </row>
    <row r="20" spans="1:15" ht="12.75" customHeight="1">
      <c r="A20" s="28">
        <v>9</v>
      </c>
      <c r="B20" s="29" t="s">
        <v>15</v>
      </c>
      <c r="C20" s="31">
        <v>398.14254999999997</v>
      </c>
      <c r="D20" s="31">
        <v>407.95908000000003</v>
      </c>
      <c r="E20" s="31">
        <v>428.05559999999997</v>
      </c>
      <c r="F20" s="31">
        <v>529.29691999999989</v>
      </c>
      <c r="G20" s="31">
        <v>386.06441999999998</v>
      </c>
      <c r="H20" s="33">
        <f t="shared" si="0"/>
        <v>-27.060898068328065</v>
      </c>
      <c r="I20" s="3"/>
      <c r="J20" s="3"/>
      <c r="K20" s="3"/>
      <c r="L20" s="3"/>
      <c r="M20" s="3"/>
      <c r="N20" s="3"/>
      <c r="O20" s="3"/>
    </row>
    <row r="21" spans="1:15" ht="12.75" customHeight="1">
      <c r="A21" s="28">
        <v>10</v>
      </c>
      <c r="B21" s="29" t="s">
        <v>17</v>
      </c>
      <c r="C21" s="31">
        <v>1405.75512</v>
      </c>
      <c r="D21" s="31">
        <v>1329.87778</v>
      </c>
      <c r="E21" s="31">
        <v>1385.9253100000001</v>
      </c>
      <c r="F21" s="31">
        <v>544.89774</v>
      </c>
      <c r="G21" s="31">
        <v>588.30233999999996</v>
      </c>
      <c r="H21" s="33">
        <f t="shared" si="0"/>
        <v>7.9656414064040639</v>
      </c>
      <c r="I21" s="3"/>
      <c r="J21" s="3"/>
      <c r="K21" s="3"/>
      <c r="L21" s="3"/>
      <c r="M21" s="3"/>
      <c r="N21" s="3"/>
      <c r="O21" s="3"/>
    </row>
    <row r="22" spans="1:15" ht="12.75" customHeight="1">
      <c r="A22" s="28">
        <v>11</v>
      </c>
      <c r="B22" s="29" t="s">
        <v>18</v>
      </c>
      <c r="C22" s="31">
        <v>1145.26027</v>
      </c>
      <c r="D22" s="31">
        <v>1036.2629200000001</v>
      </c>
      <c r="E22" s="31">
        <v>2222.6234800000002</v>
      </c>
      <c r="F22" s="31">
        <v>1959.14411</v>
      </c>
      <c r="G22" s="31">
        <v>1779.7163999999998</v>
      </c>
      <c r="H22" s="33">
        <f t="shared" si="0"/>
        <v>-9.1584743094779366</v>
      </c>
      <c r="I22" s="3"/>
      <c r="J22" s="3"/>
      <c r="K22" s="3"/>
      <c r="L22" s="32"/>
      <c r="M22" s="32"/>
      <c r="N22" s="32"/>
      <c r="O22" s="32"/>
    </row>
    <row r="23" spans="1:15" ht="12.75" customHeight="1">
      <c r="A23" s="28">
        <v>12</v>
      </c>
      <c r="B23" s="29" t="s">
        <v>19</v>
      </c>
      <c r="C23" s="31">
        <v>35336.350120452407</v>
      </c>
      <c r="D23" s="31">
        <v>27957.550070000001</v>
      </c>
      <c r="E23" s="31">
        <v>29855.749809999994</v>
      </c>
      <c r="F23" s="31">
        <v>28175.270420000004</v>
      </c>
      <c r="G23" s="31">
        <v>24062.994329999998</v>
      </c>
      <c r="H23" s="33">
        <f t="shared" si="0"/>
        <v>-14.595338496133611</v>
      </c>
      <c r="I23" s="3"/>
      <c r="J23" s="3"/>
      <c r="K23" s="3"/>
      <c r="L23" s="32"/>
      <c r="M23" s="32"/>
      <c r="N23" s="32"/>
      <c r="O23" s="32"/>
    </row>
    <row r="24" spans="1:15" ht="12.75" customHeight="1">
      <c r="A24" s="28">
        <v>13</v>
      </c>
      <c r="B24" s="29" t="s">
        <v>20</v>
      </c>
      <c r="C24" s="31">
        <v>29874.504198919141</v>
      </c>
      <c r="D24" s="31">
        <v>25634.470160000001</v>
      </c>
      <c r="E24" s="31">
        <v>25444.991480000001</v>
      </c>
      <c r="F24" s="31">
        <v>12120.126749999999</v>
      </c>
      <c r="G24" s="31">
        <v>33987.182070000003</v>
      </c>
      <c r="H24" s="33">
        <f t="shared" si="0"/>
        <v>180.41936170345747</v>
      </c>
      <c r="I24" s="3"/>
      <c r="J24" s="3"/>
      <c r="K24" s="3"/>
      <c r="L24" s="32"/>
      <c r="M24" s="32"/>
      <c r="N24" s="32"/>
      <c r="O24" s="32"/>
    </row>
    <row r="25" spans="1:15" ht="12.75" customHeight="1">
      <c r="A25" s="28">
        <v>14</v>
      </c>
      <c r="B25" s="29" t="s">
        <v>21</v>
      </c>
      <c r="C25" s="31">
        <v>5076.0571400000008</v>
      </c>
      <c r="D25" s="31">
        <v>5029.3089</v>
      </c>
      <c r="E25" s="31">
        <v>4919.7402099999999</v>
      </c>
      <c r="F25" s="31">
        <v>4059.7259899999999</v>
      </c>
      <c r="G25" s="31">
        <v>5220.1245499999995</v>
      </c>
      <c r="H25" s="33">
        <f t="shared" si="0"/>
        <v>28.583174402861601</v>
      </c>
      <c r="I25" s="3"/>
      <c r="J25" s="3"/>
      <c r="K25" s="3"/>
      <c r="L25" s="32"/>
      <c r="M25" s="32"/>
      <c r="N25" s="32"/>
      <c r="O25" s="32"/>
    </row>
    <row r="26" spans="1:15" ht="12.75" customHeight="1">
      <c r="A26" s="28">
        <v>15</v>
      </c>
      <c r="B26" s="29" t="s">
        <v>22</v>
      </c>
      <c r="C26" s="31">
        <v>45098.436533571432</v>
      </c>
      <c r="D26" s="31">
        <v>40540.986340000003</v>
      </c>
      <c r="E26" s="31">
        <v>63376.659599999999</v>
      </c>
      <c r="F26" s="31">
        <v>38847.837950000001</v>
      </c>
      <c r="G26" s="31">
        <v>59579.100700000003</v>
      </c>
      <c r="H26" s="33">
        <f t="shared" si="0"/>
        <v>53.365293524655478</v>
      </c>
      <c r="I26" s="3"/>
      <c r="J26" s="3"/>
      <c r="K26" s="3"/>
      <c r="L26" s="32"/>
      <c r="M26" s="32"/>
      <c r="N26" s="32"/>
      <c r="O26" s="32"/>
    </row>
    <row r="27" spans="1:15" ht="12.75" customHeight="1">
      <c r="A27" s="28">
        <v>16</v>
      </c>
      <c r="B27" s="29" t="s">
        <v>23</v>
      </c>
      <c r="C27" s="31">
        <v>4041.2639699999995</v>
      </c>
      <c r="D27" s="31">
        <v>5101.2333200000003</v>
      </c>
      <c r="E27" s="31">
        <v>3841.43525</v>
      </c>
      <c r="F27" s="31">
        <v>4163.4161799999993</v>
      </c>
      <c r="G27" s="31">
        <v>2212.5949999999998</v>
      </c>
      <c r="H27" s="33">
        <f t="shared" si="0"/>
        <v>-46.85626167691936</v>
      </c>
      <c r="I27" s="3"/>
      <c r="J27" s="3"/>
      <c r="K27" s="3"/>
      <c r="L27" s="32"/>
      <c r="M27" s="32"/>
      <c r="N27" s="32"/>
      <c r="O27" s="32"/>
    </row>
    <row r="28" spans="1:15" ht="12.75" customHeight="1">
      <c r="A28" s="28">
        <v>17</v>
      </c>
      <c r="B28" s="29" t="s">
        <v>24</v>
      </c>
      <c r="C28" s="31">
        <v>4490.3867</v>
      </c>
      <c r="D28" s="31">
        <v>1379.5515800000001</v>
      </c>
      <c r="E28" s="31">
        <v>1271.9982299999999</v>
      </c>
      <c r="F28" s="31">
        <v>1708.89192</v>
      </c>
      <c r="G28" s="31">
        <v>2643.3761300000001</v>
      </c>
      <c r="H28" s="33">
        <f t="shared" si="0"/>
        <v>54.68363441030256</v>
      </c>
      <c r="I28" s="3"/>
      <c r="J28" s="3"/>
      <c r="K28" s="3"/>
      <c r="L28" s="30"/>
      <c r="M28" s="30"/>
      <c r="N28" s="32"/>
      <c r="O28" s="32"/>
    </row>
    <row r="29" spans="1:15" ht="12.75" customHeight="1">
      <c r="A29" s="28">
        <v>18</v>
      </c>
      <c r="B29" s="29" t="s">
        <v>25</v>
      </c>
      <c r="C29" s="31">
        <v>10428.670910000001</v>
      </c>
      <c r="D29" s="31">
        <v>12465.41474</v>
      </c>
      <c r="E29" s="31">
        <v>12472.95587</v>
      </c>
      <c r="F29" s="31">
        <v>2964.0157999999997</v>
      </c>
      <c r="G29" s="31">
        <v>6920.17821</v>
      </c>
      <c r="H29" s="33">
        <f t="shared" si="0"/>
        <v>133.4730540235312</v>
      </c>
      <c r="I29" s="3"/>
      <c r="J29" s="3"/>
      <c r="K29" s="3"/>
      <c r="L29" s="63"/>
      <c r="M29" s="63"/>
      <c r="N29" s="32"/>
      <c r="O29" s="32"/>
    </row>
    <row r="30" spans="1:15" ht="12.75" customHeight="1">
      <c r="A30" s="28">
        <v>19</v>
      </c>
      <c r="B30" s="29" t="s">
        <v>26</v>
      </c>
      <c r="C30" s="31">
        <v>10489.147129999999</v>
      </c>
      <c r="D30" s="31">
        <v>10378.70218</v>
      </c>
      <c r="E30" s="31">
        <v>10712.805179999999</v>
      </c>
      <c r="F30" s="31">
        <v>4142.90708</v>
      </c>
      <c r="G30" s="31">
        <v>4673.8888999999999</v>
      </c>
      <c r="H30" s="33">
        <f t="shared" si="0"/>
        <v>12.816648062500114</v>
      </c>
      <c r="I30" s="3"/>
      <c r="J30" s="3"/>
      <c r="K30" s="3"/>
      <c r="L30" s="3"/>
      <c r="M30" s="3"/>
      <c r="N30" s="32"/>
      <c r="O30" s="32"/>
    </row>
    <row r="31" spans="1:15" ht="12.75" customHeight="1">
      <c r="A31" s="28">
        <v>20</v>
      </c>
      <c r="B31" s="29" t="s">
        <v>27</v>
      </c>
      <c r="C31" s="31">
        <v>3412.0765799999999</v>
      </c>
      <c r="D31" s="31">
        <v>3455.0406899999998</v>
      </c>
      <c r="E31" s="31">
        <v>5571.6248299999997</v>
      </c>
      <c r="F31" s="31">
        <v>1321.68542</v>
      </c>
      <c r="G31" s="31">
        <v>1633.61456</v>
      </c>
      <c r="H31" s="33">
        <f t="shared" si="0"/>
        <v>23.600861088412397</v>
      </c>
      <c r="I31" s="3"/>
      <c r="J31" s="3"/>
      <c r="K31" s="3"/>
      <c r="L31" s="3"/>
      <c r="M31" s="3"/>
      <c r="N31" s="32"/>
      <c r="O31" s="32"/>
    </row>
    <row r="32" spans="1:15" ht="12.75" customHeight="1">
      <c r="A32" s="28">
        <v>21</v>
      </c>
      <c r="B32" s="29" t="s">
        <v>28</v>
      </c>
      <c r="C32" s="31">
        <v>2058.7223899999999</v>
      </c>
      <c r="D32" s="31">
        <v>2576.2938599999998</v>
      </c>
      <c r="E32" s="31">
        <v>2472.1113500000001</v>
      </c>
      <c r="F32" s="31">
        <v>883.30301999999995</v>
      </c>
      <c r="G32" s="31">
        <v>2447.8085300000007</v>
      </c>
      <c r="H32" s="33">
        <f t="shared" si="0"/>
        <v>177.11990954134868</v>
      </c>
      <c r="I32" s="3"/>
      <c r="J32" s="3"/>
      <c r="K32" s="30"/>
      <c r="L32" s="30"/>
      <c r="M32" s="3"/>
      <c r="N32" s="32"/>
      <c r="O32" s="32"/>
    </row>
    <row r="33" spans="1:15" ht="12.75" customHeight="1">
      <c r="A33" s="28">
        <v>22</v>
      </c>
      <c r="B33" s="29" t="s">
        <v>29</v>
      </c>
      <c r="C33" s="31">
        <v>1944.27387</v>
      </c>
      <c r="D33" s="31">
        <v>12876.705380000001</v>
      </c>
      <c r="E33" s="31">
        <v>1875.86707</v>
      </c>
      <c r="F33" s="31">
        <v>1384.14552</v>
      </c>
      <c r="G33" s="31">
        <v>5880.5977999999986</v>
      </c>
      <c r="H33" s="33">
        <f t="shared" si="0"/>
        <v>324.85401390454945</v>
      </c>
      <c r="I33" s="3"/>
      <c r="J33" s="3"/>
      <c r="K33" s="63"/>
      <c r="L33" s="63"/>
      <c r="M33" s="3"/>
      <c r="N33" s="32"/>
      <c r="O33" s="32"/>
    </row>
    <row r="34" spans="1:15" ht="12.75" customHeight="1">
      <c r="A34" s="28">
        <v>23</v>
      </c>
      <c r="B34" s="29" t="s">
        <v>30</v>
      </c>
      <c r="C34" s="31">
        <v>4903.1209900000003</v>
      </c>
      <c r="D34" s="31">
        <v>5324.0636900000009</v>
      </c>
      <c r="E34" s="31">
        <v>5348.7200300000004</v>
      </c>
      <c r="F34" s="31">
        <v>782.80946999999992</v>
      </c>
      <c r="G34" s="31">
        <v>1872.1086700000003</v>
      </c>
      <c r="H34" s="33">
        <f t="shared" si="0"/>
        <v>139.15253222473157</v>
      </c>
      <c r="I34" s="3"/>
      <c r="J34" s="3"/>
      <c r="K34" s="3"/>
      <c r="L34" s="3"/>
      <c r="M34" s="3"/>
      <c r="N34" s="32"/>
      <c r="O34" s="32"/>
    </row>
    <row r="35" spans="1:15" ht="12.75" customHeight="1">
      <c r="A35" s="28">
        <v>24</v>
      </c>
      <c r="B35" s="29" t="s">
        <v>31</v>
      </c>
      <c r="C35" s="31">
        <v>1216.7386000000001</v>
      </c>
      <c r="D35" s="31">
        <v>1257.23983</v>
      </c>
      <c r="E35" s="31">
        <v>1204.7119700000001</v>
      </c>
      <c r="F35" s="31">
        <v>886.74658999999997</v>
      </c>
      <c r="G35" s="31">
        <v>521.10228000000006</v>
      </c>
      <c r="H35" s="33">
        <f t="shared" si="0"/>
        <v>-41.234363246888819</v>
      </c>
      <c r="I35" s="3"/>
      <c r="J35" s="3"/>
      <c r="K35" s="3"/>
      <c r="L35" s="3"/>
      <c r="M35" s="3"/>
      <c r="N35" s="32"/>
      <c r="O35" s="32"/>
    </row>
    <row r="36" spans="1:15" ht="12.75" customHeight="1">
      <c r="A36" s="28">
        <v>25</v>
      </c>
      <c r="B36" s="29" t="s">
        <v>32</v>
      </c>
      <c r="C36" s="31">
        <v>3026.3463999999999</v>
      </c>
      <c r="D36" s="31">
        <v>2946.0892999999996</v>
      </c>
      <c r="E36" s="31">
        <v>2907.0287400000002</v>
      </c>
      <c r="F36" s="31">
        <v>989.48113000000001</v>
      </c>
      <c r="G36" s="31">
        <v>1330.9429999999998</v>
      </c>
      <c r="H36" s="33">
        <f t="shared" si="0"/>
        <v>34.509184626896293</v>
      </c>
      <c r="I36" s="3"/>
      <c r="J36" s="3"/>
      <c r="K36" s="3"/>
      <c r="L36" s="3"/>
      <c r="M36" s="3"/>
      <c r="N36" s="32"/>
      <c r="O36" s="32"/>
    </row>
    <row r="37" spans="1:15" ht="12.75" customHeight="1">
      <c r="A37" s="28">
        <v>26</v>
      </c>
      <c r="B37" s="29" t="s">
        <v>33</v>
      </c>
      <c r="C37" s="31">
        <v>8124.3079799999996</v>
      </c>
      <c r="D37" s="31">
        <v>8651.937460000001</v>
      </c>
      <c r="E37" s="31">
        <v>8781.6317799999997</v>
      </c>
      <c r="F37" s="31">
        <v>2338.0109600000001</v>
      </c>
      <c r="G37" s="31">
        <v>2629.0380100000002</v>
      </c>
      <c r="H37" s="33">
        <f t="shared" si="0"/>
        <v>12.447634120585994</v>
      </c>
      <c r="I37" s="3"/>
      <c r="J37" s="3"/>
      <c r="K37" s="3"/>
      <c r="L37" s="3"/>
      <c r="M37" s="3"/>
      <c r="N37" s="32"/>
      <c r="O37" s="32"/>
    </row>
    <row r="38" spans="1:15" ht="12.75" customHeight="1">
      <c r="A38" s="28">
        <v>27</v>
      </c>
      <c r="B38" s="29" t="s">
        <v>34</v>
      </c>
      <c r="C38" s="31">
        <v>5624.2669999999998</v>
      </c>
      <c r="D38" s="31">
        <v>5481.2711799999997</v>
      </c>
      <c r="E38" s="31">
        <v>5245.9453199999998</v>
      </c>
      <c r="F38" s="31">
        <v>3208.0286700000001</v>
      </c>
      <c r="G38" s="31">
        <v>3391.6428700000001</v>
      </c>
      <c r="H38" s="33">
        <f t="shared" si="0"/>
        <v>5.7235835114902507</v>
      </c>
      <c r="I38" s="3"/>
      <c r="J38" s="3"/>
      <c r="K38" s="3"/>
      <c r="L38" s="3"/>
      <c r="M38" s="3"/>
      <c r="N38" s="32"/>
      <c r="O38" s="32"/>
    </row>
    <row r="39" spans="1:15" ht="12.75" customHeight="1">
      <c r="A39" s="28">
        <v>28</v>
      </c>
      <c r="B39" s="29" t="s">
        <v>35</v>
      </c>
      <c r="C39" s="31">
        <v>11953.741029999999</v>
      </c>
      <c r="D39" s="31">
        <v>12475.47147</v>
      </c>
      <c r="E39" s="31">
        <v>12425.941989999999</v>
      </c>
      <c r="F39" s="31">
        <v>1753.2527300000002</v>
      </c>
      <c r="G39" s="31">
        <v>2362.0165700000002</v>
      </c>
      <c r="H39" s="33">
        <f t="shared" si="0"/>
        <v>34.721967322988284</v>
      </c>
      <c r="I39" s="3"/>
      <c r="J39" s="3"/>
      <c r="K39" s="3"/>
      <c r="L39" s="3"/>
      <c r="M39" s="3"/>
      <c r="N39" s="32"/>
      <c r="O39" s="32"/>
    </row>
    <row r="40" spans="1:15" ht="12.75" customHeight="1">
      <c r="A40" s="28">
        <v>29</v>
      </c>
      <c r="B40" s="29" t="s">
        <v>36</v>
      </c>
      <c r="C40" s="31">
        <v>2549.8257400000002</v>
      </c>
      <c r="D40" s="31">
        <v>2585.6946499999999</v>
      </c>
      <c r="E40" s="31">
        <v>2606.6617500000002</v>
      </c>
      <c r="F40" s="31">
        <v>851.31600000000003</v>
      </c>
      <c r="G40" s="31">
        <v>717.90811999999994</v>
      </c>
      <c r="H40" s="33">
        <f t="shared" si="0"/>
        <v>-15.670782647101674</v>
      </c>
      <c r="I40" s="3"/>
      <c r="J40" s="3"/>
      <c r="K40" s="3"/>
      <c r="L40" s="3"/>
      <c r="M40" s="3"/>
      <c r="N40" s="32"/>
      <c r="O40" s="32"/>
    </row>
    <row r="41" spans="1:15" ht="12.75" customHeight="1">
      <c r="A41" s="28">
        <v>30</v>
      </c>
      <c r="B41" s="29" t="s">
        <v>37</v>
      </c>
      <c r="C41" s="31">
        <v>5375.6063899999999</v>
      </c>
      <c r="D41" s="31">
        <v>5018.1469800000004</v>
      </c>
      <c r="E41" s="31">
        <v>5053.7125099999994</v>
      </c>
      <c r="F41" s="31">
        <v>657.17144000000008</v>
      </c>
      <c r="G41" s="31">
        <v>2242.7531299999996</v>
      </c>
      <c r="H41" s="33">
        <f t="shared" si="0"/>
        <v>241.27367586150723</v>
      </c>
      <c r="I41" s="3"/>
      <c r="J41" s="3"/>
      <c r="K41" s="3"/>
      <c r="L41" s="3"/>
      <c r="M41" s="3"/>
      <c r="N41" s="32"/>
      <c r="O41" s="32"/>
    </row>
    <row r="42" spans="1:15" ht="12.75" customHeight="1">
      <c r="A42" s="28">
        <v>31</v>
      </c>
      <c r="B42" s="29" t="s">
        <v>38</v>
      </c>
      <c r="C42" s="31">
        <v>308.28721000000007</v>
      </c>
      <c r="D42" s="31">
        <v>311.29415999999998</v>
      </c>
      <c r="E42" s="31">
        <v>311.82621</v>
      </c>
      <c r="F42" s="31">
        <v>242.52727000000002</v>
      </c>
      <c r="G42" s="31">
        <v>470.17871000000002</v>
      </c>
      <c r="H42" s="33">
        <f t="shared" si="0"/>
        <v>93.86632686707766</v>
      </c>
      <c r="I42" s="3"/>
      <c r="J42" s="3"/>
      <c r="K42" s="3"/>
      <c r="L42" s="3"/>
      <c r="M42" s="3"/>
      <c r="N42" s="32"/>
      <c r="O42" s="32"/>
    </row>
    <row r="43" spans="1:15" ht="12.75" customHeight="1">
      <c r="A43" s="28">
        <v>32</v>
      </c>
      <c r="B43" s="29" t="s">
        <v>39</v>
      </c>
      <c r="C43" s="31">
        <v>1132.20144</v>
      </c>
      <c r="D43" s="31">
        <v>830.96551999999997</v>
      </c>
      <c r="E43" s="31">
        <v>1097.9337600000001</v>
      </c>
      <c r="F43" s="31">
        <v>269.65601000000004</v>
      </c>
      <c r="G43" s="31">
        <v>275.48720999999995</v>
      </c>
      <c r="H43" s="33">
        <f t="shared" si="0"/>
        <v>2.162458756250198</v>
      </c>
      <c r="I43" s="3"/>
      <c r="J43" s="3"/>
      <c r="K43" s="3"/>
      <c r="L43" s="3"/>
      <c r="M43" s="3"/>
      <c r="N43" s="32"/>
      <c r="O43" s="32"/>
    </row>
    <row r="44" spans="1:15" ht="12.75" customHeight="1">
      <c r="A44" s="28">
        <v>33</v>
      </c>
      <c r="B44" s="35" t="s">
        <v>40</v>
      </c>
      <c r="C44" s="31">
        <v>658.86436000000003</v>
      </c>
      <c r="D44" s="31">
        <v>1195.5220200000001</v>
      </c>
      <c r="E44" s="31">
        <v>1699.6595</v>
      </c>
      <c r="F44" s="31">
        <v>176.68419</v>
      </c>
      <c r="G44" s="31">
        <v>203.83794</v>
      </c>
      <c r="H44" s="33">
        <f t="shared" si="0"/>
        <v>15.368522786334193</v>
      </c>
      <c r="I44" s="3"/>
      <c r="J44" s="3"/>
      <c r="K44" s="3"/>
      <c r="L44" s="3"/>
      <c r="M44" s="3"/>
      <c r="N44" s="32"/>
      <c r="O44" s="32"/>
    </row>
    <row r="45" spans="1:15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59.481880000000004</v>
      </c>
      <c r="G45" s="31">
        <v>1284.31196</v>
      </c>
      <c r="H45" s="33">
        <f t="shared" si="0"/>
        <v>2059.1650432030729</v>
      </c>
      <c r="I45" s="3"/>
      <c r="J45" s="3"/>
      <c r="K45" s="3"/>
      <c r="L45" s="3"/>
      <c r="M45" s="3"/>
      <c r="N45" s="32"/>
      <c r="O45" s="32"/>
    </row>
    <row r="46" spans="1:15" ht="12.75" customHeight="1">
      <c r="A46" s="28">
        <v>35</v>
      </c>
      <c r="B46" s="29" t="s">
        <v>42</v>
      </c>
      <c r="C46" s="31">
        <v>4314.8497200000002</v>
      </c>
      <c r="D46" s="31">
        <v>4705.0522699999992</v>
      </c>
      <c r="E46" s="31">
        <v>4843.0535799999998</v>
      </c>
      <c r="F46" s="31">
        <v>325.87165999999996</v>
      </c>
      <c r="G46" s="31">
        <v>321.17829999999998</v>
      </c>
      <c r="H46" s="33">
        <f t="shared" si="0"/>
        <v>-1.4402479798335286</v>
      </c>
      <c r="I46" s="3"/>
      <c r="J46" s="61"/>
      <c r="K46" s="61"/>
      <c r="L46" s="30"/>
      <c r="M46" s="32"/>
      <c r="N46" s="32"/>
      <c r="O46" s="32"/>
    </row>
    <row r="47" spans="1:15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283.84287</v>
      </c>
      <c r="G47" s="31">
        <v>370.65502999999995</v>
      </c>
      <c r="H47" s="33">
        <f t="shared" si="0"/>
        <v>30.58458364657881</v>
      </c>
      <c r="I47" s="3"/>
      <c r="J47" s="61"/>
      <c r="K47" s="61"/>
      <c r="L47" s="30"/>
      <c r="M47" s="32"/>
      <c r="N47" s="32"/>
      <c r="O47" s="32"/>
    </row>
    <row r="48" spans="1:15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266.92090000000002</v>
      </c>
      <c r="G48" s="31">
        <v>293.81879000000004</v>
      </c>
      <c r="H48" s="33">
        <f t="shared" si="0"/>
        <v>10.07710149336377</v>
      </c>
      <c r="I48" s="3"/>
      <c r="J48" s="61"/>
      <c r="K48" s="61"/>
      <c r="L48" s="30"/>
      <c r="M48" s="32"/>
      <c r="N48" s="32"/>
      <c r="O48" s="32"/>
    </row>
    <row r="49" spans="1:15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57.339779999999998</v>
      </c>
      <c r="G49" s="31">
        <v>132.23507999999998</v>
      </c>
      <c r="H49" s="33">
        <f t="shared" si="0"/>
        <v>130.61665043012022</v>
      </c>
      <c r="I49" s="3"/>
      <c r="J49" s="61"/>
      <c r="K49" s="61"/>
      <c r="L49" s="30"/>
      <c r="M49" s="32"/>
      <c r="N49" s="32"/>
      <c r="O49" s="32"/>
    </row>
    <row r="50" spans="1:15" ht="12.75" customHeight="1">
      <c r="A50" s="28"/>
      <c r="B50" s="36"/>
      <c r="C50" s="78"/>
      <c r="D50" s="77"/>
      <c r="E50" s="77"/>
      <c r="F50" s="77"/>
      <c r="G50" s="78"/>
      <c r="H50" s="33"/>
      <c r="I50" s="3"/>
      <c r="J50" s="3"/>
      <c r="K50" s="3"/>
      <c r="L50" s="3"/>
      <c r="M50" s="3"/>
      <c r="N50" s="32"/>
      <c r="O50" s="32"/>
    </row>
    <row r="51" spans="1:15" ht="19.5" customHeight="1" thickBot="1">
      <c r="A51" s="38" t="s">
        <v>46</v>
      </c>
      <c r="B51" s="39"/>
      <c r="C51" s="79">
        <f t="shared" ref="C51:G51" si="1">SUM(C12:C49)</f>
        <v>270208.80915010109</v>
      </c>
      <c r="D51" s="79">
        <f t="shared" si="1"/>
        <v>269799.30174999998</v>
      </c>
      <c r="E51" s="79">
        <f t="shared" si="1"/>
        <v>276728.73113999999</v>
      </c>
      <c r="F51" s="79">
        <f t="shared" si="1"/>
        <v>143790.69008000003</v>
      </c>
      <c r="G51" s="79">
        <f t="shared" si="1"/>
        <v>210684.29400999995</v>
      </c>
      <c r="H51" s="42">
        <f>((G51-F51)/F51)*100</f>
        <v>46.521512549096677</v>
      </c>
      <c r="I51" s="43"/>
      <c r="J51" s="43"/>
      <c r="K51" s="43"/>
      <c r="L51" s="43"/>
      <c r="M51" s="43"/>
      <c r="N51" s="32"/>
      <c r="O51" s="32"/>
    </row>
    <row r="52" spans="1:15" ht="19.5" customHeight="1">
      <c r="A52" s="44"/>
      <c r="B52" s="44"/>
      <c r="C52" s="64"/>
      <c r="D52" s="64"/>
      <c r="E52" s="64"/>
      <c r="F52" s="64"/>
      <c r="G52" s="64"/>
      <c r="H52" s="45"/>
      <c r="I52" s="43"/>
      <c r="J52" s="43"/>
      <c r="K52" s="43"/>
      <c r="L52" s="43"/>
      <c r="M52" s="43"/>
      <c r="N52" s="32"/>
      <c r="O52" s="32"/>
    </row>
    <row r="53" spans="1:15" ht="12.75" customHeight="1">
      <c r="A53" s="47" t="s">
        <v>47</v>
      </c>
      <c r="B53" s="80"/>
      <c r="C53" s="58"/>
      <c r="D53" s="58"/>
      <c r="E53" s="58"/>
      <c r="F53" s="58"/>
      <c r="G53" s="58"/>
      <c r="H53" s="12"/>
      <c r="I53" s="3"/>
      <c r="J53" s="3"/>
      <c r="K53" s="3"/>
      <c r="L53" s="3"/>
      <c r="M53" s="3"/>
      <c r="N53" s="32"/>
      <c r="O53" s="32"/>
    </row>
    <row r="54" spans="1:15" ht="12.75" customHeight="1">
      <c r="A54" s="49" t="s">
        <v>51</v>
      </c>
      <c r="B54" s="80"/>
      <c r="C54" s="12"/>
      <c r="D54" s="12"/>
      <c r="E54" s="12"/>
      <c r="F54" s="12"/>
      <c r="G54" s="12"/>
      <c r="H54" s="12"/>
      <c r="I54" s="3"/>
      <c r="J54" s="3"/>
      <c r="K54" s="3"/>
      <c r="L54" s="3"/>
      <c r="M54" s="3"/>
      <c r="N54" s="30"/>
      <c r="O54" s="30"/>
    </row>
    <row r="55" spans="1:15" ht="12.75" customHeight="1">
      <c r="A55" s="49"/>
      <c r="B55" s="80"/>
      <c r="C55" s="12"/>
      <c r="D55" s="12"/>
      <c r="E55" s="12"/>
      <c r="F55" s="12"/>
      <c r="G55" s="12"/>
      <c r="H55" s="12"/>
      <c r="I55" s="3"/>
      <c r="J55" s="3"/>
      <c r="K55" s="3"/>
      <c r="L55" s="3"/>
      <c r="M55" s="3"/>
      <c r="N55" s="63"/>
      <c r="O55" s="63"/>
    </row>
    <row r="56" spans="1:15" ht="12.75" hidden="1" customHeight="1">
      <c r="A56" s="47" t="s">
        <v>52</v>
      </c>
      <c r="B56" s="47"/>
      <c r="C56" s="12"/>
      <c r="D56" s="12"/>
      <c r="E56" s="12"/>
      <c r="F56" s="12"/>
      <c r="G56" s="12"/>
      <c r="H56" s="12"/>
      <c r="I56" s="3"/>
      <c r="J56" s="3"/>
      <c r="K56" s="3"/>
      <c r="L56" s="3"/>
      <c r="M56" s="3"/>
      <c r="N56" s="3"/>
      <c r="O56" s="3"/>
    </row>
    <row r="57" spans="1:15" ht="12.75" hidden="1" customHeight="1">
      <c r="A57" s="49" t="s">
        <v>53</v>
      </c>
      <c r="B57" s="47"/>
      <c r="C57" s="12"/>
      <c r="D57" s="12"/>
      <c r="E57" s="12"/>
      <c r="F57" s="12"/>
      <c r="G57" s="12"/>
      <c r="H57" s="12"/>
      <c r="I57" s="3"/>
      <c r="J57" s="3"/>
      <c r="K57" s="3"/>
      <c r="L57" s="3"/>
      <c r="M57" s="3"/>
      <c r="N57" s="3"/>
      <c r="O57" s="3"/>
    </row>
    <row r="58" spans="1:15" ht="12.75" customHeight="1">
      <c r="A58" s="52"/>
      <c r="B58" s="80"/>
      <c r="C58" s="12"/>
      <c r="D58" s="12"/>
      <c r="E58" s="12"/>
      <c r="F58" s="12"/>
      <c r="G58" s="12"/>
      <c r="H58" s="12"/>
      <c r="I58" s="3"/>
      <c r="J58" s="3"/>
      <c r="K58" s="3"/>
      <c r="L58" s="3"/>
      <c r="M58" s="3"/>
      <c r="N58" s="3"/>
      <c r="O58" s="3"/>
    </row>
    <row r="59" spans="1:15" ht="12.75" customHeight="1">
      <c r="A59" s="52"/>
      <c r="B59" s="80"/>
      <c r="C59" s="12"/>
      <c r="D59" s="12"/>
      <c r="E59" s="12"/>
      <c r="F59" s="12"/>
      <c r="G59" s="12"/>
      <c r="H59" s="12"/>
      <c r="I59" s="3"/>
      <c r="J59" s="3"/>
      <c r="K59" s="3"/>
      <c r="L59" s="3"/>
      <c r="M59" s="3"/>
      <c r="N59" s="3"/>
      <c r="O59" s="3"/>
    </row>
    <row r="60" spans="1:15" ht="13.5" customHeight="1">
      <c r="A60" s="54"/>
      <c r="B60" s="54"/>
      <c r="C60" s="54"/>
      <c r="D60" s="54"/>
      <c r="E60" s="54"/>
      <c r="F60" s="54"/>
      <c r="G60" s="54"/>
      <c r="H60" s="54"/>
      <c r="I60" s="3"/>
      <c r="J60" s="3"/>
      <c r="K60" s="3"/>
      <c r="L60" s="3"/>
      <c r="M60" s="3"/>
      <c r="N60" s="3"/>
      <c r="O60" s="3"/>
    </row>
    <row r="61" spans="1:15" ht="12.75" customHeight="1">
      <c r="A61" s="12"/>
      <c r="B61" s="12"/>
      <c r="C61" s="12"/>
      <c r="D61" s="12"/>
      <c r="E61" s="12"/>
      <c r="F61" s="12"/>
      <c r="G61" s="12"/>
      <c r="H61" s="12"/>
      <c r="I61" s="3"/>
      <c r="J61" s="3"/>
      <c r="K61" s="3"/>
      <c r="L61" s="3"/>
      <c r="M61" s="3"/>
      <c r="N61" s="3"/>
      <c r="O61" s="3"/>
    </row>
    <row r="62" spans="1:15" ht="12.75" customHeight="1">
      <c r="A62" s="12"/>
      <c r="B62" s="12"/>
      <c r="C62" s="12"/>
      <c r="D62" s="12"/>
      <c r="E62" s="12"/>
      <c r="F62" s="12"/>
      <c r="G62" s="12"/>
      <c r="H62" s="12"/>
      <c r="I62" s="3"/>
      <c r="J62" s="3"/>
      <c r="K62" s="3"/>
      <c r="L62" s="3"/>
      <c r="M62" s="3"/>
      <c r="N62" s="3"/>
      <c r="O62" s="3"/>
    </row>
    <row r="63" spans="1:15" ht="12.75" customHeight="1">
      <c r="A63" s="12"/>
      <c r="B63" s="12"/>
      <c r="C63" s="12"/>
      <c r="D63" s="12"/>
      <c r="E63" s="12"/>
      <c r="F63" s="12"/>
      <c r="G63" s="12"/>
      <c r="H63" s="12"/>
      <c r="I63" s="3"/>
      <c r="J63" s="3"/>
      <c r="K63" s="3"/>
      <c r="L63" s="3"/>
      <c r="M63" s="3"/>
      <c r="N63" s="3"/>
      <c r="O63" s="3"/>
    </row>
    <row r="64" spans="1:15" ht="12.75" customHeight="1">
      <c r="A64" s="12"/>
      <c r="B64" s="12"/>
      <c r="C64" s="12"/>
      <c r="D64" s="12"/>
      <c r="E64" s="12"/>
      <c r="F64" s="12"/>
      <c r="G64" s="12"/>
      <c r="H64" s="12"/>
      <c r="I64" s="3"/>
      <c r="J64" s="3"/>
      <c r="K64" s="3"/>
      <c r="L64" s="3"/>
      <c r="M64" s="3"/>
      <c r="N64" s="3"/>
      <c r="O64" s="3"/>
    </row>
    <row r="65" spans="1:15" ht="12.75" customHeight="1">
      <c r="A65" s="12"/>
      <c r="B65" s="12"/>
      <c r="C65" s="12"/>
      <c r="D65" s="12"/>
      <c r="E65" s="12"/>
      <c r="F65" s="12"/>
      <c r="G65" s="12"/>
      <c r="H65" s="12"/>
      <c r="I65" s="3"/>
      <c r="J65" s="3"/>
      <c r="K65" s="3"/>
      <c r="L65" s="3"/>
      <c r="M65" s="3"/>
      <c r="N65" s="3"/>
      <c r="O65" s="3"/>
    </row>
    <row r="66" spans="1:15" ht="12.75" customHeight="1">
      <c r="A66" s="12"/>
      <c r="B66" s="12"/>
      <c r="C66" s="12"/>
      <c r="D66" s="12"/>
      <c r="E66" s="12"/>
      <c r="F66" s="12"/>
      <c r="G66" s="12"/>
      <c r="H66" s="12"/>
      <c r="I66" s="3"/>
      <c r="J66" s="3"/>
      <c r="K66" s="3"/>
      <c r="L66" s="3"/>
      <c r="M66" s="3"/>
      <c r="N66" s="3"/>
      <c r="O66" s="3"/>
    </row>
    <row r="67" spans="1:15" ht="12.75" customHeight="1">
      <c r="A67" s="12"/>
      <c r="B67" s="12"/>
      <c r="C67" s="12"/>
      <c r="D67" s="12"/>
      <c r="E67" s="12"/>
      <c r="F67" s="12"/>
      <c r="G67" s="12"/>
      <c r="H67" s="12"/>
      <c r="I67" s="3"/>
      <c r="J67" s="3"/>
      <c r="K67" s="3"/>
      <c r="L67" s="3"/>
      <c r="M67" s="3"/>
      <c r="N67" s="3"/>
      <c r="O67" s="3"/>
    </row>
    <row r="68" spans="1:15" ht="12.75" customHeight="1">
      <c r="A68" s="12"/>
      <c r="B68" s="12"/>
      <c r="C68" s="12"/>
      <c r="D68" s="12"/>
      <c r="E68" s="12"/>
      <c r="F68" s="12"/>
      <c r="G68" s="12"/>
      <c r="H68" s="12"/>
      <c r="I68" s="3"/>
      <c r="J68" s="3"/>
      <c r="K68" s="3"/>
      <c r="L68" s="3"/>
      <c r="M68" s="3"/>
      <c r="N68" s="3"/>
      <c r="O68" s="3"/>
    </row>
    <row r="69" spans="1:15" ht="12.75" customHeight="1">
      <c r="A69" s="12"/>
      <c r="B69" s="12"/>
      <c r="C69" s="12"/>
      <c r="D69" s="12"/>
      <c r="E69" s="12"/>
      <c r="F69" s="12"/>
      <c r="G69" s="12"/>
      <c r="H69" s="12"/>
      <c r="I69" s="3"/>
      <c r="J69" s="3"/>
      <c r="K69" s="3"/>
      <c r="L69" s="3"/>
      <c r="M69" s="3"/>
      <c r="N69" s="3"/>
      <c r="O69" s="3"/>
    </row>
    <row r="70" spans="1:15" ht="12.75" customHeight="1">
      <c r="A70" s="12"/>
      <c r="B70" s="12"/>
      <c r="C70" s="12"/>
      <c r="D70" s="12"/>
      <c r="E70" s="12"/>
      <c r="F70" s="12"/>
      <c r="G70" s="12"/>
      <c r="H70" s="12"/>
      <c r="I70" s="3"/>
      <c r="J70" s="3"/>
      <c r="K70" s="3"/>
      <c r="L70" s="3"/>
      <c r="M70" s="3"/>
      <c r="N70" s="3"/>
      <c r="O70" s="3"/>
    </row>
    <row r="71" spans="1:15" ht="12.75" customHeight="1">
      <c r="A71" s="12"/>
      <c r="B71" s="12"/>
      <c r="C71" s="12"/>
      <c r="D71" s="12"/>
      <c r="E71" s="12"/>
      <c r="F71" s="12"/>
      <c r="G71" s="12"/>
      <c r="H71" s="12"/>
      <c r="I71" s="3"/>
      <c r="J71" s="3"/>
      <c r="K71" s="3"/>
      <c r="L71" s="3"/>
      <c r="M71" s="3"/>
      <c r="N71" s="3"/>
      <c r="O71" s="3"/>
    </row>
    <row r="72" spans="1:15" ht="12.75" customHeight="1">
      <c r="A72" s="12"/>
      <c r="B72" s="12"/>
      <c r="C72" s="12"/>
      <c r="D72" s="12"/>
      <c r="E72" s="12"/>
      <c r="F72" s="12"/>
      <c r="G72" s="12"/>
      <c r="H72" s="12"/>
      <c r="I72" s="3"/>
      <c r="J72" s="3"/>
      <c r="K72" s="3"/>
      <c r="L72" s="3"/>
      <c r="M72" s="3"/>
      <c r="N72" s="3"/>
      <c r="O72" s="3"/>
    </row>
    <row r="73" spans="1:15" ht="12.75" customHeight="1">
      <c r="A73" s="12"/>
      <c r="B73" s="12"/>
      <c r="C73" s="12"/>
      <c r="D73" s="12"/>
      <c r="E73" s="12"/>
      <c r="F73" s="12"/>
      <c r="G73" s="12"/>
      <c r="H73" s="12"/>
      <c r="I73" s="3"/>
      <c r="J73" s="3"/>
      <c r="K73" s="3"/>
      <c r="L73" s="3"/>
      <c r="M73" s="3"/>
      <c r="N73" s="3"/>
      <c r="O73" s="3"/>
    </row>
    <row r="74" spans="1:15" ht="12.75" customHeight="1">
      <c r="A74" s="12"/>
      <c r="B74" s="12"/>
      <c r="C74" s="12"/>
      <c r="D74" s="12"/>
      <c r="E74" s="12"/>
      <c r="F74" s="12"/>
      <c r="G74" s="12"/>
      <c r="H74" s="12"/>
      <c r="I74" s="3"/>
      <c r="J74" s="3"/>
      <c r="K74" s="3"/>
      <c r="L74" s="3"/>
      <c r="M74" s="3"/>
      <c r="N74" s="3"/>
      <c r="O74" s="3"/>
    </row>
    <row r="75" spans="1:15" ht="12.75" customHeight="1">
      <c r="A75" s="12"/>
      <c r="B75" s="12"/>
      <c r="C75" s="12"/>
      <c r="D75" s="12"/>
      <c r="E75" s="12"/>
      <c r="F75" s="12"/>
      <c r="G75" s="12"/>
      <c r="H75" s="12"/>
      <c r="I75" s="3"/>
      <c r="J75" s="3"/>
      <c r="K75" s="3"/>
      <c r="L75" s="3"/>
      <c r="M75" s="3"/>
      <c r="N75" s="3"/>
      <c r="O75" s="3"/>
    </row>
    <row r="76" spans="1:15" ht="12.75" customHeight="1">
      <c r="A76" s="12"/>
      <c r="B76" s="12"/>
      <c r="C76" s="12"/>
      <c r="D76" s="12"/>
      <c r="E76" s="12"/>
      <c r="F76" s="12"/>
      <c r="G76" s="12"/>
      <c r="H76" s="12"/>
      <c r="I76" s="3"/>
      <c r="J76" s="3"/>
      <c r="K76" s="3"/>
      <c r="L76" s="3"/>
      <c r="M76" s="3"/>
      <c r="N76" s="3"/>
      <c r="O76" s="3"/>
    </row>
    <row r="77" spans="1:15" ht="12.75" customHeight="1">
      <c r="A77" s="12"/>
      <c r="B77" s="12"/>
      <c r="C77" s="12"/>
      <c r="D77" s="12"/>
      <c r="E77" s="12"/>
      <c r="F77" s="12"/>
      <c r="G77" s="12"/>
      <c r="H77" s="12"/>
      <c r="I77" s="3"/>
      <c r="J77" s="3"/>
      <c r="K77" s="3"/>
      <c r="L77" s="3"/>
      <c r="M77" s="3"/>
      <c r="N77" s="3"/>
      <c r="O77" s="3"/>
    </row>
    <row r="78" spans="1:15" ht="12.75" customHeight="1">
      <c r="A78" s="12"/>
      <c r="B78" s="12"/>
      <c r="C78" s="12"/>
      <c r="D78" s="12"/>
      <c r="E78" s="12"/>
      <c r="F78" s="12"/>
      <c r="G78" s="12"/>
      <c r="H78" s="12"/>
      <c r="I78" s="3"/>
      <c r="J78" s="3"/>
      <c r="K78" s="3"/>
      <c r="L78" s="3"/>
      <c r="M78" s="3"/>
      <c r="N78" s="3"/>
      <c r="O78" s="3"/>
    </row>
    <row r="79" spans="1:15" ht="12.75" customHeight="1">
      <c r="A79" s="12"/>
      <c r="B79" s="12"/>
      <c r="C79" s="12"/>
      <c r="D79" s="12"/>
      <c r="E79" s="12"/>
      <c r="F79" s="12"/>
      <c r="G79" s="12"/>
      <c r="H79" s="12"/>
      <c r="I79" s="3"/>
      <c r="J79" s="3"/>
      <c r="K79" s="3"/>
      <c r="L79" s="3"/>
      <c r="M79" s="3"/>
      <c r="N79" s="3"/>
      <c r="O79" s="3"/>
    </row>
    <row r="80" spans="1:15" ht="12.75" customHeight="1">
      <c r="A80" s="12"/>
      <c r="B80" s="12"/>
      <c r="C80" s="12"/>
      <c r="D80" s="12"/>
      <c r="E80" s="12"/>
      <c r="F80" s="12"/>
      <c r="G80" s="12"/>
      <c r="H80" s="12"/>
      <c r="I80" s="3"/>
      <c r="J80" s="3"/>
      <c r="K80" s="3"/>
      <c r="L80" s="3"/>
      <c r="M80" s="3"/>
      <c r="N80" s="3"/>
      <c r="O80" s="3"/>
    </row>
    <row r="81" spans="1:15" ht="12.75" customHeight="1">
      <c r="A81" s="12"/>
      <c r="B81" s="12"/>
      <c r="C81" s="12"/>
      <c r="D81" s="12"/>
      <c r="E81" s="12"/>
      <c r="F81" s="12"/>
      <c r="G81" s="12"/>
      <c r="H81" s="12"/>
      <c r="I81" s="3"/>
      <c r="J81" s="3"/>
      <c r="K81" s="3"/>
      <c r="L81" s="3"/>
      <c r="M81" s="3"/>
      <c r="N81" s="3"/>
      <c r="O81" s="3"/>
    </row>
    <row r="82" spans="1:15" ht="12.75" customHeight="1">
      <c r="A82" s="12"/>
      <c r="B82" s="12"/>
      <c r="C82" s="12"/>
      <c r="D82" s="12"/>
      <c r="E82" s="12"/>
      <c r="F82" s="12"/>
      <c r="G82" s="12"/>
      <c r="H82" s="12"/>
      <c r="I82" s="3"/>
      <c r="J82" s="3"/>
      <c r="K82" s="3"/>
      <c r="L82" s="3"/>
      <c r="M82" s="3"/>
      <c r="N82" s="3"/>
      <c r="O82" s="3"/>
    </row>
    <row r="83" spans="1:15" ht="12.75" customHeight="1">
      <c r="A83" s="12"/>
      <c r="B83" s="12"/>
      <c r="C83" s="12"/>
      <c r="D83" s="12"/>
      <c r="E83" s="12"/>
      <c r="F83" s="12"/>
      <c r="G83" s="12"/>
      <c r="H83" s="12"/>
      <c r="I83" s="3"/>
      <c r="J83" s="3"/>
      <c r="K83" s="3"/>
      <c r="L83" s="3"/>
      <c r="M83" s="3"/>
      <c r="N83" s="3"/>
      <c r="O83" s="3"/>
    </row>
    <row r="84" spans="1:15" ht="12.75" customHeight="1">
      <c r="A84" s="12"/>
      <c r="B84" s="12"/>
      <c r="C84" s="12"/>
      <c r="D84" s="12"/>
      <c r="E84" s="12"/>
      <c r="F84" s="12"/>
      <c r="G84" s="12"/>
      <c r="H84" s="12"/>
      <c r="I84" s="3"/>
      <c r="J84" s="3"/>
      <c r="K84" s="3"/>
      <c r="L84" s="3"/>
      <c r="M84" s="3"/>
      <c r="N84" s="3"/>
      <c r="O84" s="3"/>
    </row>
    <row r="85" spans="1:15" ht="12.75" customHeight="1">
      <c r="A85" s="12"/>
      <c r="B85" s="12"/>
      <c r="C85" s="12"/>
      <c r="D85" s="12"/>
      <c r="E85" s="12"/>
      <c r="F85" s="12"/>
      <c r="G85" s="12"/>
      <c r="H85" s="12"/>
      <c r="I85" s="3"/>
      <c r="J85" s="3"/>
      <c r="K85" s="3"/>
      <c r="L85" s="3"/>
      <c r="M85" s="3"/>
      <c r="N85" s="3"/>
      <c r="O85" s="3"/>
    </row>
    <row r="86" spans="1:15" ht="12.75" customHeight="1">
      <c r="A86" s="12"/>
      <c r="B86" s="12"/>
      <c r="C86" s="12"/>
      <c r="D86" s="12"/>
      <c r="E86" s="12"/>
      <c r="F86" s="12"/>
      <c r="G86" s="12"/>
      <c r="H86" s="12"/>
      <c r="I86" s="3"/>
      <c r="J86" s="3"/>
      <c r="K86" s="3"/>
      <c r="L86" s="3"/>
      <c r="M86" s="3"/>
      <c r="N86" s="3"/>
      <c r="O86" s="3"/>
    </row>
    <row r="87" spans="1:15" ht="12.75" customHeight="1">
      <c r="A87" s="12"/>
      <c r="B87" s="12"/>
      <c r="C87" s="12"/>
      <c r="D87" s="12"/>
      <c r="E87" s="12"/>
      <c r="F87" s="12"/>
      <c r="G87" s="12"/>
      <c r="H87" s="12"/>
      <c r="I87" s="3"/>
      <c r="J87" s="3"/>
      <c r="K87" s="3"/>
      <c r="L87" s="3"/>
      <c r="M87" s="3"/>
      <c r="N87" s="3"/>
      <c r="O87" s="3"/>
    </row>
    <row r="88" spans="1:15" ht="12.75" customHeight="1">
      <c r="A88" s="12"/>
      <c r="B88" s="12"/>
      <c r="C88" s="12"/>
      <c r="D88" s="12"/>
      <c r="E88" s="12"/>
      <c r="F88" s="12"/>
      <c r="G88" s="12"/>
      <c r="H88" s="12"/>
      <c r="I88" s="3"/>
      <c r="J88" s="3"/>
      <c r="K88" s="3"/>
      <c r="L88" s="3"/>
      <c r="M88" s="3"/>
      <c r="N88" s="3"/>
      <c r="O88" s="3"/>
    </row>
    <row r="89" spans="1:15" ht="12.75" customHeight="1">
      <c r="A89" s="12"/>
      <c r="B89" s="12"/>
      <c r="C89" s="12"/>
      <c r="D89" s="12"/>
      <c r="E89" s="12"/>
      <c r="F89" s="12"/>
      <c r="G89" s="12"/>
      <c r="H89" s="12"/>
      <c r="I89" s="3"/>
      <c r="J89" s="3"/>
      <c r="K89" s="3"/>
      <c r="L89" s="3"/>
      <c r="M89" s="3"/>
      <c r="N89" s="3"/>
      <c r="O89" s="3"/>
    </row>
    <row r="90" spans="1:15" ht="12.75" customHeight="1">
      <c r="A90" s="12"/>
      <c r="B90" s="12"/>
      <c r="C90" s="12"/>
      <c r="D90" s="12"/>
      <c r="E90" s="12"/>
      <c r="F90" s="12"/>
      <c r="G90" s="12"/>
      <c r="H90" s="12"/>
      <c r="I90" s="3"/>
      <c r="J90" s="3"/>
      <c r="K90" s="3"/>
      <c r="L90" s="3"/>
      <c r="M90" s="3"/>
      <c r="N90" s="3"/>
      <c r="O90" s="3"/>
    </row>
    <row r="91" spans="1:15" ht="12.75" customHeight="1">
      <c r="A91" s="12"/>
      <c r="B91" s="12"/>
      <c r="C91" s="12"/>
      <c r="D91" s="12"/>
      <c r="E91" s="12"/>
      <c r="F91" s="12"/>
      <c r="G91" s="12"/>
      <c r="H91" s="12"/>
      <c r="I91" s="3"/>
      <c r="J91" s="3"/>
      <c r="K91" s="3"/>
      <c r="L91" s="3"/>
      <c r="M91" s="3"/>
      <c r="N91" s="3"/>
      <c r="O91" s="3"/>
    </row>
    <row r="92" spans="1:15" ht="12.75" customHeight="1">
      <c r="A92" s="12"/>
      <c r="B92" s="12"/>
      <c r="C92" s="12"/>
      <c r="D92" s="12"/>
      <c r="E92" s="12"/>
      <c r="F92" s="12"/>
      <c r="G92" s="12"/>
      <c r="H92" s="12"/>
      <c r="I92" s="3"/>
      <c r="J92" s="3"/>
      <c r="K92" s="3"/>
      <c r="L92" s="3"/>
      <c r="M92" s="3"/>
      <c r="N92" s="3"/>
      <c r="O92" s="3"/>
    </row>
    <row r="93" spans="1:15" ht="12.75" customHeight="1">
      <c r="A93" s="12"/>
      <c r="B93" s="12"/>
      <c r="C93" s="12"/>
      <c r="D93" s="12"/>
      <c r="E93" s="12"/>
      <c r="F93" s="12"/>
      <c r="G93" s="12"/>
      <c r="H93" s="12"/>
      <c r="I93" s="3"/>
      <c r="J93" s="3"/>
      <c r="K93" s="3"/>
      <c r="L93" s="3"/>
      <c r="M93" s="3"/>
      <c r="N93" s="3"/>
      <c r="O93" s="3"/>
    </row>
    <row r="94" spans="1:15" ht="12.75" customHeight="1">
      <c r="A94" s="12"/>
      <c r="B94" s="12"/>
      <c r="C94" s="12"/>
      <c r="D94" s="12"/>
      <c r="E94" s="12"/>
      <c r="F94" s="12"/>
      <c r="G94" s="12"/>
      <c r="H94" s="12"/>
      <c r="I94" s="3"/>
      <c r="J94" s="3"/>
      <c r="K94" s="3"/>
      <c r="L94" s="3"/>
      <c r="M94" s="3"/>
      <c r="N94" s="3"/>
      <c r="O94" s="3"/>
    </row>
    <row r="95" spans="1:15" ht="12.75" customHeight="1">
      <c r="A95" s="12"/>
      <c r="B95" s="12"/>
      <c r="C95" s="12"/>
      <c r="D95" s="12"/>
      <c r="E95" s="12"/>
      <c r="F95" s="12"/>
      <c r="G95" s="12"/>
      <c r="H95" s="12"/>
      <c r="I95" s="3"/>
      <c r="J95" s="3"/>
      <c r="K95" s="3"/>
      <c r="L95" s="3"/>
      <c r="M95" s="3"/>
      <c r="N95" s="3"/>
      <c r="O95" s="3"/>
    </row>
    <row r="96" spans="1:15" ht="12.75" customHeight="1">
      <c r="A96" s="12"/>
      <c r="B96" s="12"/>
      <c r="C96" s="12"/>
      <c r="D96" s="12"/>
      <c r="E96" s="12"/>
      <c r="F96" s="12"/>
      <c r="G96" s="12"/>
      <c r="H96" s="12"/>
      <c r="I96" s="3"/>
      <c r="J96" s="3"/>
      <c r="K96" s="3"/>
      <c r="L96" s="3"/>
      <c r="M96" s="3"/>
      <c r="N96" s="3"/>
      <c r="O96" s="3"/>
    </row>
    <row r="97" spans="1:15" ht="12.75" customHeight="1">
      <c r="A97" s="12"/>
      <c r="B97" s="12"/>
      <c r="C97" s="12"/>
      <c r="D97" s="12"/>
      <c r="E97" s="12"/>
      <c r="F97" s="12"/>
      <c r="G97" s="12"/>
      <c r="H97" s="12"/>
      <c r="I97" s="3"/>
      <c r="J97" s="3"/>
      <c r="K97" s="3"/>
      <c r="L97" s="3"/>
      <c r="M97" s="3"/>
      <c r="N97" s="3"/>
      <c r="O97" s="3"/>
    </row>
    <row r="98" spans="1:15" ht="12.75" customHeight="1">
      <c r="A98" s="12"/>
      <c r="B98" s="12"/>
      <c r="C98" s="12"/>
      <c r="D98" s="12"/>
      <c r="E98" s="12"/>
      <c r="F98" s="12"/>
      <c r="G98" s="12"/>
      <c r="H98" s="12"/>
      <c r="I98" s="3"/>
      <c r="J98" s="3"/>
      <c r="K98" s="3"/>
      <c r="L98" s="3"/>
      <c r="M98" s="3"/>
      <c r="N98" s="3"/>
      <c r="O98" s="3"/>
    </row>
    <row r="99" spans="1:15" ht="12.75" customHeight="1">
      <c r="A99" s="12"/>
      <c r="B99" s="12"/>
      <c r="C99" s="12"/>
      <c r="D99" s="12"/>
      <c r="E99" s="12"/>
      <c r="F99" s="12"/>
      <c r="G99" s="12"/>
      <c r="H99" s="12"/>
      <c r="I99" s="3"/>
      <c r="J99" s="3"/>
      <c r="K99" s="3"/>
      <c r="L99" s="3"/>
      <c r="M99" s="3"/>
      <c r="N99" s="3"/>
      <c r="O99" s="3"/>
    </row>
    <row r="100" spans="1:15" ht="12.75" customHeight="1">
      <c r="A100" s="12"/>
      <c r="B100" s="12"/>
      <c r="C100" s="12"/>
      <c r="D100" s="12"/>
      <c r="E100" s="12"/>
      <c r="F100" s="12"/>
      <c r="G100" s="12"/>
      <c r="H100" s="12"/>
      <c r="I100" s="3"/>
      <c r="J100" s="3"/>
      <c r="K100" s="3"/>
      <c r="L100" s="3"/>
      <c r="M100" s="3"/>
      <c r="N100" s="3"/>
      <c r="O100" s="3"/>
    </row>
    <row r="101" spans="1:15" ht="12.75" customHeight="1">
      <c r="A101" s="12"/>
      <c r="B101" s="12"/>
      <c r="C101" s="12"/>
      <c r="D101" s="12"/>
      <c r="E101" s="12"/>
      <c r="F101" s="12"/>
      <c r="G101" s="12"/>
      <c r="H101" s="12"/>
      <c r="I101" s="3"/>
      <c r="J101" s="3"/>
      <c r="K101" s="3"/>
      <c r="L101" s="3"/>
      <c r="M101" s="3"/>
      <c r="N101" s="3"/>
      <c r="O101" s="3"/>
    </row>
    <row r="102" spans="1:15" ht="12.75" customHeight="1">
      <c r="A102" s="12"/>
      <c r="B102" s="12"/>
      <c r="C102" s="12"/>
      <c r="D102" s="12"/>
      <c r="E102" s="12"/>
      <c r="F102" s="12"/>
      <c r="G102" s="12"/>
      <c r="H102" s="12"/>
      <c r="I102" s="3"/>
      <c r="J102" s="3"/>
      <c r="K102" s="3"/>
      <c r="L102" s="3"/>
      <c r="M102" s="3"/>
      <c r="N102" s="3"/>
      <c r="O102" s="3"/>
    </row>
    <row r="103" spans="1:15" ht="12.75" customHeight="1">
      <c r="A103" s="12"/>
      <c r="B103" s="12"/>
      <c r="C103" s="12"/>
      <c r="D103" s="12"/>
      <c r="E103" s="12"/>
      <c r="F103" s="12"/>
      <c r="G103" s="12"/>
      <c r="H103" s="12"/>
      <c r="I103" s="3"/>
      <c r="J103" s="3"/>
      <c r="K103" s="3"/>
      <c r="L103" s="3"/>
      <c r="M103" s="3"/>
      <c r="N103" s="3"/>
      <c r="O103" s="3"/>
    </row>
    <row r="104" spans="1:15" ht="12.75" customHeight="1">
      <c r="A104" s="12"/>
      <c r="B104" s="12"/>
      <c r="C104" s="12"/>
      <c r="D104" s="12"/>
      <c r="E104" s="12"/>
      <c r="F104" s="12"/>
      <c r="G104" s="12"/>
      <c r="H104" s="12"/>
      <c r="I104" s="3"/>
      <c r="J104" s="3"/>
      <c r="K104" s="3"/>
      <c r="L104" s="3"/>
      <c r="M104" s="3"/>
      <c r="N104" s="3"/>
      <c r="O104" s="3"/>
    </row>
    <row r="105" spans="1:15" ht="12.75" customHeight="1">
      <c r="A105" s="12"/>
      <c r="B105" s="12"/>
      <c r="C105" s="12"/>
      <c r="D105" s="12"/>
      <c r="E105" s="12"/>
      <c r="F105" s="12"/>
      <c r="G105" s="12"/>
      <c r="H105" s="12"/>
      <c r="I105" s="3"/>
      <c r="J105" s="3"/>
      <c r="K105" s="3"/>
      <c r="L105" s="3"/>
      <c r="M105" s="3"/>
      <c r="N105" s="3"/>
      <c r="O105" s="3"/>
    </row>
    <row r="106" spans="1:15" ht="12.75" customHeight="1">
      <c r="A106" s="12"/>
      <c r="B106" s="12"/>
      <c r="C106" s="12"/>
      <c r="D106" s="12"/>
      <c r="E106" s="12"/>
      <c r="F106" s="12"/>
      <c r="G106" s="12"/>
      <c r="H106" s="12"/>
      <c r="I106" s="3"/>
      <c r="J106" s="3"/>
      <c r="K106" s="3"/>
      <c r="L106" s="3"/>
      <c r="M106" s="3"/>
      <c r="N106" s="3"/>
      <c r="O106" s="3"/>
    </row>
    <row r="107" spans="1:15" ht="12.75" customHeight="1">
      <c r="A107" s="12"/>
      <c r="B107" s="12"/>
      <c r="C107" s="12"/>
      <c r="D107" s="12"/>
      <c r="E107" s="12"/>
      <c r="F107" s="12"/>
      <c r="G107" s="12"/>
      <c r="H107" s="12"/>
      <c r="I107" s="3"/>
      <c r="J107" s="3"/>
      <c r="K107" s="3"/>
      <c r="L107" s="3"/>
      <c r="M107" s="3"/>
      <c r="N107" s="3"/>
      <c r="O107" s="3"/>
    </row>
    <row r="108" spans="1:15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</row>
    <row r="996" spans="1:15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</row>
    <row r="997" spans="1:15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scale="9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4194-AB4B-44DF-8880-BC33BA211526}">
  <sheetPr>
    <pageSetUpPr fitToPage="1"/>
  </sheetPr>
  <dimension ref="A1:AC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16384" width="12.5703125" style="2"/>
  </cols>
  <sheetData>
    <row r="1" spans="1:8" ht="12.75" customHeight="1">
      <c r="A1" s="81"/>
      <c r="B1" s="81"/>
      <c r="C1" s="81"/>
      <c r="D1" s="81"/>
      <c r="E1" s="81"/>
      <c r="F1" s="81"/>
      <c r="G1" s="81"/>
      <c r="H1" s="81"/>
    </row>
    <row r="2" spans="1:8" ht="12.75" customHeight="1">
      <c r="A2" s="82"/>
      <c r="B2" s="76"/>
      <c r="C2" s="76"/>
      <c r="D2" s="76"/>
      <c r="E2" s="76"/>
      <c r="F2" s="76"/>
      <c r="G2" s="76"/>
      <c r="H2" s="76"/>
    </row>
    <row r="3" spans="1:8" ht="12.75" customHeight="1">
      <c r="A3" s="4" t="s">
        <v>81</v>
      </c>
      <c r="B3" s="83"/>
      <c r="C3" s="5"/>
      <c r="D3" s="5"/>
      <c r="E3" s="5"/>
      <c r="F3" s="5"/>
      <c r="G3" s="5"/>
      <c r="H3" s="5"/>
    </row>
    <row r="4" spans="1:8" ht="12.75" customHeight="1">
      <c r="A4" s="57" t="s">
        <v>82</v>
      </c>
      <c r="B4" s="5"/>
      <c r="C4" s="72"/>
      <c r="D4" s="72"/>
      <c r="E4" s="72"/>
      <c r="F4" s="72"/>
      <c r="G4" s="72"/>
      <c r="H4" s="6"/>
    </row>
    <row r="5" spans="1:8" ht="12.75" customHeight="1">
      <c r="A5" s="83"/>
      <c r="B5" s="5"/>
      <c r="C5" s="72"/>
      <c r="D5" s="72"/>
      <c r="E5" s="72"/>
      <c r="F5" s="72"/>
      <c r="G5" s="72"/>
      <c r="H5" s="6"/>
    </row>
    <row r="6" spans="1:8" ht="12.75" customHeight="1" thickBot="1">
      <c r="A6" s="13"/>
      <c r="B6" s="13"/>
      <c r="C6" s="14"/>
      <c r="D6" s="14"/>
      <c r="E6" s="14"/>
      <c r="F6" s="14"/>
      <c r="G6" s="14"/>
      <c r="H6" s="15" t="s">
        <v>56</v>
      </c>
    </row>
    <row r="7" spans="1:8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</row>
    <row r="8" spans="1:8" ht="13.5" customHeight="1">
      <c r="A8" s="19"/>
      <c r="B8" s="20"/>
      <c r="C8" s="106"/>
      <c r="D8" s="106"/>
      <c r="E8" s="106"/>
      <c r="F8" s="106"/>
      <c r="G8" s="106"/>
      <c r="H8" s="21" t="s">
        <v>4</v>
      </c>
    </row>
    <row r="9" spans="1:8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</row>
    <row r="10" spans="1:8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</row>
    <row r="11" spans="1:8" ht="12.75" customHeight="1">
      <c r="A11" s="26"/>
      <c r="B11" s="27"/>
      <c r="C11" s="84"/>
      <c r="D11" s="84"/>
      <c r="E11" s="84"/>
      <c r="F11" s="84"/>
      <c r="G11" s="84"/>
      <c r="H11" s="12"/>
    </row>
    <row r="12" spans="1:8" ht="12.75" customHeight="1">
      <c r="A12" s="28">
        <v>1</v>
      </c>
      <c r="B12" s="29" t="s">
        <v>7</v>
      </c>
      <c r="C12" s="31">
        <v>585.75340000000006</v>
      </c>
      <c r="D12" s="31">
        <v>320.19617999999997</v>
      </c>
      <c r="E12" s="31">
        <v>387.81509</v>
      </c>
      <c r="F12" s="31">
        <v>523.15132000000006</v>
      </c>
      <c r="G12" s="31">
        <v>164.10363000000001</v>
      </c>
      <c r="H12" s="33">
        <f t="shared" ref="H12:H44" si="0">((G12-F12)/F12)*100</f>
        <v>-68.631708699502099</v>
      </c>
    </row>
    <row r="13" spans="1:8" ht="12.75" customHeight="1">
      <c r="A13" s="28">
        <v>2</v>
      </c>
      <c r="B13" s="29" t="s">
        <v>8</v>
      </c>
      <c r="C13" s="31">
        <v>19062.627089999998</v>
      </c>
      <c r="D13" s="31">
        <v>21302.177749999999</v>
      </c>
      <c r="E13" s="31">
        <v>20945.71185</v>
      </c>
      <c r="F13" s="31">
        <v>28031.096510000003</v>
      </c>
      <c r="G13" s="31">
        <v>27539.849389999996</v>
      </c>
      <c r="H13" s="33">
        <f t="shared" si="0"/>
        <v>-1.7525076831181274</v>
      </c>
    </row>
    <row r="14" spans="1:8" ht="12.75" customHeight="1">
      <c r="A14" s="28">
        <v>3</v>
      </c>
      <c r="B14" s="29" t="s">
        <v>9</v>
      </c>
      <c r="C14" s="31">
        <v>10513.63012</v>
      </c>
      <c r="D14" s="31">
        <v>11526.316409999999</v>
      </c>
      <c r="E14" s="31">
        <v>11984.786259999999</v>
      </c>
      <c r="F14" s="31">
        <v>16788.747010000003</v>
      </c>
      <c r="G14" s="31">
        <v>16335.022680000002</v>
      </c>
      <c r="H14" s="33">
        <f t="shared" si="0"/>
        <v>-2.7025502840071733</v>
      </c>
    </row>
    <row r="15" spans="1:8" ht="12.75" customHeight="1">
      <c r="A15" s="28">
        <v>4</v>
      </c>
      <c r="B15" s="29" t="s">
        <v>10</v>
      </c>
      <c r="C15" s="31">
        <v>924.72132686400005</v>
      </c>
      <c r="D15" s="31">
        <v>1858.0551200000002</v>
      </c>
      <c r="E15" s="31">
        <v>1999.9815900000001</v>
      </c>
      <c r="F15" s="31">
        <v>1706.8635099999999</v>
      </c>
      <c r="G15" s="31">
        <v>970.25301999999999</v>
      </c>
      <c r="H15" s="33">
        <f t="shared" si="0"/>
        <v>-43.15579340025846</v>
      </c>
    </row>
    <row r="16" spans="1:8" ht="12.75" customHeight="1">
      <c r="A16" s="28">
        <v>5</v>
      </c>
      <c r="B16" s="29" t="s">
        <v>11</v>
      </c>
      <c r="C16" s="31">
        <v>1375.2091400000002</v>
      </c>
      <c r="D16" s="31">
        <v>736.10427000000004</v>
      </c>
      <c r="E16" s="31">
        <v>785.88070373999994</v>
      </c>
      <c r="F16" s="31">
        <v>692.19431999999995</v>
      </c>
      <c r="G16" s="31">
        <v>324.64443999999997</v>
      </c>
      <c r="H16" s="33">
        <f t="shared" si="0"/>
        <v>-53.099233752741569</v>
      </c>
    </row>
    <row r="17" spans="1:8" ht="12.75" customHeight="1">
      <c r="A17" s="28">
        <v>6</v>
      </c>
      <c r="B17" s="29" t="s">
        <v>12</v>
      </c>
      <c r="C17" s="31">
        <v>6682.6121999999996</v>
      </c>
      <c r="D17" s="31">
        <v>6898.0573199999999</v>
      </c>
      <c r="E17" s="31">
        <v>7295.2624800000003</v>
      </c>
      <c r="F17" s="31">
        <v>11681.261839999997</v>
      </c>
      <c r="G17" s="31">
        <v>11929.782310000001</v>
      </c>
      <c r="H17" s="33">
        <f t="shared" si="0"/>
        <v>2.1275139056381529</v>
      </c>
    </row>
    <row r="18" spans="1:8" ht="12.75" customHeight="1">
      <c r="A18" s="28">
        <v>7</v>
      </c>
      <c r="B18" s="29" t="s">
        <v>13</v>
      </c>
      <c r="C18" s="31">
        <v>420.87381999999997</v>
      </c>
      <c r="D18" s="31">
        <v>359.51857000000001</v>
      </c>
      <c r="E18" s="31">
        <v>120.59816000000001</v>
      </c>
      <c r="F18" s="31">
        <v>11.117649999999998</v>
      </c>
      <c r="G18" s="31">
        <v>12.042939999999998</v>
      </c>
      <c r="H18" s="33">
        <f t="shared" si="0"/>
        <v>8.3227120839386082</v>
      </c>
    </row>
    <row r="19" spans="1:8" ht="12.75" customHeight="1">
      <c r="A19" s="28">
        <v>8</v>
      </c>
      <c r="B19" s="29" t="s">
        <v>14</v>
      </c>
      <c r="C19" s="31">
        <v>5561.66</v>
      </c>
      <c r="D19" s="31">
        <v>8896.4645999999993</v>
      </c>
      <c r="E19" s="31">
        <v>8549.0197799999987</v>
      </c>
      <c r="F19" s="31">
        <v>8843.0863600000012</v>
      </c>
      <c r="G19" s="31">
        <v>8417.909380000001</v>
      </c>
      <c r="H19" s="33">
        <f t="shared" si="0"/>
        <v>-4.8080156937424743</v>
      </c>
    </row>
    <row r="20" spans="1:8" ht="12.75" customHeight="1">
      <c r="A20" s="28">
        <v>9</v>
      </c>
      <c r="B20" s="29" t="s">
        <v>15</v>
      </c>
      <c r="C20" s="31">
        <v>313.37379040000002</v>
      </c>
      <c r="D20" s="31">
        <v>139.00413</v>
      </c>
      <c r="E20" s="31">
        <v>153.81179999999998</v>
      </c>
      <c r="F20" s="31">
        <v>168.41725</v>
      </c>
      <c r="G20" s="31">
        <v>394.82896</v>
      </c>
      <c r="H20" s="33">
        <f t="shared" si="0"/>
        <v>134.43498810246575</v>
      </c>
    </row>
    <row r="21" spans="1:8" ht="12.75" customHeight="1">
      <c r="A21" s="28">
        <v>10</v>
      </c>
      <c r="B21" s="29" t="s">
        <v>17</v>
      </c>
      <c r="C21" s="31">
        <v>374.65163999999993</v>
      </c>
      <c r="D21" s="31">
        <v>977.81098999999995</v>
      </c>
      <c r="E21" s="31">
        <v>460.14605999999998</v>
      </c>
      <c r="F21" s="31">
        <v>896.81522999999993</v>
      </c>
      <c r="G21" s="31">
        <v>966.66863000000001</v>
      </c>
      <c r="H21" s="33">
        <f t="shared" si="0"/>
        <v>7.7890514861127063</v>
      </c>
    </row>
    <row r="22" spans="1:8" ht="12.75" customHeight="1">
      <c r="A22" s="28">
        <v>11</v>
      </c>
      <c r="B22" s="29" t="s">
        <v>18</v>
      </c>
      <c r="C22" s="31">
        <v>191.39863</v>
      </c>
      <c r="D22" s="31">
        <v>190.64694</v>
      </c>
      <c r="E22" s="31">
        <v>196.34045999999998</v>
      </c>
      <c r="F22" s="31">
        <v>212.63714999999999</v>
      </c>
      <c r="G22" s="31">
        <v>193.15221</v>
      </c>
      <c r="H22" s="33">
        <f t="shared" si="0"/>
        <v>-9.163469318508076</v>
      </c>
    </row>
    <row r="23" spans="1:8" ht="12.75" customHeight="1">
      <c r="A23" s="28">
        <v>12</v>
      </c>
      <c r="B23" s="29" t="s">
        <v>19</v>
      </c>
      <c r="C23" s="31">
        <v>26116.410464484401</v>
      </c>
      <c r="D23" s="31">
        <v>22495.05516</v>
      </c>
      <c r="E23" s="31">
        <v>23366.706909999994</v>
      </c>
      <c r="F23" s="31">
        <v>26585.594369999984</v>
      </c>
      <c r="G23" s="31">
        <v>30580.89741999999</v>
      </c>
      <c r="H23" s="33">
        <f t="shared" si="0"/>
        <v>15.028074958175209</v>
      </c>
    </row>
    <row r="24" spans="1:8" ht="12.75" customHeight="1">
      <c r="A24" s="28">
        <v>13</v>
      </c>
      <c r="B24" s="29" t="s">
        <v>20</v>
      </c>
      <c r="C24" s="31">
        <v>15208.189991642124</v>
      </c>
      <c r="D24" s="31">
        <v>13195.739099999999</v>
      </c>
      <c r="E24" s="31">
        <v>9680.0690599999998</v>
      </c>
      <c r="F24" s="31">
        <v>18178.757970000002</v>
      </c>
      <c r="G24" s="31">
        <v>40927.168870000001</v>
      </c>
      <c r="H24" s="33">
        <f t="shared" si="0"/>
        <v>125.1373220191456</v>
      </c>
    </row>
    <row r="25" spans="1:8" ht="12.75" customHeight="1">
      <c r="A25" s="28">
        <v>14</v>
      </c>
      <c r="B25" s="29" t="s">
        <v>21</v>
      </c>
      <c r="C25" s="31">
        <v>5276.8005800000001</v>
      </c>
      <c r="D25" s="31">
        <v>6047.04522</v>
      </c>
      <c r="E25" s="31">
        <v>3438.1971200000003</v>
      </c>
      <c r="F25" s="31">
        <v>5073.2213000000002</v>
      </c>
      <c r="G25" s="31">
        <v>5729.7290699999994</v>
      </c>
      <c r="H25" s="33">
        <f t="shared" si="0"/>
        <v>12.940649169000359</v>
      </c>
    </row>
    <row r="26" spans="1:8" ht="12.75" customHeight="1">
      <c r="A26" s="28">
        <v>15</v>
      </c>
      <c r="B26" s="29" t="s">
        <v>22</v>
      </c>
      <c r="C26" s="31">
        <v>37925.617412001317</v>
      </c>
      <c r="D26" s="31">
        <v>30720.093579999997</v>
      </c>
      <c r="E26" s="31">
        <v>49840.664599999996</v>
      </c>
      <c r="F26" s="31">
        <v>31736.497179999998</v>
      </c>
      <c r="G26" s="31">
        <v>49750.749600000003</v>
      </c>
      <c r="H26" s="33">
        <f t="shared" si="0"/>
        <v>56.761942938530694</v>
      </c>
    </row>
    <row r="27" spans="1:8" ht="12.75" customHeight="1">
      <c r="A27" s="28">
        <v>16</v>
      </c>
      <c r="B27" s="29" t="s">
        <v>23</v>
      </c>
      <c r="C27" s="31">
        <v>669.05508999999984</v>
      </c>
      <c r="D27" s="31">
        <v>3186.4807000000001</v>
      </c>
      <c r="E27" s="31">
        <v>877.70525399999997</v>
      </c>
      <c r="F27" s="31">
        <v>3409.7853699999996</v>
      </c>
      <c r="G27" s="31">
        <v>3315.5102299999999</v>
      </c>
      <c r="H27" s="33">
        <f t="shared" si="0"/>
        <v>-2.764840884985079</v>
      </c>
    </row>
    <row r="28" spans="1:8" ht="12.75" customHeight="1">
      <c r="A28" s="28">
        <v>17</v>
      </c>
      <c r="B28" s="29" t="s">
        <v>24</v>
      </c>
      <c r="C28" s="31">
        <v>1260.5511600000002</v>
      </c>
      <c r="D28" s="31">
        <v>2396.0682900000002</v>
      </c>
      <c r="E28" s="31">
        <v>1576.8660600000001</v>
      </c>
      <c r="F28" s="31">
        <v>8208.5493100000003</v>
      </c>
      <c r="G28" s="31">
        <v>8008.1068800000003</v>
      </c>
      <c r="H28" s="33">
        <f t="shared" si="0"/>
        <v>-2.4418739832117797</v>
      </c>
    </row>
    <row r="29" spans="1:8" ht="12.75" customHeight="1">
      <c r="A29" s="28">
        <v>18</v>
      </c>
      <c r="B29" s="29" t="s">
        <v>25</v>
      </c>
      <c r="C29" s="31">
        <v>4329.5667200000007</v>
      </c>
      <c r="D29" s="31">
        <v>4785.6959699999998</v>
      </c>
      <c r="E29" s="31">
        <v>4351.1886299999996</v>
      </c>
      <c r="F29" s="31">
        <v>3862.7790400000004</v>
      </c>
      <c r="G29" s="31">
        <v>4494.2678100000012</v>
      </c>
      <c r="H29" s="33">
        <f t="shared" si="0"/>
        <v>16.348042781137199</v>
      </c>
    </row>
    <row r="30" spans="1:8" ht="12.75" customHeight="1">
      <c r="A30" s="28">
        <v>19</v>
      </c>
      <c r="B30" s="29" t="s">
        <v>26</v>
      </c>
      <c r="C30" s="31">
        <v>154.96470000000002</v>
      </c>
      <c r="D30" s="31">
        <v>470.90589</v>
      </c>
      <c r="E30" s="31">
        <v>479.06921999999997</v>
      </c>
      <c r="F30" s="31">
        <v>194.87966</v>
      </c>
      <c r="G30" s="31">
        <v>231.62904999999998</v>
      </c>
      <c r="H30" s="33">
        <f t="shared" si="0"/>
        <v>18.857478507505597</v>
      </c>
    </row>
    <row r="31" spans="1:8" ht="12.75" customHeight="1">
      <c r="A31" s="28">
        <v>20</v>
      </c>
      <c r="B31" s="29" t="s">
        <v>27</v>
      </c>
      <c r="C31" s="31">
        <v>4773.3901899999992</v>
      </c>
      <c r="D31" s="31">
        <v>4456.8487400000004</v>
      </c>
      <c r="E31" s="31">
        <v>3738.1918799999999</v>
      </c>
      <c r="F31" s="31">
        <v>6277.4609799999998</v>
      </c>
      <c r="G31" s="31">
        <v>2755.2042000000001</v>
      </c>
      <c r="H31" s="33">
        <f t="shared" si="0"/>
        <v>-56.109576646066216</v>
      </c>
    </row>
    <row r="32" spans="1:8" ht="12.75" customHeight="1">
      <c r="A32" s="28">
        <v>21</v>
      </c>
      <c r="B32" s="29" t="s">
        <v>28</v>
      </c>
      <c r="C32" s="31">
        <v>53.752859999999998</v>
      </c>
      <c r="D32" s="31">
        <v>344.0018</v>
      </c>
      <c r="E32" s="31">
        <v>400.28487000000001</v>
      </c>
      <c r="F32" s="31">
        <v>196.36810000000003</v>
      </c>
      <c r="G32" s="31">
        <v>244.58716000000004</v>
      </c>
      <c r="H32" s="33">
        <f t="shared" si="0"/>
        <v>24.555444596143676</v>
      </c>
    </row>
    <row r="33" spans="1:8" ht="12.75" customHeight="1">
      <c r="A33" s="28">
        <v>22</v>
      </c>
      <c r="B33" s="29" t="s">
        <v>29</v>
      </c>
      <c r="C33" s="31">
        <v>890.27600900000004</v>
      </c>
      <c r="D33" s="31">
        <v>7934.6929199999995</v>
      </c>
      <c r="E33" s="31">
        <v>2802.30368</v>
      </c>
      <c r="F33" s="31">
        <v>5630.7299199999998</v>
      </c>
      <c r="G33" s="31">
        <v>4765.5702599999995</v>
      </c>
      <c r="H33" s="33">
        <f t="shared" si="0"/>
        <v>-15.364964619009827</v>
      </c>
    </row>
    <row r="34" spans="1:8" ht="12.75" customHeight="1">
      <c r="A34" s="28">
        <v>23</v>
      </c>
      <c r="B34" s="29" t="s">
        <v>30</v>
      </c>
      <c r="C34" s="31">
        <v>549.76810000000012</v>
      </c>
      <c r="D34" s="31">
        <v>551.90674000000001</v>
      </c>
      <c r="E34" s="31">
        <v>725.34225000000004</v>
      </c>
      <c r="F34" s="31">
        <v>761.80677999999989</v>
      </c>
      <c r="G34" s="31">
        <v>1410.4322099999999</v>
      </c>
      <c r="H34" s="33">
        <f t="shared" si="0"/>
        <v>85.143037188511258</v>
      </c>
    </row>
    <row r="35" spans="1:8" ht="12.75" customHeight="1">
      <c r="A35" s="28">
        <v>24</v>
      </c>
      <c r="B35" s="29" t="s">
        <v>31</v>
      </c>
      <c r="C35" s="31">
        <v>21.783300000000001</v>
      </c>
      <c r="D35" s="31">
        <v>54.885169999999995</v>
      </c>
      <c r="E35" s="31">
        <v>65.020690000000002</v>
      </c>
      <c r="F35" s="31">
        <v>81.405869999999993</v>
      </c>
      <c r="G35" s="31">
        <v>55.867910000000002</v>
      </c>
      <c r="H35" s="33">
        <f t="shared" si="0"/>
        <v>-31.371152964767766</v>
      </c>
    </row>
    <row r="36" spans="1:8" ht="12.75" customHeight="1">
      <c r="A36" s="28">
        <v>25</v>
      </c>
      <c r="B36" s="29" t="s">
        <v>32</v>
      </c>
      <c r="C36" s="31">
        <v>1622.8677399999999</v>
      </c>
      <c r="D36" s="31">
        <v>1203.5274899999999</v>
      </c>
      <c r="E36" s="31">
        <v>1160.49091</v>
      </c>
      <c r="F36" s="31">
        <v>1667.3030900000001</v>
      </c>
      <c r="G36" s="31">
        <v>2624.5710199999994</v>
      </c>
      <c r="H36" s="33">
        <f t="shared" si="0"/>
        <v>57.414151976411155</v>
      </c>
    </row>
    <row r="37" spans="1:8" ht="12.75" customHeight="1">
      <c r="A37" s="28">
        <v>26</v>
      </c>
      <c r="B37" s="29" t="s">
        <v>33</v>
      </c>
      <c r="C37" s="31">
        <v>969.38214000000005</v>
      </c>
      <c r="D37" s="31">
        <v>661.47861999999998</v>
      </c>
      <c r="E37" s="31">
        <v>1717.1363700000002</v>
      </c>
      <c r="F37" s="31">
        <v>1898.9361300000003</v>
      </c>
      <c r="G37" s="31">
        <v>2085.8355900000001</v>
      </c>
      <c r="H37" s="33">
        <f t="shared" si="0"/>
        <v>9.8423247126273719</v>
      </c>
    </row>
    <row r="38" spans="1:8" ht="12.75" customHeight="1">
      <c r="A38" s="28">
        <v>27</v>
      </c>
      <c r="B38" s="29" t="s">
        <v>34</v>
      </c>
      <c r="C38" s="31">
        <v>5086.5724699999982</v>
      </c>
      <c r="D38" s="31">
        <v>5550.7999199999995</v>
      </c>
      <c r="E38" s="31">
        <v>3866.5792299999998</v>
      </c>
      <c r="F38" s="31">
        <v>5648.1127999999999</v>
      </c>
      <c r="G38" s="31">
        <v>4562.2152000000006</v>
      </c>
      <c r="H38" s="33">
        <f t="shared" si="0"/>
        <v>-19.225848322292702</v>
      </c>
    </row>
    <row r="39" spans="1:8" ht="12.75" customHeight="1">
      <c r="A39" s="28">
        <v>28</v>
      </c>
      <c r="B39" s="29" t="s">
        <v>35</v>
      </c>
      <c r="C39" s="31">
        <v>333.87256999999994</v>
      </c>
      <c r="D39" s="31">
        <v>352.45307000000003</v>
      </c>
      <c r="E39" s="31">
        <v>130.64205999999999</v>
      </c>
      <c r="F39" s="31">
        <v>160.02304999999998</v>
      </c>
      <c r="G39" s="31">
        <v>280.65538999999995</v>
      </c>
      <c r="H39" s="33">
        <f t="shared" si="0"/>
        <v>75.38435244172635</v>
      </c>
    </row>
    <row r="40" spans="1:8" ht="12.75" customHeight="1">
      <c r="A40" s="28">
        <v>29</v>
      </c>
      <c r="B40" s="29" t="s">
        <v>36</v>
      </c>
      <c r="C40" s="31">
        <v>205.47964999999999</v>
      </c>
      <c r="D40" s="31">
        <v>306.08760999999998</v>
      </c>
      <c r="E40" s="31">
        <v>306.22070000000002</v>
      </c>
      <c r="F40" s="31">
        <v>354.90220999999997</v>
      </c>
      <c r="G40" s="31">
        <v>328.00479999999999</v>
      </c>
      <c r="H40" s="33">
        <f t="shared" si="0"/>
        <v>-7.5788229101193778</v>
      </c>
    </row>
    <row r="41" spans="1:8" ht="12.75" customHeight="1">
      <c r="A41" s="28">
        <v>30</v>
      </c>
      <c r="B41" s="29" t="s">
        <v>37</v>
      </c>
      <c r="C41" s="31">
        <v>304.83242999999999</v>
      </c>
      <c r="D41" s="31">
        <v>247.97778</v>
      </c>
      <c r="E41" s="31">
        <v>243.13529</v>
      </c>
      <c r="F41" s="31">
        <v>84.499539999999996</v>
      </c>
      <c r="G41" s="31">
        <v>134.21525999999997</v>
      </c>
      <c r="H41" s="33">
        <f t="shared" si="0"/>
        <v>58.835491885517932</v>
      </c>
    </row>
    <row r="42" spans="1:8" ht="12.75" customHeight="1">
      <c r="A42" s="28">
        <v>31</v>
      </c>
      <c r="B42" s="29" t="s">
        <v>38</v>
      </c>
      <c r="C42" s="31">
        <v>9.5307167999999987</v>
      </c>
      <c r="D42" s="31">
        <v>22.001470000000001</v>
      </c>
      <c r="E42" s="31">
        <v>34.526429999999998</v>
      </c>
      <c r="F42" s="31">
        <v>115.79231</v>
      </c>
      <c r="G42" s="31">
        <v>108.34977000000001</v>
      </c>
      <c r="H42" s="33">
        <f t="shared" si="0"/>
        <v>-6.4274907375109738</v>
      </c>
    </row>
    <row r="43" spans="1:8" ht="12.75" customHeight="1">
      <c r="A43" s="28">
        <v>32</v>
      </c>
      <c r="B43" s="29" t="s">
        <v>39</v>
      </c>
      <c r="C43" s="31">
        <v>14.2857</v>
      </c>
      <c r="D43" s="31">
        <v>20.52319</v>
      </c>
      <c r="E43" s="31">
        <v>10.978950000000001</v>
      </c>
      <c r="F43" s="31">
        <v>7.2510300000000001</v>
      </c>
      <c r="G43" s="31">
        <v>8.737309999999999</v>
      </c>
      <c r="H43" s="33">
        <f t="shared" si="0"/>
        <v>20.497501734236362</v>
      </c>
    </row>
    <row r="44" spans="1:8" ht="12.75" customHeight="1">
      <c r="A44" s="28">
        <v>33</v>
      </c>
      <c r="B44" s="35" t="s">
        <v>40</v>
      </c>
      <c r="C44" s="31">
        <v>285.52231</v>
      </c>
      <c r="D44" s="31">
        <v>412.42694</v>
      </c>
      <c r="E44" s="31">
        <v>421.12290000000002</v>
      </c>
      <c r="F44" s="31">
        <v>48.101790000000001</v>
      </c>
      <c r="G44" s="31">
        <v>56.9069</v>
      </c>
      <c r="H44" s="33">
        <f t="shared" si="0"/>
        <v>18.305160785076811</v>
      </c>
    </row>
    <row r="45" spans="1:8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31">
        <v>0</v>
      </c>
      <c r="G45" s="31">
        <v>199.77855</v>
      </c>
      <c r="H45" s="60" t="s">
        <v>16</v>
      </c>
    </row>
    <row r="46" spans="1:8" ht="12.75" customHeight="1">
      <c r="A46" s="28">
        <v>35</v>
      </c>
      <c r="B46" s="29" t="s">
        <v>42</v>
      </c>
      <c r="C46" s="31">
        <v>691.36684000000014</v>
      </c>
      <c r="D46" s="31">
        <v>767.41804000000002</v>
      </c>
      <c r="E46" s="31">
        <v>802.46318999999994</v>
      </c>
      <c r="F46" s="31">
        <v>110.45243000000001</v>
      </c>
      <c r="G46" s="31">
        <v>180.38650999999999</v>
      </c>
      <c r="H46" s="33">
        <f t="shared" ref="H46:H49" si="1">((G46-F46)/F46)*100</f>
        <v>63.316017583316167</v>
      </c>
    </row>
    <row r="47" spans="1:8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31">
        <v>177.04157999999998</v>
      </c>
      <c r="G47" s="31">
        <v>208.02404999999999</v>
      </c>
      <c r="H47" s="33">
        <f t="shared" si="1"/>
        <v>17.50010929635852</v>
      </c>
    </row>
    <row r="48" spans="1:8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31">
        <v>207.21151999999998</v>
      </c>
      <c r="G48" s="31">
        <v>174.79616000000001</v>
      </c>
      <c r="H48" s="33">
        <f t="shared" si="1"/>
        <v>-15.643609003978142</v>
      </c>
    </row>
    <row r="49" spans="1:8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31">
        <v>23.573599999999999</v>
      </c>
      <c r="G49" s="31">
        <v>29.388249999999999</v>
      </c>
      <c r="H49" s="33">
        <f t="shared" si="1"/>
        <v>24.665939864933655</v>
      </c>
    </row>
    <row r="50" spans="1:8" ht="12.75" customHeight="1">
      <c r="A50" s="28"/>
      <c r="B50" s="36"/>
      <c r="C50" s="86"/>
      <c r="D50" s="85"/>
      <c r="E50" s="85"/>
      <c r="F50" s="85"/>
      <c r="G50" s="86"/>
      <c r="H50" s="33"/>
    </row>
    <row r="51" spans="1:8" ht="19.5" customHeight="1" thickBot="1">
      <c r="A51" s="38" t="s">
        <v>46</v>
      </c>
      <c r="B51" s="39"/>
      <c r="C51" s="79">
        <f t="shared" ref="C51:G51" si="2">SUM(C12:C49)</f>
        <v>152760.35030119185</v>
      </c>
      <c r="D51" s="79">
        <f t="shared" si="2"/>
        <v>159388.46568999992</v>
      </c>
      <c r="E51" s="79">
        <f t="shared" si="2"/>
        <v>162914.26048773999</v>
      </c>
      <c r="F51" s="79">
        <f t="shared" si="2"/>
        <v>190256.42507999999</v>
      </c>
      <c r="G51" s="79">
        <f t="shared" si="2"/>
        <v>230499.84301999997</v>
      </c>
      <c r="H51" s="42">
        <f>((G51-F51)/F51)*100</f>
        <v>21.152199155996033</v>
      </c>
    </row>
    <row r="52" spans="1:8" ht="14.25" customHeight="1">
      <c r="A52" s="26"/>
      <c r="B52" s="44"/>
      <c r="C52" s="87"/>
      <c r="D52" s="87"/>
      <c r="E52" s="87"/>
      <c r="F52" s="87"/>
      <c r="G52" s="87"/>
      <c r="H52" s="88"/>
    </row>
    <row r="53" spans="1:8" ht="14.25" customHeight="1">
      <c r="A53" s="47" t="s">
        <v>47</v>
      </c>
      <c r="B53" s="47"/>
      <c r="C53" s="89"/>
      <c r="D53" s="89"/>
      <c r="E53" s="89"/>
      <c r="F53" s="89"/>
      <c r="G53" s="89"/>
      <c r="H53" s="88"/>
    </row>
    <row r="54" spans="1:8" ht="14.25" customHeight="1">
      <c r="A54" s="49" t="s">
        <v>51</v>
      </c>
      <c r="B54" s="47"/>
      <c r="C54" s="88"/>
      <c r="D54" s="88"/>
      <c r="E54" s="88"/>
      <c r="F54" s="88"/>
      <c r="G54" s="88"/>
      <c r="H54" s="88"/>
    </row>
    <row r="55" spans="1:8" ht="14.25" customHeight="1">
      <c r="A55" s="49"/>
      <c r="B55" s="47"/>
      <c r="C55" s="88"/>
      <c r="D55" s="88"/>
      <c r="E55" s="88"/>
      <c r="F55" s="88"/>
      <c r="G55" s="88"/>
      <c r="H55" s="88"/>
    </row>
    <row r="56" spans="1:8" ht="15" hidden="1" customHeight="1">
      <c r="A56" s="47" t="s">
        <v>52</v>
      </c>
      <c r="B56" s="47"/>
      <c r="C56" s="88"/>
      <c r="D56" s="88"/>
      <c r="E56" s="88"/>
      <c r="F56" s="88"/>
      <c r="G56" s="88"/>
      <c r="H56" s="88"/>
    </row>
    <row r="57" spans="1:8" ht="15" hidden="1" customHeight="1">
      <c r="A57" s="49" t="s">
        <v>53</v>
      </c>
      <c r="B57" s="47"/>
      <c r="C57" s="88"/>
      <c r="D57" s="88"/>
      <c r="E57" s="88"/>
      <c r="F57" s="88"/>
      <c r="G57" s="88"/>
      <c r="H57" s="88"/>
    </row>
    <row r="58" spans="1:8" ht="14.25" customHeight="1">
      <c r="A58" s="52"/>
      <c r="B58" s="88"/>
      <c r="C58" s="88"/>
      <c r="D58" s="88"/>
      <c r="E58" s="88"/>
      <c r="F58" s="88"/>
      <c r="G58" s="88"/>
      <c r="H58" s="88"/>
    </row>
    <row r="59" spans="1:8" ht="15" hidden="1" customHeight="1">
      <c r="A59" s="47" t="s">
        <v>57</v>
      </c>
      <c r="B59" s="82"/>
      <c r="C59" s="82"/>
      <c r="D59" s="82"/>
      <c r="E59" s="82"/>
      <c r="F59" s="82"/>
      <c r="G59" s="82"/>
      <c r="H59" s="82"/>
    </row>
    <row r="60" spans="1:8" ht="12.75" hidden="1" customHeight="1">
      <c r="A60" s="90" t="s">
        <v>58</v>
      </c>
      <c r="B60" s="82"/>
      <c r="C60" s="82"/>
      <c r="D60" s="82"/>
      <c r="E60" s="82"/>
      <c r="F60" s="82"/>
      <c r="G60" s="82"/>
      <c r="H60" s="82"/>
    </row>
    <row r="61" spans="1:8" ht="12.75" hidden="1" customHeight="1">
      <c r="A61" s="3"/>
      <c r="B61" s="82"/>
      <c r="C61" s="82"/>
      <c r="D61" s="82"/>
      <c r="E61" s="82"/>
      <c r="F61" s="82"/>
      <c r="G61" s="82"/>
      <c r="H61" s="82"/>
    </row>
    <row r="62" spans="1:8" ht="12.75" hidden="1" customHeight="1">
      <c r="A62" s="47" t="s">
        <v>59</v>
      </c>
      <c r="B62" s="82"/>
      <c r="C62" s="82"/>
      <c r="D62" s="82"/>
      <c r="E62" s="82"/>
      <c r="F62" s="82"/>
      <c r="G62" s="82"/>
      <c r="H62" s="82"/>
    </row>
    <row r="63" spans="1:8" ht="12.75" hidden="1" customHeight="1">
      <c r="A63" s="91" t="s">
        <v>60</v>
      </c>
      <c r="B63" s="82"/>
      <c r="C63" s="82"/>
      <c r="D63" s="82"/>
      <c r="E63" s="82"/>
      <c r="F63" s="82"/>
      <c r="G63" s="82"/>
      <c r="H63" s="82"/>
    </row>
    <row r="64" spans="1:8" ht="12.75" customHeight="1">
      <c r="A64" s="82"/>
      <c r="B64" s="82"/>
      <c r="C64" s="82"/>
      <c r="D64" s="82"/>
      <c r="E64" s="82"/>
      <c r="F64" s="82"/>
      <c r="G64" s="82"/>
      <c r="H64" s="82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rintOptions horizontalCentered="1"/>
  <pageMargins left="0.39370078740157483" right="0.39370078740157483" top="0.98425196850393704" bottom="0.78740157480314965" header="0" footer="0"/>
  <pageSetup paperSize="9" orientation="portrait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08B3-82FA-438B-9DE9-24387E16B066}">
  <sheetPr>
    <pageSetUpPr fitToPage="1"/>
  </sheetPr>
  <dimension ref="A1:AP1000"/>
  <sheetViews>
    <sheetView showGridLines="0" workbookViewId="0">
      <selection activeCell="C7" sqref="C7:G8"/>
    </sheetView>
  </sheetViews>
  <sheetFormatPr defaultColWidth="12.5703125" defaultRowHeight="15" customHeight="1"/>
  <cols>
    <col min="1" max="1" width="5" style="2" customWidth="1"/>
    <col min="2" max="2" width="27.7109375" style="2" customWidth="1"/>
    <col min="3" max="7" width="13.28515625" style="2" customWidth="1"/>
    <col min="8" max="8" width="15.5703125" style="2" customWidth="1"/>
    <col min="9" max="9" width="12.5703125" style="2" customWidth="1"/>
    <col min="10" max="16384" width="12.5703125" style="2"/>
  </cols>
  <sheetData>
    <row r="1" spans="1:9" ht="12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2.75" customHeight="1">
      <c r="A2" s="3"/>
      <c r="B2" s="3"/>
      <c r="C2" s="3"/>
      <c r="D2" s="3"/>
      <c r="E2" s="3"/>
      <c r="F2" s="3"/>
      <c r="G2" s="3"/>
      <c r="H2" s="3"/>
      <c r="I2" s="3"/>
    </row>
    <row r="3" spans="1:9" ht="12.75" customHeight="1">
      <c r="A3" s="4" t="s">
        <v>83</v>
      </c>
      <c r="B3" s="5"/>
      <c r="C3" s="5"/>
      <c r="D3" s="5"/>
      <c r="E3" s="5"/>
      <c r="F3" s="5"/>
      <c r="G3" s="5"/>
      <c r="H3" s="55"/>
      <c r="I3" s="43"/>
    </row>
    <row r="4" spans="1:9" ht="12.75" customHeight="1">
      <c r="A4" s="57" t="s">
        <v>84</v>
      </c>
      <c r="B4" s="5"/>
      <c r="C4" s="72"/>
      <c r="D4" s="72"/>
      <c r="E4" s="72"/>
      <c r="F4" s="72"/>
      <c r="G4" s="72"/>
      <c r="H4" s="6"/>
      <c r="I4" s="3"/>
    </row>
    <row r="5" spans="1:9" ht="12.75" customHeight="1">
      <c r="A5" s="5"/>
      <c r="B5" s="5"/>
      <c r="C5" s="72"/>
      <c r="D5" s="72"/>
      <c r="E5" s="72"/>
      <c r="F5" s="72"/>
      <c r="G5" s="72"/>
      <c r="H5" s="6"/>
      <c r="I5" s="3"/>
    </row>
    <row r="6" spans="1:9" ht="12.75" customHeight="1" thickBot="1">
      <c r="A6" s="13"/>
      <c r="B6" s="13"/>
      <c r="C6" s="14"/>
      <c r="D6" s="14"/>
      <c r="E6" s="14"/>
      <c r="F6" s="14"/>
      <c r="G6" s="14"/>
      <c r="H6" s="15" t="s">
        <v>56</v>
      </c>
      <c r="I6" s="3"/>
    </row>
    <row r="7" spans="1:9" ht="13.5" customHeight="1" thickTop="1">
      <c r="A7" s="16" t="s">
        <v>1</v>
      </c>
      <c r="B7" s="17" t="s">
        <v>2</v>
      </c>
      <c r="C7" s="105" t="s">
        <v>66</v>
      </c>
      <c r="D7" s="105"/>
      <c r="E7" s="105"/>
      <c r="F7" s="105"/>
      <c r="G7" s="105"/>
      <c r="H7" s="18" t="s">
        <v>3</v>
      </c>
      <c r="I7" s="3"/>
    </row>
    <row r="8" spans="1:9" ht="13.5" customHeight="1">
      <c r="A8" s="19"/>
      <c r="B8" s="20"/>
      <c r="C8" s="106"/>
      <c r="D8" s="106"/>
      <c r="E8" s="106"/>
      <c r="F8" s="106"/>
      <c r="G8" s="106"/>
      <c r="H8" s="21" t="s">
        <v>4</v>
      </c>
      <c r="I8" s="3"/>
    </row>
    <row r="9" spans="1:9" ht="13.5" customHeight="1">
      <c r="A9" s="19"/>
      <c r="B9" s="20"/>
      <c r="C9" s="22">
        <v>2020</v>
      </c>
      <c r="D9" s="22">
        <v>2021</v>
      </c>
      <c r="E9" s="22">
        <v>2022</v>
      </c>
      <c r="F9" s="22">
        <v>2023</v>
      </c>
      <c r="G9" s="22">
        <v>2024</v>
      </c>
      <c r="H9" s="18" t="s">
        <v>5</v>
      </c>
      <c r="I9" s="3"/>
    </row>
    <row r="10" spans="1:9" ht="13.5" customHeight="1" thickBot="1">
      <c r="A10" s="23"/>
      <c r="B10" s="24"/>
      <c r="C10" s="23"/>
      <c r="D10" s="23"/>
      <c r="E10" s="23"/>
      <c r="F10" s="23"/>
      <c r="G10" s="23"/>
      <c r="H10" s="25" t="s">
        <v>6</v>
      </c>
      <c r="I10" s="3"/>
    </row>
    <row r="11" spans="1:9" ht="12.75" customHeight="1">
      <c r="A11" s="26"/>
      <c r="B11" s="27"/>
      <c r="C11" s="26"/>
      <c r="D11" s="26"/>
      <c r="E11" s="26"/>
      <c r="F11" s="26"/>
      <c r="G11" s="26"/>
      <c r="H11" s="12"/>
      <c r="I11" s="3"/>
    </row>
    <row r="12" spans="1:9" ht="12.75" customHeight="1">
      <c r="A12" s="28">
        <v>1</v>
      </c>
      <c r="B12" s="29" t="s">
        <v>7</v>
      </c>
      <c r="C12" s="92">
        <v>35935.468955426411</v>
      </c>
      <c r="D12" s="92">
        <v>37572.423209266199</v>
      </c>
      <c r="E12" s="92">
        <v>42031.398710065667</v>
      </c>
      <c r="F12" s="92">
        <v>41726.392650000002</v>
      </c>
      <c r="G12" s="92">
        <v>44521.723669999999</v>
      </c>
      <c r="H12" s="33">
        <f t="shared" ref="H12:H21" si="0">((G12-F12)/F12)*100</f>
        <v>6.6991916685613546</v>
      </c>
      <c r="I12" s="3"/>
    </row>
    <row r="13" spans="1:9" ht="12.75" customHeight="1">
      <c r="A13" s="28">
        <v>2</v>
      </c>
      <c r="B13" s="29" t="s">
        <v>8</v>
      </c>
      <c r="C13" s="92">
        <v>153757.91777947362</v>
      </c>
      <c r="D13" s="92">
        <v>162133.8787463952</v>
      </c>
      <c r="E13" s="92">
        <v>179840.71460632636</v>
      </c>
      <c r="F13" s="92">
        <v>190800.03443999999</v>
      </c>
      <c r="G13" s="92">
        <v>201518.70189999999</v>
      </c>
      <c r="H13" s="33">
        <f t="shared" si="0"/>
        <v>5.6177492270687441</v>
      </c>
      <c r="I13" s="3"/>
    </row>
    <row r="14" spans="1:9" ht="12.75" customHeight="1">
      <c r="A14" s="28">
        <v>3</v>
      </c>
      <c r="B14" s="29" t="s">
        <v>9</v>
      </c>
      <c r="C14" s="92">
        <v>59943.392388386281</v>
      </c>
      <c r="D14" s="92">
        <v>51509.003992832921</v>
      </c>
      <c r="E14" s="92">
        <v>56089.534691361121</v>
      </c>
      <c r="F14" s="92">
        <v>64303.816509999997</v>
      </c>
      <c r="G14" s="92">
        <v>66391.608389999994</v>
      </c>
      <c r="H14" s="33">
        <f t="shared" si="0"/>
        <v>3.2467620015607017</v>
      </c>
      <c r="I14" s="3"/>
    </row>
    <row r="15" spans="1:9" ht="12.75" customHeight="1">
      <c r="A15" s="28">
        <v>4</v>
      </c>
      <c r="B15" s="29" t="s">
        <v>10</v>
      </c>
      <c r="C15" s="92">
        <v>93439.622987863215</v>
      </c>
      <c r="D15" s="92">
        <v>90038.571589077328</v>
      </c>
      <c r="E15" s="92">
        <v>98361.26799125041</v>
      </c>
      <c r="F15" s="92">
        <v>105410.37015</v>
      </c>
      <c r="G15" s="92">
        <v>106617.05374</v>
      </c>
      <c r="H15" s="33">
        <f t="shared" si="0"/>
        <v>1.1447484609748337</v>
      </c>
      <c r="I15" s="3"/>
    </row>
    <row r="16" spans="1:9" ht="12.75" customHeight="1">
      <c r="A16" s="28">
        <v>5</v>
      </c>
      <c r="B16" s="29" t="s">
        <v>11</v>
      </c>
      <c r="C16" s="92">
        <v>44514.167774266301</v>
      </c>
      <c r="D16" s="92">
        <v>48546.055538712259</v>
      </c>
      <c r="E16" s="92">
        <v>53366.983028691538</v>
      </c>
      <c r="F16" s="92">
        <v>58574.31523</v>
      </c>
      <c r="G16" s="92">
        <v>58581.005980000002</v>
      </c>
      <c r="H16" s="33">
        <f t="shared" si="0"/>
        <v>1.1422668747776962E-2</v>
      </c>
      <c r="I16" s="3"/>
    </row>
    <row r="17" spans="1:9" ht="12.75" customHeight="1">
      <c r="A17" s="28">
        <v>6</v>
      </c>
      <c r="B17" s="29" t="s">
        <v>12</v>
      </c>
      <c r="C17" s="92">
        <v>103959.15738466328</v>
      </c>
      <c r="D17" s="92">
        <v>110078.13657512247</v>
      </c>
      <c r="E17" s="92">
        <v>121594.31785091192</v>
      </c>
      <c r="F17" s="92">
        <v>130587.91018000001</v>
      </c>
      <c r="G17" s="92">
        <v>136689.01478</v>
      </c>
      <c r="H17" s="33">
        <f t="shared" si="0"/>
        <v>4.6720286675775267</v>
      </c>
      <c r="I17" s="3"/>
    </row>
    <row r="18" spans="1:9" ht="12.75" customHeight="1">
      <c r="A18" s="28">
        <v>7</v>
      </c>
      <c r="B18" s="29" t="s">
        <v>13</v>
      </c>
      <c r="C18" s="92">
        <v>9552.4448582848563</v>
      </c>
      <c r="D18" s="92">
        <v>10856.958229848515</v>
      </c>
      <c r="E18" s="92">
        <v>11172.878183700499</v>
      </c>
      <c r="F18" s="92">
        <v>12213.753259999999</v>
      </c>
      <c r="G18" s="92">
        <v>13278.321679999999</v>
      </c>
      <c r="H18" s="33">
        <f t="shared" si="0"/>
        <v>8.7161448028138704</v>
      </c>
      <c r="I18" s="3"/>
    </row>
    <row r="19" spans="1:9" ht="12.75" customHeight="1">
      <c r="A19" s="28">
        <v>8</v>
      </c>
      <c r="B19" s="29" t="s">
        <v>14</v>
      </c>
      <c r="C19" s="92">
        <v>92357.743163200561</v>
      </c>
      <c r="D19" s="92">
        <v>92935.444074879852</v>
      </c>
      <c r="E19" s="92">
        <v>108024.89287475363</v>
      </c>
      <c r="F19" s="92">
        <v>103919.73751000001</v>
      </c>
      <c r="G19" s="92">
        <v>107788.49593</v>
      </c>
      <c r="H19" s="33">
        <f t="shared" si="0"/>
        <v>3.7228331332416182</v>
      </c>
      <c r="I19" s="3"/>
    </row>
    <row r="20" spans="1:9" ht="12.75" customHeight="1">
      <c r="A20" s="28">
        <v>9</v>
      </c>
      <c r="B20" s="29" t="s">
        <v>15</v>
      </c>
      <c r="C20" s="92">
        <v>20606.918941226042</v>
      </c>
      <c r="D20" s="92">
        <v>23330.525829287737</v>
      </c>
      <c r="E20" s="92">
        <v>24102.583654305206</v>
      </c>
      <c r="F20" s="92">
        <v>26048.33366</v>
      </c>
      <c r="G20" s="92">
        <v>28118.564620000001</v>
      </c>
      <c r="H20" s="33">
        <f t="shared" si="0"/>
        <v>7.9476521877445911</v>
      </c>
      <c r="I20" s="3"/>
    </row>
    <row r="21" spans="1:9" ht="12.75" customHeight="1">
      <c r="A21" s="28">
        <v>10</v>
      </c>
      <c r="B21" s="29" t="s">
        <v>17</v>
      </c>
      <c r="C21" s="92">
        <v>22701.172545728146</v>
      </c>
      <c r="D21" s="92">
        <v>18077.756077280854</v>
      </c>
      <c r="E21" s="92">
        <v>21507.198509404032</v>
      </c>
      <c r="F21" s="92">
        <v>20473.556270000001</v>
      </c>
      <c r="G21" s="92">
        <v>22260.365040000001</v>
      </c>
      <c r="H21" s="33">
        <f t="shared" si="0"/>
        <v>8.7273981443967266</v>
      </c>
      <c r="I21" s="3"/>
    </row>
    <row r="22" spans="1:9" ht="12.75" customHeight="1">
      <c r="A22" s="28">
        <v>11</v>
      </c>
      <c r="B22" s="29" t="s">
        <v>18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60" t="s">
        <v>16</v>
      </c>
      <c r="I22" s="3"/>
    </row>
    <row r="23" spans="1:9" ht="12.75" customHeight="1">
      <c r="A23" s="28">
        <v>12</v>
      </c>
      <c r="B23" s="29" t="s">
        <v>19</v>
      </c>
      <c r="C23" s="92">
        <v>783728.86704542662</v>
      </c>
      <c r="D23" s="92">
        <v>706153.68815046654</v>
      </c>
      <c r="E23" s="92">
        <v>870843.22858312004</v>
      </c>
      <c r="F23" s="92">
        <v>845352.86497999995</v>
      </c>
      <c r="G23" s="92">
        <v>873110.26298999996</v>
      </c>
      <c r="H23" s="33">
        <f t="shared" ref="H23:H49" si="1">((G23-F23)/F23)*100</f>
        <v>3.2835279987673207</v>
      </c>
      <c r="I23" s="3"/>
    </row>
    <row r="24" spans="1:9" ht="12.75" customHeight="1">
      <c r="A24" s="28">
        <v>13</v>
      </c>
      <c r="B24" s="29" t="s">
        <v>20</v>
      </c>
      <c r="C24" s="92">
        <v>604218.30415477755</v>
      </c>
      <c r="D24" s="92">
        <v>621718.06151016103</v>
      </c>
      <c r="E24" s="92">
        <v>706715.1610848374</v>
      </c>
      <c r="F24" s="92">
        <v>728887.28390000004</v>
      </c>
      <c r="G24" s="92">
        <v>773270.48412000004</v>
      </c>
      <c r="H24" s="33">
        <f t="shared" si="1"/>
        <v>6.0891719749207702</v>
      </c>
      <c r="I24" s="3"/>
    </row>
    <row r="25" spans="1:9" ht="12.75" customHeight="1">
      <c r="A25" s="28">
        <v>14</v>
      </c>
      <c r="B25" s="29" t="s">
        <v>21</v>
      </c>
      <c r="C25" s="92">
        <v>56977.214219784313</v>
      </c>
      <c r="D25" s="92">
        <v>55174.082437240824</v>
      </c>
      <c r="E25" s="92">
        <v>62644.015967945896</v>
      </c>
      <c r="F25" s="92">
        <v>63589.63366</v>
      </c>
      <c r="G25" s="92">
        <v>67172.569019999995</v>
      </c>
      <c r="H25" s="33">
        <f t="shared" si="1"/>
        <v>5.6344645404896889</v>
      </c>
      <c r="I25" s="3"/>
    </row>
    <row r="26" spans="1:9" ht="12.75" customHeight="1">
      <c r="A26" s="28">
        <v>15</v>
      </c>
      <c r="B26" s="29" t="s">
        <v>22</v>
      </c>
      <c r="C26" s="92">
        <v>424942.68171313213</v>
      </c>
      <c r="D26" s="92">
        <v>433757.0812036054</v>
      </c>
      <c r="E26" s="92">
        <v>497028.03320332582</v>
      </c>
      <c r="F26" s="92">
        <v>493423.93313000002</v>
      </c>
      <c r="G26" s="92">
        <v>519417.46276000002</v>
      </c>
      <c r="H26" s="33">
        <f t="shared" si="1"/>
        <v>5.2679912514806242</v>
      </c>
      <c r="I26" s="3"/>
    </row>
    <row r="27" spans="1:9" ht="12.75" customHeight="1">
      <c r="A27" s="28">
        <v>16</v>
      </c>
      <c r="B27" s="29" t="s">
        <v>23</v>
      </c>
      <c r="C27" s="92">
        <v>217183.72175236524</v>
      </c>
      <c r="D27" s="92">
        <v>188116.6005405749</v>
      </c>
      <c r="E27" s="92">
        <v>228623.20634145109</v>
      </c>
      <c r="F27" s="92">
        <v>219018.27637000001</v>
      </c>
      <c r="G27" s="92">
        <v>230418.22839</v>
      </c>
      <c r="H27" s="33">
        <f t="shared" si="1"/>
        <v>5.2050231647067715</v>
      </c>
      <c r="I27" s="3"/>
    </row>
    <row r="28" spans="1:9" ht="12.75" customHeight="1">
      <c r="A28" s="28">
        <v>17</v>
      </c>
      <c r="B28" s="29" t="s">
        <v>24</v>
      </c>
      <c r="C28" s="92">
        <v>79090.680535439198</v>
      </c>
      <c r="D28" s="92">
        <v>75772.696046301426</v>
      </c>
      <c r="E28" s="92">
        <v>92507.264871083345</v>
      </c>
      <c r="F28" s="92">
        <v>88820.006240000002</v>
      </c>
      <c r="G28" s="92">
        <v>95292.128479999999</v>
      </c>
      <c r="H28" s="33">
        <f t="shared" si="1"/>
        <v>7.2867842662741031</v>
      </c>
      <c r="I28" s="3"/>
    </row>
    <row r="29" spans="1:9" ht="12.75" customHeight="1">
      <c r="A29" s="28">
        <v>18</v>
      </c>
      <c r="B29" s="29" t="s">
        <v>25</v>
      </c>
      <c r="C29" s="92">
        <v>31945.453389910112</v>
      </c>
      <c r="D29" s="92">
        <v>37626.102419637464</v>
      </c>
      <c r="E29" s="92">
        <v>37364.536095249212</v>
      </c>
      <c r="F29" s="92">
        <v>45561.469660000002</v>
      </c>
      <c r="G29" s="92">
        <v>48817.008390000003</v>
      </c>
      <c r="H29" s="33">
        <f t="shared" si="1"/>
        <v>7.1453769035421413</v>
      </c>
      <c r="I29" s="3"/>
    </row>
    <row r="30" spans="1:9" ht="12.75" customHeight="1">
      <c r="A30" s="28">
        <v>19</v>
      </c>
      <c r="B30" s="29" t="s">
        <v>26</v>
      </c>
      <c r="C30" s="92">
        <v>14886.263221475416</v>
      </c>
      <c r="D30" s="92">
        <v>14916.645994544413</v>
      </c>
      <c r="E30" s="92">
        <v>17411.501378474644</v>
      </c>
      <c r="F30" s="92">
        <v>19053.681509999999</v>
      </c>
      <c r="G30" s="92">
        <v>20307.963449999999</v>
      </c>
      <c r="H30" s="33">
        <f t="shared" si="1"/>
        <v>6.582884989138253</v>
      </c>
      <c r="I30" s="3"/>
    </row>
    <row r="31" spans="1:9" ht="12.75" customHeight="1">
      <c r="A31" s="28">
        <v>20</v>
      </c>
      <c r="B31" s="29" t="s">
        <v>27</v>
      </c>
      <c r="C31" s="92">
        <v>55793.628506325571</v>
      </c>
      <c r="D31" s="92">
        <v>54616.783201303544</v>
      </c>
      <c r="E31" s="92">
        <v>65258.206727532466</v>
      </c>
      <c r="F31" s="92">
        <v>66535.991720000005</v>
      </c>
      <c r="G31" s="92">
        <v>70687.886710000006</v>
      </c>
      <c r="H31" s="33">
        <f t="shared" si="1"/>
        <v>6.2400738046743287</v>
      </c>
      <c r="I31" s="3"/>
    </row>
    <row r="32" spans="1:9" ht="12.75" customHeight="1">
      <c r="A32" s="28">
        <v>21</v>
      </c>
      <c r="B32" s="29" t="s">
        <v>28</v>
      </c>
      <c r="C32" s="92">
        <v>27356.635285612632</v>
      </c>
      <c r="D32" s="92">
        <v>34400.604103253005</v>
      </c>
      <c r="E32" s="92">
        <v>35197.019863395006</v>
      </c>
      <c r="F32" s="92">
        <v>38014.906069999997</v>
      </c>
      <c r="G32" s="92">
        <v>40225.445350000002</v>
      </c>
      <c r="H32" s="33">
        <f t="shared" si="1"/>
        <v>5.8149276389886522</v>
      </c>
      <c r="I32" s="3"/>
    </row>
    <row r="33" spans="1:9" ht="12.75" customHeight="1">
      <c r="A33" s="28">
        <v>22</v>
      </c>
      <c r="B33" s="29" t="s">
        <v>29</v>
      </c>
      <c r="C33" s="92">
        <v>96376.422908583991</v>
      </c>
      <c r="D33" s="92">
        <v>102300.19978801375</v>
      </c>
      <c r="E33" s="92">
        <v>112725.28287061883</v>
      </c>
      <c r="F33" s="92">
        <v>110453.99172000001</v>
      </c>
      <c r="G33" s="92">
        <v>115600.09069</v>
      </c>
      <c r="H33" s="33">
        <f t="shared" si="1"/>
        <v>4.6590430004968155</v>
      </c>
      <c r="I33" s="3"/>
    </row>
    <row r="34" spans="1:9" ht="12.75" customHeight="1">
      <c r="A34" s="28">
        <v>23</v>
      </c>
      <c r="B34" s="29" t="s">
        <v>30</v>
      </c>
      <c r="C34" s="92">
        <v>57194.707007639583</v>
      </c>
      <c r="D34" s="92">
        <v>61612.108944668063</v>
      </c>
      <c r="E34" s="92">
        <v>66896.957586414384</v>
      </c>
      <c r="F34" s="92">
        <v>69426.686910000004</v>
      </c>
      <c r="G34" s="92">
        <v>73811.730479999998</v>
      </c>
      <c r="H34" s="33">
        <f t="shared" si="1"/>
        <v>6.3160778155588266</v>
      </c>
      <c r="I34" s="3"/>
    </row>
    <row r="35" spans="1:9" ht="12.75" customHeight="1">
      <c r="A35" s="28">
        <v>24</v>
      </c>
      <c r="B35" s="29" t="s">
        <v>31</v>
      </c>
      <c r="C35" s="92">
        <v>4387.9993182888611</v>
      </c>
      <c r="D35" s="92">
        <v>4327.3455289658932</v>
      </c>
      <c r="E35" s="92">
        <v>5132.3601934842609</v>
      </c>
      <c r="F35" s="92">
        <v>5616.2886699999999</v>
      </c>
      <c r="G35" s="92">
        <v>6052.9429499999997</v>
      </c>
      <c r="H35" s="33">
        <f t="shared" si="1"/>
        <v>7.7747834140441316</v>
      </c>
      <c r="I35" s="3"/>
    </row>
    <row r="36" spans="1:9" ht="12.75" customHeight="1">
      <c r="A36" s="28">
        <v>25</v>
      </c>
      <c r="B36" s="29" t="s">
        <v>32</v>
      </c>
      <c r="C36" s="92">
        <v>10658.749405054863</v>
      </c>
      <c r="D36" s="92">
        <v>11775.301673825974</v>
      </c>
      <c r="E36" s="92">
        <v>12466.851702036176</v>
      </c>
      <c r="F36" s="92">
        <v>13648.723040000001</v>
      </c>
      <c r="G36" s="92">
        <v>14840.24294</v>
      </c>
      <c r="H36" s="33">
        <f t="shared" si="1"/>
        <v>8.7299002002461261</v>
      </c>
      <c r="I36" s="3"/>
    </row>
    <row r="37" spans="1:9" ht="12.75" customHeight="1">
      <c r="A37" s="28">
        <v>26</v>
      </c>
      <c r="B37" s="29" t="s">
        <v>33</v>
      </c>
      <c r="C37" s="92">
        <v>8007.7025508729594</v>
      </c>
      <c r="D37" s="92">
        <v>9172.3370063271759</v>
      </c>
      <c r="E37" s="92">
        <v>9366.093203228429</v>
      </c>
      <c r="F37" s="92">
        <v>10760.85816</v>
      </c>
      <c r="G37" s="92">
        <v>11716.40041</v>
      </c>
      <c r="H37" s="33">
        <f t="shared" si="1"/>
        <v>8.8797959771639672</v>
      </c>
      <c r="I37" s="3"/>
    </row>
    <row r="38" spans="1:9" ht="12.75" customHeight="1">
      <c r="A38" s="28">
        <v>27</v>
      </c>
      <c r="B38" s="29" t="s">
        <v>34</v>
      </c>
      <c r="C38" s="92">
        <v>87053.012797223593</v>
      </c>
      <c r="D38" s="92">
        <v>102443.74663096623</v>
      </c>
      <c r="E38" s="92">
        <v>101820.29229179797</v>
      </c>
      <c r="F38" s="92">
        <v>117051.45630999999</v>
      </c>
      <c r="G38" s="92">
        <v>122389.35031999974</v>
      </c>
      <c r="H38" s="33">
        <f t="shared" si="1"/>
        <v>4.5602969653472929</v>
      </c>
      <c r="I38" s="3"/>
    </row>
    <row r="39" spans="1:9" ht="12.75" customHeight="1">
      <c r="A39" s="28">
        <v>28</v>
      </c>
      <c r="B39" s="29" t="s">
        <v>35</v>
      </c>
      <c r="C39" s="92">
        <v>6419.4534664020784</v>
      </c>
      <c r="D39" s="92">
        <v>8834.4818102614863</v>
      </c>
      <c r="E39" s="92">
        <v>10061.283713654389</v>
      </c>
      <c r="F39" s="92">
        <v>10469.3357</v>
      </c>
      <c r="G39" s="92">
        <v>10544.95822</v>
      </c>
      <c r="H39" s="33">
        <f t="shared" si="1"/>
        <v>0.722323957956576</v>
      </c>
      <c r="I39" s="3"/>
    </row>
    <row r="40" spans="1:9" ht="12.75" customHeight="1">
      <c r="A40" s="28">
        <v>29</v>
      </c>
      <c r="B40" s="29" t="s">
        <v>36</v>
      </c>
      <c r="C40" s="92">
        <v>4550.0002882445951</v>
      </c>
      <c r="D40" s="92">
        <v>6134.4146000978271</v>
      </c>
      <c r="E40" s="92">
        <v>7184.4859149274889</v>
      </c>
      <c r="F40" s="92">
        <v>7397.5003299999998</v>
      </c>
      <c r="G40" s="92">
        <v>8201.0827300000001</v>
      </c>
      <c r="H40" s="33">
        <f t="shared" si="1"/>
        <v>10.862891032814598</v>
      </c>
      <c r="I40" s="3"/>
    </row>
    <row r="41" spans="1:9" ht="12.75" customHeight="1">
      <c r="A41" s="28">
        <v>30</v>
      </c>
      <c r="B41" s="29" t="s">
        <v>37</v>
      </c>
      <c r="C41" s="92">
        <v>3817.1430384757655</v>
      </c>
      <c r="D41" s="92">
        <v>4248.6215691381049</v>
      </c>
      <c r="E41" s="92">
        <v>4464.6653080903525</v>
      </c>
      <c r="F41" s="92">
        <v>4703.9837600000001</v>
      </c>
      <c r="G41" s="92">
        <v>6489.0620500000005</v>
      </c>
      <c r="H41" s="33">
        <f t="shared" si="1"/>
        <v>37.948223911385284</v>
      </c>
      <c r="I41" s="3"/>
    </row>
    <row r="42" spans="1:9" ht="12.75" customHeight="1">
      <c r="A42" s="28">
        <v>31</v>
      </c>
      <c r="B42" s="29" t="s">
        <v>38</v>
      </c>
      <c r="C42" s="92">
        <v>639.96419318964718</v>
      </c>
      <c r="D42" s="92">
        <v>582.7693870092935</v>
      </c>
      <c r="E42" s="92">
        <v>748.52454294007691</v>
      </c>
      <c r="F42" s="92">
        <v>745.31632000000002</v>
      </c>
      <c r="G42" s="92">
        <v>976.69758999999999</v>
      </c>
      <c r="H42" s="33">
        <f t="shared" si="1"/>
        <v>31.044707299579855</v>
      </c>
      <c r="I42" s="3"/>
    </row>
    <row r="43" spans="1:9" ht="12.75" customHeight="1">
      <c r="A43" s="28">
        <v>32</v>
      </c>
      <c r="B43" s="29" t="s">
        <v>39</v>
      </c>
      <c r="C43" s="92">
        <v>106.4680546165397</v>
      </c>
      <c r="D43" s="92">
        <v>92.478612061776275</v>
      </c>
      <c r="E43" s="92">
        <v>124.52861432789095</v>
      </c>
      <c r="F43" s="92">
        <v>116.98636</v>
      </c>
      <c r="G43" s="92">
        <v>137.11485999999999</v>
      </c>
      <c r="H43" s="33">
        <f t="shared" si="1"/>
        <v>17.205852032664311</v>
      </c>
      <c r="I43" s="3"/>
    </row>
    <row r="44" spans="1:9" ht="12.75" customHeight="1">
      <c r="A44" s="28">
        <v>33</v>
      </c>
      <c r="B44" s="35" t="s">
        <v>40</v>
      </c>
      <c r="C44" s="92">
        <v>987.75127630374789</v>
      </c>
      <c r="D44" s="92">
        <v>1021.7345322625249</v>
      </c>
      <c r="E44" s="92">
        <v>1155.308902789382</v>
      </c>
      <c r="F44" s="92">
        <v>349.61741306108445</v>
      </c>
      <c r="G44" s="92">
        <v>526.86578999999995</v>
      </c>
      <c r="H44" s="33">
        <f t="shared" si="1"/>
        <v>50.697811469689881</v>
      </c>
      <c r="I44" s="3"/>
    </row>
    <row r="45" spans="1:9" ht="12.75" customHeight="1">
      <c r="A45" s="28">
        <v>34</v>
      </c>
      <c r="B45" s="35" t="s">
        <v>41</v>
      </c>
      <c r="C45" s="31">
        <v>0</v>
      </c>
      <c r="D45" s="31">
        <v>0</v>
      </c>
      <c r="E45" s="31">
        <v>0</v>
      </c>
      <c r="F45" s="92">
        <v>959.87505693891546</v>
      </c>
      <c r="G45" s="92">
        <v>1425.5357899999999</v>
      </c>
      <c r="H45" s="33">
        <f t="shared" si="1"/>
        <v>48.512640233208828</v>
      </c>
      <c r="I45" s="3"/>
    </row>
    <row r="46" spans="1:9" ht="12.75" customHeight="1">
      <c r="A46" s="28">
        <v>35</v>
      </c>
      <c r="B46" s="29" t="s">
        <v>42</v>
      </c>
      <c r="C46" s="92">
        <v>6026.1689489955106</v>
      </c>
      <c r="D46" s="92">
        <v>5821.8368913290233</v>
      </c>
      <c r="E46" s="92">
        <v>7048.4209385068216</v>
      </c>
      <c r="F46" s="92">
        <v>5219.5053020063197</v>
      </c>
      <c r="G46" s="92">
        <v>5609.2563</v>
      </c>
      <c r="H46" s="33">
        <f t="shared" si="1"/>
        <v>7.4672018791486705</v>
      </c>
      <c r="I46" s="3"/>
    </row>
    <row r="47" spans="1:9" ht="12.75" customHeight="1">
      <c r="A47" s="28">
        <v>36</v>
      </c>
      <c r="B47" s="29" t="s">
        <v>43</v>
      </c>
      <c r="C47" s="31">
        <v>0</v>
      </c>
      <c r="D47" s="31">
        <v>0</v>
      </c>
      <c r="E47" s="31">
        <v>0</v>
      </c>
      <c r="F47" s="92">
        <v>540.87212944867133</v>
      </c>
      <c r="G47" s="92">
        <v>584.63075000000003</v>
      </c>
      <c r="H47" s="33">
        <f t="shared" si="1"/>
        <v>8.0903818423650886</v>
      </c>
      <c r="I47" s="3"/>
    </row>
    <row r="48" spans="1:9" ht="12.75" customHeight="1">
      <c r="A48" s="28">
        <v>37</v>
      </c>
      <c r="B48" s="29" t="s">
        <v>44</v>
      </c>
      <c r="C48" s="31">
        <v>0</v>
      </c>
      <c r="D48" s="31">
        <v>0</v>
      </c>
      <c r="E48" s="31">
        <v>0</v>
      </c>
      <c r="F48" s="92">
        <v>1836.8231722860819</v>
      </c>
      <c r="G48" s="92">
        <v>1982.2540899999999</v>
      </c>
      <c r="H48" s="33">
        <f t="shared" si="1"/>
        <v>7.917524120349424</v>
      </c>
      <c r="I48" s="3"/>
    </row>
    <row r="49" spans="1:9" ht="12.75" customHeight="1">
      <c r="A49" s="28">
        <v>38</v>
      </c>
      <c r="B49" s="29" t="s">
        <v>45</v>
      </c>
      <c r="C49" s="31">
        <v>0</v>
      </c>
      <c r="D49" s="31">
        <v>0</v>
      </c>
      <c r="E49" s="31">
        <v>0</v>
      </c>
      <c r="F49" s="92">
        <v>27.668376258925434</v>
      </c>
      <c r="G49" s="92">
        <v>24.941590000000001</v>
      </c>
      <c r="H49" s="33">
        <f t="shared" si="1"/>
        <v>-9.8552449677845093</v>
      </c>
      <c r="I49" s="3"/>
    </row>
    <row r="50" spans="1:9" ht="12.75" customHeight="1">
      <c r="A50" s="67"/>
      <c r="B50" s="68"/>
      <c r="C50" s="94"/>
      <c r="D50" s="94"/>
      <c r="E50" s="94"/>
      <c r="F50" s="94"/>
      <c r="G50" s="93"/>
      <c r="H50" s="33"/>
      <c r="I50" s="3"/>
    </row>
    <row r="51" spans="1:9" ht="19.5" customHeight="1" thickBot="1">
      <c r="A51" s="38" t="s">
        <v>46</v>
      </c>
      <c r="B51" s="39"/>
      <c r="C51" s="95">
        <f t="shared" ref="C51:G51" si="2">SUM(C12:C49)</f>
        <v>3219116.9998566587</v>
      </c>
      <c r="D51" s="95">
        <f t="shared" si="2"/>
        <v>3185698.4764447189</v>
      </c>
      <c r="E51" s="95">
        <f t="shared" si="2"/>
        <v>3668879.0000000014</v>
      </c>
      <c r="F51" s="95">
        <f t="shared" si="2"/>
        <v>3721641.7558300011</v>
      </c>
      <c r="G51" s="95">
        <f t="shared" si="2"/>
        <v>3905397.4529399993</v>
      </c>
      <c r="H51" s="42">
        <f>((G51-F51)/F51)*100</f>
        <v>4.9374902036753658</v>
      </c>
      <c r="I51" s="43"/>
    </row>
    <row r="52" spans="1:9" ht="14.25" customHeight="1">
      <c r="A52" s="44"/>
      <c r="B52" s="44"/>
      <c r="C52" s="46"/>
      <c r="D52" s="46"/>
      <c r="E52" s="46"/>
      <c r="F52" s="46"/>
      <c r="G52" s="46"/>
      <c r="H52" s="45"/>
      <c r="I52" s="43"/>
    </row>
    <row r="53" spans="1:9" ht="14.25" customHeight="1">
      <c r="A53" s="47" t="s">
        <v>47</v>
      </c>
      <c r="B53" s="47"/>
      <c r="C53" s="97"/>
      <c r="D53" s="97"/>
      <c r="E53" s="97"/>
      <c r="F53" s="97"/>
      <c r="G53" s="97"/>
      <c r="H53" s="12"/>
      <c r="I53" s="3"/>
    </row>
    <row r="54" spans="1:9" ht="14.25" customHeight="1">
      <c r="A54" s="49" t="s">
        <v>51</v>
      </c>
      <c r="B54" s="47"/>
      <c r="C54" s="32"/>
      <c r="D54" s="32"/>
      <c r="E54" s="32"/>
      <c r="F54" s="32"/>
      <c r="G54" s="32"/>
      <c r="H54" s="12"/>
      <c r="I54" s="3"/>
    </row>
    <row r="55" spans="1:9" ht="14.25" customHeight="1">
      <c r="A55" s="49"/>
      <c r="B55" s="47"/>
      <c r="C55" s="96"/>
      <c r="D55" s="96"/>
      <c r="E55" s="96"/>
      <c r="F55" s="96"/>
      <c r="G55" s="96"/>
      <c r="H55" s="12"/>
      <c r="I55" s="3"/>
    </row>
    <row r="56" spans="1:9" ht="15" hidden="1" customHeight="1">
      <c r="A56" s="47" t="s">
        <v>54</v>
      </c>
      <c r="B56" s="47"/>
      <c r="C56" s="12"/>
      <c r="D56" s="12"/>
      <c r="E56" s="12"/>
      <c r="F56" s="12"/>
      <c r="G56" s="12"/>
      <c r="H56" s="12"/>
      <c r="I56" s="3"/>
    </row>
    <row r="57" spans="1:9" ht="15" hidden="1" customHeight="1">
      <c r="A57" s="49" t="s">
        <v>55</v>
      </c>
      <c r="B57" s="49"/>
      <c r="C57" s="12"/>
      <c r="D57" s="12"/>
      <c r="E57" s="12"/>
      <c r="F57" s="12"/>
      <c r="G57" s="12"/>
      <c r="H57" s="12"/>
      <c r="I57" s="3"/>
    </row>
    <row r="58" spans="1:9" ht="14.25" customHeight="1">
      <c r="A58" s="52"/>
      <c r="B58" s="12"/>
      <c r="C58" s="12"/>
      <c r="D58" s="12"/>
      <c r="E58" s="12"/>
      <c r="F58" s="12"/>
      <c r="G58" s="12"/>
      <c r="H58" s="12"/>
      <c r="I58" s="3"/>
    </row>
    <row r="59" spans="1:9" ht="15" hidden="1" customHeight="1">
      <c r="A59" s="47" t="s">
        <v>61</v>
      </c>
      <c r="B59" s="12"/>
      <c r="C59" s="12"/>
      <c r="D59" s="12"/>
      <c r="E59" s="12"/>
      <c r="F59" s="12"/>
      <c r="G59" s="12"/>
      <c r="H59" s="12"/>
      <c r="I59" s="3"/>
    </row>
    <row r="60" spans="1:9" ht="15" hidden="1" customHeight="1">
      <c r="A60" s="98" t="s">
        <v>62</v>
      </c>
      <c r="B60" s="12"/>
      <c r="C60" s="12"/>
      <c r="D60" s="12"/>
      <c r="E60" s="12"/>
      <c r="F60" s="12"/>
      <c r="G60" s="12"/>
      <c r="H60" s="12"/>
      <c r="I60" s="3"/>
    </row>
    <row r="61" spans="1:9" ht="15" hidden="1" customHeight="1">
      <c r="A61" s="3"/>
      <c r="B61" s="12"/>
      <c r="C61" s="12"/>
      <c r="D61" s="12"/>
      <c r="E61" s="12"/>
      <c r="F61" s="12"/>
      <c r="G61" s="12"/>
      <c r="H61" s="12"/>
      <c r="I61" s="3"/>
    </row>
    <row r="62" spans="1:9" ht="15" hidden="1" customHeight="1">
      <c r="A62" s="47" t="s">
        <v>63</v>
      </c>
      <c r="B62" s="12"/>
      <c r="C62" s="12"/>
      <c r="D62" s="12"/>
      <c r="E62" s="12"/>
      <c r="F62" s="12"/>
      <c r="G62" s="12"/>
      <c r="H62" s="12"/>
      <c r="I62" s="3"/>
    </row>
    <row r="63" spans="1:9" ht="15" hidden="1" customHeight="1">
      <c r="A63" s="98" t="s">
        <v>64</v>
      </c>
      <c r="B63" s="12"/>
      <c r="C63" s="12"/>
      <c r="D63" s="12"/>
      <c r="E63" s="12"/>
      <c r="F63" s="12"/>
      <c r="G63" s="12"/>
      <c r="H63" s="12"/>
      <c r="I63" s="3"/>
    </row>
    <row r="64" spans="1:9" ht="12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2.75" customHeight="1">
      <c r="A65" s="12"/>
      <c r="B65" s="12"/>
      <c r="C65" s="12"/>
      <c r="D65" s="12"/>
      <c r="E65" s="12"/>
      <c r="F65" s="12"/>
      <c r="G65" s="12"/>
      <c r="H65" s="12"/>
      <c r="I65" s="3"/>
    </row>
    <row r="66" spans="1:9" ht="12.75" customHeight="1">
      <c r="A66" s="12"/>
      <c r="B66" s="12"/>
      <c r="C66" s="12"/>
      <c r="D66" s="12"/>
      <c r="E66" s="12"/>
      <c r="F66" s="12"/>
      <c r="G66" s="12"/>
      <c r="H66" s="12"/>
      <c r="I66" s="3"/>
    </row>
    <row r="67" spans="1:9" ht="12.75" customHeight="1">
      <c r="A67" s="12"/>
      <c r="B67" s="12"/>
      <c r="C67" s="12"/>
      <c r="D67" s="12"/>
      <c r="E67" s="12"/>
      <c r="F67" s="12"/>
      <c r="G67" s="12"/>
      <c r="H67" s="12"/>
      <c r="I67" s="3"/>
    </row>
    <row r="68" spans="1:9" ht="12.75" customHeight="1">
      <c r="A68" s="12"/>
      <c r="B68" s="12"/>
      <c r="C68" s="12"/>
      <c r="D68" s="12"/>
      <c r="E68" s="12"/>
      <c r="F68" s="12"/>
      <c r="G68" s="12"/>
      <c r="H68" s="12"/>
      <c r="I68" s="3"/>
    </row>
    <row r="69" spans="1:9" ht="12.75" customHeight="1">
      <c r="A69" s="12"/>
      <c r="B69" s="12"/>
      <c r="C69" s="12"/>
      <c r="D69" s="12"/>
      <c r="E69" s="12"/>
      <c r="F69" s="12"/>
      <c r="G69" s="12"/>
      <c r="H69" s="12"/>
      <c r="I69" s="3"/>
    </row>
    <row r="70" spans="1:9" ht="12.75" customHeight="1">
      <c r="A70" s="12"/>
      <c r="B70" s="12"/>
      <c r="C70" s="12"/>
      <c r="D70" s="12"/>
      <c r="E70" s="12"/>
      <c r="F70" s="12"/>
      <c r="G70" s="12"/>
      <c r="H70" s="12"/>
      <c r="I70" s="3"/>
    </row>
    <row r="71" spans="1:9" ht="12.75" customHeight="1">
      <c r="A71" s="12"/>
      <c r="B71" s="12"/>
      <c r="C71" s="12"/>
      <c r="D71" s="12"/>
      <c r="E71" s="12"/>
      <c r="F71" s="12"/>
      <c r="G71" s="12"/>
      <c r="H71" s="12"/>
      <c r="I71" s="3"/>
    </row>
    <row r="72" spans="1:9" ht="12.75" customHeight="1">
      <c r="A72" s="12"/>
      <c r="B72" s="12"/>
      <c r="C72" s="12"/>
      <c r="D72" s="12"/>
      <c r="E72" s="12"/>
      <c r="F72" s="12"/>
      <c r="G72" s="12"/>
      <c r="H72" s="12"/>
      <c r="I72" s="3"/>
    </row>
    <row r="73" spans="1:9" ht="12.75" customHeight="1">
      <c r="A73" s="12"/>
      <c r="B73" s="12"/>
      <c r="C73" s="12"/>
      <c r="D73" s="12"/>
      <c r="E73" s="12"/>
      <c r="F73" s="12"/>
      <c r="G73" s="12"/>
      <c r="H73" s="12"/>
      <c r="I73" s="3"/>
    </row>
    <row r="74" spans="1:9" ht="12.75" customHeight="1">
      <c r="A74" s="12"/>
      <c r="B74" s="12"/>
      <c r="C74" s="12"/>
      <c r="D74" s="12"/>
      <c r="E74" s="12"/>
      <c r="F74" s="12"/>
      <c r="G74" s="12"/>
      <c r="H74" s="12"/>
      <c r="I74" s="3"/>
    </row>
    <row r="75" spans="1:9" ht="12.75" customHeight="1">
      <c r="A75" s="12"/>
      <c r="B75" s="12"/>
      <c r="C75" s="12"/>
      <c r="D75" s="12"/>
      <c r="E75" s="12"/>
      <c r="F75" s="12"/>
      <c r="G75" s="12"/>
      <c r="H75" s="12"/>
      <c r="I75" s="3"/>
    </row>
    <row r="76" spans="1:9" ht="12.75" customHeight="1">
      <c r="A76" s="12"/>
      <c r="B76" s="12"/>
      <c r="C76" s="12"/>
      <c r="D76" s="12"/>
      <c r="E76" s="12"/>
      <c r="F76" s="12"/>
      <c r="G76" s="12"/>
      <c r="H76" s="12"/>
      <c r="I76" s="3"/>
    </row>
    <row r="77" spans="1:9" ht="12.75" customHeight="1">
      <c r="A77" s="12"/>
      <c r="B77" s="12"/>
      <c r="C77" s="12"/>
      <c r="D77" s="12"/>
      <c r="E77" s="12"/>
      <c r="F77" s="12"/>
      <c r="G77" s="12"/>
      <c r="H77" s="12"/>
      <c r="I77" s="3"/>
    </row>
    <row r="78" spans="1:9" ht="12.75" customHeight="1">
      <c r="A78" s="12"/>
      <c r="B78" s="12"/>
      <c r="C78" s="12"/>
      <c r="D78" s="12"/>
      <c r="E78" s="12"/>
      <c r="F78" s="12"/>
      <c r="G78" s="12"/>
      <c r="H78" s="12"/>
      <c r="I78" s="3"/>
    </row>
    <row r="79" spans="1:9" ht="12.75" customHeight="1">
      <c r="A79" s="12"/>
      <c r="B79" s="12"/>
      <c r="C79" s="12"/>
      <c r="D79" s="12"/>
      <c r="E79" s="12"/>
      <c r="F79" s="12"/>
      <c r="G79" s="12"/>
      <c r="H79" s="12"/>
      <c r="I79" s="3"/>
    </row>
    <row r="80" spans="1:9" ht="12.75" customHeight="1">
      <c r="A80" s="12"/>
      <c r="B80" s="12"/>
      <c r="C80" s="12"/>
      <c r="D80" s="12"/>
      <c r="E80" s="12"/>
      <c r="F80" s="12"/>
      <c r="G80" s="12"/>
      <c r="H80" s="12"/>
      <c r="I80" s="3"/>
    </row>
    <row r="81" spans="1:9" ht="12.75" customHeight="1">
      <c r="A81" s="12"/>
      <c r="B81" s="12"/>
      <c r="C81" s="12"/>
      <c r="D81" s="12"/>
      <c r="E81" s="12"/>
      <c r="F81" s="12"/>
      <c r="G81" s="12"/>
      <c r="H81" s="12"/>
      <c r="I81" s="3"/>
    </row>
    <row r="82" spans="1:9" ht="12.75" customHeight="1">
      <c r="A82" s="12"/>
      <c r="B82" s="12"/>
      <c r="C82" s="12"/>
      <c r="D82" s="12"/>
      <c r="E82" s="12"/>
      <c r="F82" s="12"/>
      <c r="G82" s="12"/>
      <c r="H82" s="12"/>
      <c r="I82" s="3"/>
    </row>
    <row r="83" spans="1:9" ht="12.75" customHeight="1">
      <c r="A83" s="12"/>
      <c r="B83" s="12"/>
      <c r="C83" s="12"/>
      <c r="D83" s="12"/>
      <c r="E83" s="12"/>
      <c r="F83" s="12"/>
      <c r="G83" s="12"/>
      <c r="H83" s="12"/>
      <c r="I83" s="3"/>
    </row>
    <row r="84" spans="1:9" ht="12.75" customHeight="1">
      <c r="A84" s="12"/>
      <c r="B84" s="12"/>
      <c r="C84" s="12"/>
      <c r="D84" s="12"/>
      <c r="E84" s="12"/>
      <c r="F84" s="12"/>
      <c r="G84" s="12"/>
      <c r="H84" s="12"/>
      <c r="I84" s="3"/>
    </row>
    <row r="85" spans="1:9" ht="12.75" customHeight="1">
      <c r="A85" s="12"/>
      <c r="B85" s="12"/>
      <c r="C85" s="12"/>
      <c r="D85" s="12"/>
      <c r="E85" s="12"/>
      <c r="F85" s="12"/>
      <c r="G85" s="12"/>
      <c r="H85" s="12"/>
      <c r="I85" s="3"/>
    </row>
    <row r="86" spans="1:9" ht="12.75" customHeight="1">
      <c r="A86" s="12"/>
      <c r="B86" s="12"/>
      <c r="C86" s="12"/>
      <c r="D86" s="12"/>
      <c r="E86" s="12"/>
      <c r="F86" s="12"/>
      <c r="G86" s="12"/>
      <c r="H86" s="12"/>
      <c r="I86" s="3"/>
    </row>
    <row r="87" spans="1:9" ht="12.75" customHeight="1">
      <c r="A87" s="12"/>
      <c r="B87" s="12"/>
      <c r="C87" s="12"/>
      <c r="D87" s="12"/>
      <c r="E87" s="12"/>
      <c r="F87" s="12"/>
      <c r="G87" s="12"/>
      <c r="H87" s="12"/>
      <c r="I87" s="3"/>
    </row>
    <row r="88" spans="1:9" ht="12.75" customHeight="1">
      <c r="A88" s="12"/>
      <c r="B88" s="12"/>
      <c r="C88" s="12"/>
      <c r="D88" s="12"/>
      <c r="E88" s="12"/>
      <c r="F88" s="12"/>
      <c r="G88" s="12"/>
      <c r="H88" s="12"/>
      <c r="I88" s="3"/>
    </row>
    <row r="89" spans="1:9" ht="12.75" customHeight="1">
      <c r="A89" s="12"/>
      <c r="B89" s="12"/>
      <c r="C89" s="12"/>
      <c r="D89" s="12"/>
      <c r="E89" s="12"/>
      <c r="F89" s="12"/>
      <c r="G89" s="12"/>
      <c r="H89" s="12"/>
      <c r="I89" s="3"/>
    </row>
    <row r="90" spans="1:9" ht="12.75" customHeight="1">
      <c r="A90" s="12"/>
      <c r="B90" s="12"/>
      <c r="C90" s="12"/>
      <c r="D90" s="12"/>
      <c r="E90" s="12"/>
      <c r="F90" s="12"/>
      <c r="G90" s="12"/>
      <c r="H90" s="12"/>
      <c r="I90" s="3"/>
    </row>
    <row r="91" spans="1:9" ht="12.75" customHeight="1">
      <c r="A91" s="12"/>
      <c r="B91" s="12"/>
      <c r="C91" s="12"/>
      <c r="D91" s="12"/>
      <c r="E91" s="12"/>
      <c r="F91" s="12"/>
      <c r="G91" s="12"/>
      <c r="H91" s="12"/>
      <c r="I91" s="3"/>
    </row>
    <row r="92" spans="1:9" ht="12.75" customHeight="1">
      <c r="A92" s="12"/>
      <c r="B92" s="12"/>
      <c r="C92" s="12"/>
      <c r="D92" s="12"/>
      <c r="E92" s="12"/>
      <c r="F92" s="12"/>
      <c r="G92" s="12"/>
      <c r="H92" s="12"/>
      <c r="I92" s="3"/>
    </row>
    <row r="93" spans="1:9" ht="12.75" customHeight="1">
      <c r="A93" s="12"/>
      <c r="B93" s="12"/>
      <c r="C93" s="12"/>
      <c r="D93" s="12"/>
      <c r="E93" s="12"/>
      <c r="F93" s="12"/>
      <c r="G93" s="12"/>
      <c r="H93" s="12"/>
      <c r="I93" s="3"/>
    </row>
    <row r="94" spans="1:9" ht="12.75" customHeight="1">
      <c r="A94" s="12"/>
      <c r="B94" s="12"/>
      <c r="C94" s="12"/>
      <c r="D94" s="12"/>
      <c r="E94" s="12"/>
      <c r="F94" s="12"/>
      <c r="G94" s="12"/>
      <c r="H94" s="12"/>
      <c r="I94" s="3"/>
    </row>
    <row r="95" spans="1:9" ht="12.75" customHeight="1">
      <c r="A95" s="12"/>
      <c r="B95" s="12"/>
      <c r="C95" s="12"/>
      <c r="D95" s="12"/>
      <c r="E95" s="12"/>
      <c r="F95" s="12"/>
      <c r="G95" s="12"/>
      <c r="H95" s="12"/>
      <c r="I95" s="3"/>
    </row>
    <row r="96" spans="1:9" ht="12.75" customHeight="1">
      <c r="A96" s="12"/>
      <c r="B96" s="12"/>
      <c r="C96" s="12"/>
      <c r="D96" s="12"/>
      <c r="E96" s="12"/>
      <c r="F96" s="12"/>
      <c r="G96" s="12"/>
      <c r="H96" s="12"/>
      <c r="I96" s="3"/>
    </row>
    <row r="97" spans="1:9" ht="12.75" customHeight="1">
      <c r="A97" s="12"/>
      <c r="B97" s="12"/>
      <c r="C97" s="12"/>
      <c r="D97" s="12"/>
      <c r="E97" s="12"/>
      <c r="F97" s="12"/>
      <c r="G97" s="12"/>
      <c r="H97" s="12"/>
      <c r="I97" s="3"/>
    </row>
    <row r="98" spans="1:9" ht="12.75" customHeight="1">
      <c r="A98" s="12"/>
      <c r="B98" s="12"/>
      <c r="C98" s="12"/>
      <c r="D98" s="12"/>
      <c r="E98" s="12"/>
      <c r="F98" s="12"/>
      <c r="G98" s="12"/>
      <c r="H98" s="12"/>
      <c r="I98" s="3"/>
    </row>
    <row r="99" spans="1:9" ht="12.75" customHeight="1">
      <c r="A99" s="12"/>
      <c r="B99" s="12"/>
      <c r="C99" s="12"/>
      <c r="D99" s="12"/>
      <c r="E99" s="12"/>
      <c r="F99" s="12"/>
      <c r="G99" s="12"/>
      <c r="H99" s="12"/>
      <c r="I99" s="3"/>
    </row>
    <row r="100" spans="1:9" ht="12.75" customHeight="1">
      <c r="A100" s="12"/>
      <c r="B100" s="12"/>
      <c r="C100" s="12"/>
      <c r="D100" s="12"/>
      <c r="E100" s="12"/>
      <c r="F100" s="12"/>
      <c r="G100" s="12"/>
      <c r="H100" s="12"/>
      <c r="I100" s="3"/>
    </row>
    <row r="101" spans="1:9" ht="12.75" customHeight="1">
      <c r="A101" s="12"/>
      <c r="B101" s="12"/>
      <c r="C101" s="12"/>
      <c r="D101" s="12"/>
      <c r="E101" s="12"/>
      <c r="F101" s="12"/>
      <c r="G101" s="12"/>
      <c r="H101" s="12"/>
      <c r="I101" s="3"/>
    </row>
    <row r="102" spans="1:9" ht="12.75" customHeight="1">
      <c r="A102" s="12"/>
      <c r="B102" s="12"/>
      <c r="C102" s="12"/>
      <c r="D102" s="12"/>
      <c r="E102" s="12"/>
      <c r="F102" s="12"/>
      <c r="G102" s="12"/>
      <c r="H102" s="12"/>
      <c r="I102" s="3"/>
    </row>
    <row r="103" spans="1:9" ht="12.75" customHeight="1">
      <c r="A103" s="12"/>
      <c r="B103" s="12"/>
      <c r="C103" s="12"/>
      <c r="D103" s="12"/>
      <c r="E103" s="12"/>
      <c r="F103" s="12"/>
      <c r="G103" s="12"/>
      <c r="H103" s="12"/>
      <c r="I103" s="3"/>
    </row>
    <row r="104" spans="1:9" ht="12.75" customHeight="1">
      <c r="A104" s="12"/>
      <c r="B104" s="12"/>
      <c r="C104" s="12"/>
      <c r="D104" s="12"/>
      <c r="E104" s="12"/>
      <c r="F104" s="12"/>
      <c r="G104" s="12"/>
      <c r="H104" s="12"/>
      <c r="I104" s="3"/>
    </row>
    <row r="105" spans="1:9" ht="12.75" customHeight="1">
      <c r="A105" s="12"/>
      <c r="B105" s="12"/>
      <c r="C105" s="12"/>
      <c r="D105" s="12"/>
      <c r="E105" s="12"/>
      <c r="F105" s="12"/>
      <c r="G105" s="12"/>
      <c r="H105" s="12"/>
      <c r="I105" s="3"/>
    </row>
    <row r="106" spans="1:9" ht="12.75" customHeight="1">
      <c r="A106" s="12"/>
      <c r="B106" s="12"/>
      <c r="C106" s="12"/>
      <c r="D106" s="12"/>
      <c r="E106" s="12"/>
      <c r="F106" s="12"/>
      <c r="G106" s="12"/>
      <c r="H106" s="12"/>
      <c r="I106" s="3"/>
    </row>
    <row r="107" spans="1:9" ht="12.75" customHeight="1">
      <c r="A107" s="12"/>
      <c r="B107" s="12"/>
      <c r="C107" s="12"/>
      <c r="D107" s="12"/>
      <c r="E107" s="12"/>
      <c r="F107" s="12"/>
      <c r="G107" s="12"/>
      <c r="H107" s="12"/>
      <c r="I107" s="3"/>
    </row>
    <row r="108" spans="1:9" ht="12.75" customHeight="1">
      <c r="A108" s="12"/>
      <c r="B108" s="12"/>
      <c r="C108" s="12"/>
      <c r="D108" s="12"/>
      <c r="E108" s="12"/>
      <c r="F108" s="12"/>
      <c r="G108" s="12"/>
      <c r="H108" s="12"/>
      <c r="I108" s="3"/>
    </row>
    <row r="109" spans="1:9" ht="12.75" customHeight="1">
      <c r="A109" s="12"/>
      <c r="B109" s="12"/>
      <c r="C109" s="12"/>
      <c r="D109" s="12"/>
      <c r="E109" s="12"/>
      <c r="F109" s="12"/>
      <c r="G109" s="12"/>
      <c r="H109" s="12"/>
      <c r="I109" s="3"/>
    </row>
    <row r="110" spans="1:9" ht="12.75" customHeight="1">
      <c r="A110" s="12"/>
      <c r="B110" s="12"/>
      <c r="C110" s="12"/>
      <c r="D110" s="12"/>
      <c r="E110" s="12"/>
      <c r="F110" s="12"/>
      <c r="G110" s="12"/>
      <c r="H110" s="12"/>
      <c r="I110" s="3"/>
    </row>
    <row r="111" spans="1:9" ht="12.75" customHeight="1">
      <c r="A111" s="12"/>
      <c r="B111" s="12"/>
      <c r="C111" s="12"/>
      <c r="D111" s="12"/>
      <c r="E111" s="12"/>
      <c r="F111" s="12"/>
      <c r="G111" s="12"/>
      <c r="H111" s="12"/>
      <c r="I111" s="3"/>
    </row>
    <row r="112" spans="1:9" ht="12.75" customHeight="1">
      <c r="A112" s="12"/>
      <c r="B112" s="12"/>
      <c r="C112" s="12"/>
      <c r="D112" s="12"/>
      <c r="E112" s="12"/>
      <c r="F112" s="12"/>
      <c r="G112" s="12"/>
      <c r="H112" s="12"/>
      <c r="I112" s="3"/>
    </row>
    <row r="113" spans="1:9" ht="12.75" customHeight="1">
      <c r="A113" s="12"/>
      <c r="B113" s="12"/>
      <c r="C113" s="12"/>
      <c r="D113" s="12"/>
      <c r="E113" s="12"/>
      <c r="F113" s="12"/>
      <c r="G113" s="12"/>
      <c r="H113" s="12"/>
      <c r="I113" s="3"/>
    </row>
    <row r="114" spans="1:9" ht="12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2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2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2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2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2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2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2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2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2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2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2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2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2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2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2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2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2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2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2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2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2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2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2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2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2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2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2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2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2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2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2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2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2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2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2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2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2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2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2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2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2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2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2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2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2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2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2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2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2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2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2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2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2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2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2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2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2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2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2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2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2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2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2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2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2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2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2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2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2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2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2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2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2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2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2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2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2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2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2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2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2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2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2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2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2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2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2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2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2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2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2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2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2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2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2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2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2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2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2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2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2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2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2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2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2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2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2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2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2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2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2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2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2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2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2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2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2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2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2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2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2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2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2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2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2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2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2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2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2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2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2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2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2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2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2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2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2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2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2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2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2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2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2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2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2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2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2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2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2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2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2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2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2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2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2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2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2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2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2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2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2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2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2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2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2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2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2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2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2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2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2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2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2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2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2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2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2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2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2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2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2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2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2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2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2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2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2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2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2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2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2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2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2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2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2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2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2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2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2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2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2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2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2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2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2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2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2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2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2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2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2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2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2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2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2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2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2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2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2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2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2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2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2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2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2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2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2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2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2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2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2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2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2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2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2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2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2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2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2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2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2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2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2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2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2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2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2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2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2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2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2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2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2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2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2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2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2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2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2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2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2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2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2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2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2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2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2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2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2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2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2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2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2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2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2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2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2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2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2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2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2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2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2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2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2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2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2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2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2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2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2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2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2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2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2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2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2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2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2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2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2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2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2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2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2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2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2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2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2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2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2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2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2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2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2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2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2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2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2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2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2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2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2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2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2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2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2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2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2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2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2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2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2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2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2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2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2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2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2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2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2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2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2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2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2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2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2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2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2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2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2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2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2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2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2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2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2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2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2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2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2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2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2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2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2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2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2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2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2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2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2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2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2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2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2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2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2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2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2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2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2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2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2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2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2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2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2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2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2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2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2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2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2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2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2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2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2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2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2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2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2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2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2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2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2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2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2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2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2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2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2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2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2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2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2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2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2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2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2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2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2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2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2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2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2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2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2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2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2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2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2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2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2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2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2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2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2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2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2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2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2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2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2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2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2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2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2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2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2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2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2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2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2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2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2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2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2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2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2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2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2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2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2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2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2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2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2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2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2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2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2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2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2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2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2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2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2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2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2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2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2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2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2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2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2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2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2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2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2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2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2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2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2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2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2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2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2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2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2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2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2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2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2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2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2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2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2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2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2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2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2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2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2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2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2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2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2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2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2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2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2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2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2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2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2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2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2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2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2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2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2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2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2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2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2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2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2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2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2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2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2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2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2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2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2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2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2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2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2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2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2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2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2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2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2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2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2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2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2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2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2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2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2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2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2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2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2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2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2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2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2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2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2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2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2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2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2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2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2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2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2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2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2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2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2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2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2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2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2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2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2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2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2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2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2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2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2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2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2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2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2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2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2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2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2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2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2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2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2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2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2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2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2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2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2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2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2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2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2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2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2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2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2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2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2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2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2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2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2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2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2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2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2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2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2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2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2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2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2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2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2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2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2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2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2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2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2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2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2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2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2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2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2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2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2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2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2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2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2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2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2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2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2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2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2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2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2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2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2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2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2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2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2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2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2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2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2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2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2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2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2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2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2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2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2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2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2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2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2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2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2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2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2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2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2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2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2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2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2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2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2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2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2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2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2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2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2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2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2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2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2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2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2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2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2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2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2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2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2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2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2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2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2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2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2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2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2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2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2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2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2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2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2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2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2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2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2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2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2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2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2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2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2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2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2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2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2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2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2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2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2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2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2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2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2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2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2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2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2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2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2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2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2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2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2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2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2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2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2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2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2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2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2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2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2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2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2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2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2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2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2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2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2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2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2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2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2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2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2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2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2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2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2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2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2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2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2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2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2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2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2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2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2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2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2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2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2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2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2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2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2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2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2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2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2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2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2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2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2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2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2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2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2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2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2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2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2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2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2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2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2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2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2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2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2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2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2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2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2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2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2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2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2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2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2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2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2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2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2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2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2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2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2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2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2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2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2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2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2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2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2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2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2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2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2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2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2.75" customHeight="1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2.75" customHeight="1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12.75" customHeight="1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12.75" customHeight="1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12.75" customHeight="1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12.75" customHeight="1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12.75" customHeight="1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12.75" customHeight="1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12.75" customHeight="1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12.75" customHeight="1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12.75" customHeight="1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12.75" customHeight="1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12.75" customHeight="1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12.75" customHeight="1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12.75" customHeight="1">
      <c r="A995" s="3"/>
      <c r="B995" s="3"/>
      <c r="C995" s="3"/>
      <c r="D995" s="3"/>
      <c r="E995" s="3"/>
      <c r="F995" s="3"/>
      <c r="G995" s="3"/>
      <c r="H995" s="3"/>
      <c r="I995" s="3"/>
    </row>
    <row r="996" spans="1:9" ht="12.75" customHeight="1">
      <c r="A996" s="3"/>
      <c r="B996" s="3"/>
      <c r="C996" s="3"/>
      <c r="D996" s="3"/>
      <c r="E996" s="3"/>
      <c r="F996" s="3"/>
      <c r="G996" s="3"/>
      <c r="H996" s="3"/>
      <c r="I996" s="3"/>
    </row>
    <row r="997" spans="1:9" ht="12.75" customHeight="1">
      <c r="A997" s="3"/>
      <c r="B997" s="3"/>
      <c r="C997" s="3"/>
      <c r="D997" s="3"/>
      <c r="E997" s="3"/>
      <c r="F997" s="3"/>
      <c r="G997" s="3"/>
      <c r="H997" s="3"/>
      <c r="I997" s="3"/>
    </row>
    <row r="998" spans="1:9" ht="12.75" customHeight="1">
      <c r="A998" s="3"/>
      <c r="B998" s="3"/>
      <c r="C998" s="3"/>
      <c r="D998" s="3"/>
      <c r="E998" s="3"/>
      <c r="F998" s="3"/>
      <c r="G998" s="3"/>
      <c r="H998" s="3"/>
      <c r="I998" s="3"/>
    </row>
    <row r="999" spans="1:9" ht="12.75" customHeight="1">
      <c r="A999" s="3"/>
      <c r="B999" s="3"/>
      <c r="C999" s="3"/>
      <c r="D999" s="3"/>
      <c r="E999" s="3"/>
      <c r="F999" s="3"/>
      <c r="G999" s="3"/>
      <c r="H999" s="3"/>
      <c r="I999" s="3"/>
    </row>
    <row r="1000" spans="1:9" ht="12.75" customHeight="1">
      <c r="A1000" s="3"/>
      <c r="B1000" s="3"/>
      <c r="C1000" s="3"/>
      <c r="D1000" s="3"/>
      <c r="E1000" s="3"/>
      <c r="F1000" s="3"/>
      <c r="G1000" s="3"/>
      <c r="H1000" s="3"/>
      <c r="I1000" s="3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55118110236220497" right="0.35433070866141703" top="0.98425196850393704" bottom="0.78740157480314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2.4.16 (2)</vt:lpstr>
      <vt:lpstr>2.4.17</vt:lpstr>
      <vt:lpstr>2.4.18</vt:lpstr>
      <vt:lpstr>2.4.19</vt:lpstr>
      <vt:lpstr>2.4.20</vt:lpstr>
      <vt:lpstr>2.4.21</vt:lpstr>
      <vt:lpstr>2.4.22</vt:lpstr>
      <vt:lpstr>2.4.23</vt:lpstr>
      <vt:lpstr>2.4.24</vt:lpstr>
      <vt:lpstr>2.4.25</vt:lpstr>
      <vt:lpstr>2.4.26</vt:lpstr>
      <vt:lpstr>2.4.27</vt:lpstr>
      <vt:lpstr>2.4.28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2026-06-23T02:55:27Z</dcterms:created>
  <dcterms:modified xsi:type="dcterms:W3CDTF">2026-06-23T03:05:59Z</dcterms:modified>
</cp:coreProperties>
</file>