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 activeTab="3"/>
  </bookViews>
  <sheets>
    <sheet name="TP" sheetId="2" r:id="rId1"/>
    <sheet name="Horti" sheetId="4" r:id="rId2"/>
    <sheet name="Bun" sheetId="6" r:id="rId3"/>
    <sheet name="Nak" sheetId="8" r:id="rId4"/>
  </sheets>
  <calcPr calcId="124519"/>
</workbook>
</file>

<file path=xl/calcChain.xml><?xml version="1.0" encoding="utf-8"?>
<calcChain xmlns="http://schemas.openxmlformats.org/spreadsheetml/2006/main">
  <c r="BC5" i="8"/>
  <c r="BB5"/>
  <c r="AA5"/>
  <c r="Z5"/>
  <c r="BC5" i="6"/>
  <c r="BB5"/>
  <c r="AA5"/>
  <c r="Z5"/>
  <c r="BC5" i="4"/>
  <c r="BB5"/>
  <c r="AA5"/>
  <c r="Z5"/>
  <c r="BC5" i="2"/>
  <c r="BB5"/>
  <c r="AA5"/>
  <c r="Z5"/>
</calcChain>
</file>

<file path=xl/sharedStrings.xml><?xml version="1.0" encoding="utf-8"?>
<sst xmlns="http://schemas.openxmlformats.org/spreadsheetml/2006/main" count="20360" uniqueCount="409">
  <si>
    <t>Kementerian Pertanian</t>
  </si>
  <si>
    <t>Pusat Data dan Sistem Informasi Pertanian</t>
  </si>
  <si>
    <t>Ekspor Komoditi Pertanian Berdasarkan Negara Tujuan</t>
  </si>
  <si>
    <t>Subsektor : Tanaman Pangan (Segar,Olahan)</t>
  </si>
  <si>
    <t>Sumber data: Badan Pusat Statistik</t>
  </si>
  <si>
    <t>Beras</t>
  </si>
  <si>
    <t>Negara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</si>
  <si>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</si>
  <si>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</si>
  <si>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</si>
  <si>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</si>
  <si>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</si>
  <si>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</si>
  <si>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</si>
  <si>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</si>
  <si>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</si>
  <si>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</si>
  <si>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</si>
  <si>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</si>
  <si>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Jumlah</t>
  </si>
  <si>
    <t>Volume (Kg)</t>
  </si>
  <si>
    <t>Nilai (US$)</t>
  </si>
  <si>
    <t>SINGAPORE</t>
  </si>
  <si>
    <t>MALAYSIA</t>
  </si>
  <si>
    <t>AUSTRALIA</t>
  </si>
  <si>
    <t>EAST TIMOR</t>
  </si>
  <si>
    <t>UNITED STATES</t>
  </si>
  <si>
    <t>BELGIUM</t>
  </si>
  <si>
    <t>ITALY</t>
  </si>
  <si>
    <t>TOTAL</t>
  </si>
  <si>
    <t>Gandum/Meslin</t>
  </si>
  <si>
    <t>JAPAN</t>
  </si>
  <si>
    <t>HONG KONG</t>
  </si>
  <si>
    <t>KOREA, REPUBLIC OF</t>
  </si>
  <si>
    <t>TAIWAN</t>
  </si>
  <si>
    <t>CHINA</t>
  </si>
  <si>
    <t>PAPUA NEW GUINEA</t>
  </si>
  <si>
    <t>THAILAND</t>
  </si>
  <si>
    <t>PHILIPPINES</t>
  </si>
  <si>
    <t>BRUNEI DARUSSALAM</t>
  </si>
  <si>
    <t>VIET NAM</t>
  </si>
  <si>
    <t>MALDIVES</t>
  </si>
  <si>
    <t>PAKISTAN</t>
  </si>
  <si>
    <t>SRI LANKA</t>
  </si>
  <si>
    <t>SAUDI ARABIA</t>
  </si>
  <si>
    <t>YEMEN</t>
  </si>
  <si>
    <t>OMAN</t>
  </si>
  <si>
    <t>TURKEY</t>
  </si>
  <si>
    <t>UNITED ARAB EMIRATES</t>
  </si>
  <si>
    <t>QATAR</t>
  </si>
  <si>
    <t>EGYPT</t>
  </si>
  <si>
    <t>SEYCHELLES</t>
  </si>
  <si>
    <t>SOUTH AFRICA</t>
  </si>
  <si>
    <t>NEW ZEALAND</t>
  </si>
  <si>
    <t>VANUATU</t>
  </si>
  <si>
    <t>AMERICAN SAMOA</t>
  </si>
  <si>
    <t>FIJI</t>
  </si>
  <si>
    <t>KIRIBATI</t>
  </si>
  <si>
    <t>SAMOA</t>
  </si>
  <si>
    <t>SOLOMON ISLANDS</t>
  </si>
  <si>
    <t>CANADA</t>
  </si>
  <si>
    <t>SURINAME</t>
  </si>
  <si>
    <t>UNITED KINGDOM</t>
  </si>
  <si>
    <t>NETHERLANDS</t>
  </si>
  <si>
    <t>NORWAY</t>
  </si>
  <si>
    <t>MALTA</t>
  </si>
  <si>
    <t>Jagung</t>
  </si>
  <si>
    <t>INDIA</t>
  </si>
  <si>
    <t>BANGLADESH</t>
  </si>
  <si>
    <t>ISRAEL</t>
  </si>
  <si>
    <t>FRANCE</t>
  </si>
  <si>
    <t>GERMANY, FED. REP. OF</t>
  </si>
  <si>
    <t>Kacang Tanah</t>
  </si>
  <si>
    <t>CAMBODIA</t>
  </si>
  <si>
    <t>KUWAIT</t>
  </si>
  <si>
    <t>JORDAN</t>
  </si>
  <si>
    <t>TANZANIA, UNITED REP. OF</t>
  </si>
  <si>
    <t>NIGERIA</t>
  </si>
  <si>
    <t>Kedelai</t>
  </si>
  <si>
    <t>MYANMAR</t>
  </si>
  <si>
    <t>BAHRAIN</t>
  </si>
  <si>
    <t>GAMBIA</t>
  </si>
  <si>
    <t>MAURITIUS</t>
  </si>
  <si>
    <t>NEW CALEDONIA</t>
  </si>
  <si>
    <t>CHILE</t>
  </si>
  <si>
    <t>Ubi Jalar</t>
  </si>
  <si>
    <t>CZECH REPUBLIC</t>
  </si>
  <si>
    <t>Ubi Kayu</t>
  </si>
  <si>
    <t>IRAN (ISLAMIC REPUBLIC OF)</t>
  </si>
  <si>
    <t>LEBANON</t>
  </si>
  <si>
    <t>GHANA</t>
  </si>
  <si>
    <t>COOK ISLANDS</t>
  </si>
  <si>
    <t>Talas</t>
  </si>
  <si>
    <t>Kacang Brazil</t>
  </si>
  <si>
    <t>Almond</t>
  </si>
  <si>
    <t>Hazelnut</t>
  </si>
  <si>
    <t>Walnut</t>
  </si>
  <si>
    <t>Chestnut</t>
  </si>
  <si>
    <t>Pistasio</t>
  </si>
  <si>
    <t>Tanaman Pangan Lainnya</t>
  </si>
  <si>
    <t>MALAWI</t>
  </si>
  <si>
    <t>LITHUANIA</t>
  </si>
  <si>
    <t>RUSSIA FEDERATION</t>
  </si>
  <si>
    <t>Kacang Sapi/Tunggak</t>
  </si>
  <si>
    <t>Sorghum</t>
  </si>
  <si>
    <t>Kacang hijau</t>
  </si>
  <si>
    <t>Gabah</t>
  </si>
  <si>
    <t>Beras Ketan</t>
  </si>
  <si>
    <t>Beras Pecah dan Lainnya</t>
  </si>
  <si>
    <t>Porang</t>
  </si>
  <si>
    <t>Kacang Merah</t>
  </si>
  <si>
    <t>Kacang Bogor</t>
  </si>
  <si>
    <t>Kacang Gude/Hiris</t>
  </si>
  <si>
    <t>Kacang Lainnya</t>
  </si>
  <si>
    <t>MACAU</t>
  </si>
  <si>
    <t>NEPAL</t>
  </si>
  <si>
    <t>DOMINICAN REPUBLIC</t>
  </si>
  <si>
    <t>Umbi Lainnya</t>
  </si>
  <si>
    <t>Tahun 2017</t>
  </si>
  <si>
    <t>SOMALIA</t>
  </si>
  <si>
    <t>TOGO</t>
  </si>
  <si>
    <t>PANAMA</t>
  </si>
  <si>
    <t>VIRGIN ISLANDS (BRITISH)</t>
  </si>
  <si>
    <t>SWITZERLAND</t>
  </si>
  <si>
    <t>DENMARK</t>
  </si>
  <si>
    <t>UKRAINE</t>
  </si>
  <si>
    <t>BHUTAN</t>
  </si>
  <si>
    <t>IRAQ</t>
  </si>
  <si>
    <t>NAURU</t>
  </si>
  <si>
    <t>SIERRA LEONE</t>
  </si>
  <si>
    <t>SPAIN</t>
  </si>
  <si>
    <t>BRAZIL</t>
  </si>
  <si>
    <t>FINLAND</t>
  </si>
  <si>
    <t>Subsektor : Hortikultura (Segar,Olahan)</t>
  </si>
  <si>
    <t>Anggrek</t>
  </si>
  <si>
    <t>Mawar</t>
  </si>
  <si>
    <t>Anyelir</t>
  </si>
  <si>
    <t>Krisan</t>
  </si>
  <si>
    <t>Tanaman Hias Lainnya</t>
  </si>
  <si>
    <t>CYPRUS</t>
  </si>
  <si>
    <t>MOROCCO</t>
  </si>
  <si>
    <t>TUNISIA</t>
  </si>
  <si>
    <t>KENYA</t>
  </si>
  <si>
    <t>REUNION</t>
  </si>
  <si>
    <t>MEXICO</t>
  </si>
  <si>
    <t>URUGUAY</t>
  </si>
  <si>
    <t>PERU</t>
  </si>
  <si>
    <t>AUSTRIA</t>
  </si>
  <si>
    <t>SWEDEN</t>
  </si>
  <si>
    <t>PORTUGAL</t>
  </si>
  <si>
    <t>GREECE</t>
  </si>
  <si>
    <t>HUNGARY</t>
  </si>
  <si>
    <t>POLAND</t>
  </si>
  <si>
    <t>BULGARIA</t>
  </si>
  <si>
    <t>ARMENIA</t>
  </si>
  <si>
    <t>AZERBAIJAN</t>
  </si>
  <si>
    <t>Kentang</t>
  </si>
  <si>
    <t>COSTA RICA</t>
  </si>
  <si>
    <t>Tomat</t>
  </si>
  <si>
    <t>Bawang Bombay</t>
  </si>
  <si>
    <t>Bawang Merah</t>
  </si>
  <si>
    <t>Bawang Putih</t>
  </si>
  <si>
    <t>Bawang Bakung Prei dan sayuran sejenis</t>
  </si>
  <si>
    <t>Bunga Kol dan Brokoli</t>
  </si>
  <si>
    <t>Kubis</t>
  </si>
  <si>
    <t>Selada</t>
  </si>
  <si>
    <t>Wortel</t>
  </si>
  <si>
    <t>Lobak Cina</t>
  </si>
  <si>
    <t>Ketimun</t>
  </si>
  <si>
    <t>Kacang Kapri</t>
  </si>
  <si>
    <t>Kacang Panjang</t>
  </si>
  <si>
    <t>Asparagus</t>
  </si>
  <si>
    <t>Terung</t>
  </si>
  <si>
    <t>Seledri</t>
  </si>
  <si>
    <t>Jamur dan Cendawan</t>
  </si>
  <si>
    <t>Cabai</t>
  </si>
  <si>
    <t>SUDAN</t>
  </si>
  <si>
    <t>Bayam</t>
  </si>
  <si>
    <t>Jagung Manis</t>
  </si>
  <si>
    <t>Biji Moster</t>
  </si>
  <si>
    <t>Buah Hop</t>
  </si>
  <si>
    <t>Sayuran Lainnya</t>
  </si>
  <si>
    <t>COLOMBIA</t>
  </si>
  <si>
    <t>TRINIDAD AND TOBAGO</t>
  </si>
  <si>
    <t>GRENADA</t>
  </si>
  <si>
    <t>SERBIA</t>
  </si>
  <si>
    <t>Polong-polongan</t>
  </si>
  <si>
    <t>Pisang</t>
  </si>
  <si>
    <t>Nenas</t>
  </si>
  <si>
    <t>ETHIOPIA</t>
  </si>
  <si>
    <t>GABON</t>
  </si>
  <si>
    <t>ARGENTINA</t>
  </si>
  <si>
    <t>PUERTO RICO</t>
  </si>
  <si>
    <t>ROMANIA</t>
  </si>
  <si>
    <t>KAZAKHSTAN</t>
  </si>
  <si>
    <t>UZBEKISTAN</t>
  </si>
  <si>
    <t>LATVIA</t>
  </si>
  <si>
    <t>GEORGIA</t>
  </si>
  <si>
    <t>CROATIA</t>
  </si>
  <si>
    <t>SLOVAKIA</t>
  </si>
  <si>
    <t>Alpokat</t>
  </si>
  <si>
    <t>Jambu</t>
  </si>
  <si>
    <t>Mangga</t>
  </si>
  <si>
    <t>Manggis</t>
  </si>
  <si>
    <t>MALI</t>
  </si>
  <si>
    <t>Jeruk</t>
  </si>
  <si>
    <t>Anggur</t>
  </si>
  <si>
    <t>Melon dan Semangka</t>
  </si>
  <si>
    <t>Pepaya</t>
  </si>
  <si>
    <t>Apel</t>
  </si>
  <si>
    <t>Pir</t>
  </si>
  <si>
    <t>IRELAND</t>
  </si>
  <si>
    <t>Aprikot, Ceri dan Persik</t>
  </si>
  <si>
    <t>Strawberi</t>
  </si>
  <si>
    <t>Rasberi dan Blackberry</t>
  </si>
  <si>
    <t>SENEGAL</t>
  </si>
  <si>
    <t>Kiwi</t>
  </si>
  <si>
    <t>Durian</t>
  </si>
  <si>
    <t>Kesemek</t>
  </si>
  <si>
    <t>Lengkeng</t>
  </si>
  <si>
    <t>Leci</t>
  </si>
  <si>
    <t>Rambutan</t>
  </si>
  <si>
    <t>Langsat</t>
  </si>
  <si>
    <t>Cempedak dan Nangka</t>
  </si>
  <si>
    <t>Salak</t>
  </si>
  <si>
    <t>Buah Naga</t>
  </si>
  <si>
    <t>Buah Lainnya</t>
  </si>
  <si>
    <t>GUINEA</t>
  </si>
  <si>
    <t>TONGA</t>
  </si>
  <si>
    <t>Jahe</t>
  </si>
  <si>
    <t>Saffron</t>
  </si>
  <si>
    <t>Turmeric</t>
  </si>
  <si>
    <t>Tanaman Biofarmaka Lainnya</t>
  </si>
  <si>
    <t>SYRIA ARAB REPUBLIC</t>
  </si>
  <si>
    <t>Kapulaga</t>
  </si>
  <si>
    <t>Bunga Lili</t>
  </si>
  <si>
    <t>Labu</t>
  </si>
  <si>
    <t>Okra</t>
  </si>
  <si>
    <t>Belimbing</t>
  </si>
  <si>
    <t>Delima/Sirsak/Jambu Air/Gandaria/Markisa/Kecapi</t>
  </si>
  <si>
    <t>Sapodilla</t>
  </si>
  <si>
    <t>Subsektor : Perkebunan (Segar,Olahan)</t>
  </si>
  <si>
    <t>Kelapa</t>
  </si>
  <si>
    <t>AFGHANISTAN</t>
  </si>
  <si>
    <t>LIBYAN ARAB JAMAHIRIYA</t>
  </si>
  <si>
    <t>ALGERIA</t>
  </si>
  <si>
    <t>MADAGASCAR</t>
  </si>
  <si>
    <t>MOZAMBIQUE</t>
  </si>
  <si>
    <t>LIBERIA</t>
  </si>
  <si>
    <t>ANGOLA</t>
  </si>
  <si>
    <t>UGANDA</t>
  </si>
  <si>
    <t>DJIBOUTI</t>
  </si>
  <si>
    <t>GUAM</t>
  </si>
  <si>
    <t>VENEZUELA</t>
  </si>
  <si>
    <t>BOLIVIA</t>
  </si>
  <si>
    <t>PARAGUAY</t>
  </si>
  <si>
    <t>BAHAMAS</t>
  </si>
  <si>
    <t>GUADELOUPE</t>
  </si>
  <si>
    <t>KYRGYZSTAN</t>
  </si>
  <si>
    <t>ESTONIA</t>
  </si>
  <si>
    <t>SLOVENIA</t>
  </si>
  <si>
    <t>REP. OF MACEDONIA</t>
  </si>
  <si>
    <t>MONTENEGRO</t>
  </si>
  <si>
    <t>Karet</t>
  </si>
  <si>
    <t>ECUADOR</t>
  </si>
  <si>
    <t>NORFOLK ISLANDS</t>
  </si>
  <si>
    <t>LUXEMBOURG</t>
  </si>
  <si>
    <t>Kelapa Sawit</t>
  </si>
  <si>
    <t>MONGOLIA</t>
  </si>
  <si>
    <t>EQUATORIAL GUINEA</t>
  </si>
  <si>
    <t>CONGO</t>
  </si>
  <si>
    <t>CAMEROON</t>
  </si>
  <si>
    <t>COTE D'IVOIRE</t>
  </si>
  <si>
    <t>MAURITANIA</t>
  </si>
  <si>
    <t>BENIN</t>
  </si>
  <si>
    <t>BURKINA FASO</t>
  </si>
  <si>
    <t>GUINEA BISSAU</t>
  </si>
  <si>
    <t>CENTRAL AFRICAN REPUBLIC</t>
  </si>
  <si>
    <t>NIGER</t>
  </si>
  <si>
    <t>CHAD</t>
  </si>
  <si>
    <t>SAO TOME AND PRINCIPE</t>
  </si>
  <si>
    <t>SWAZILAND</t>
  </si>
  <si>
    <t>COMOROS</t>
  </si>
  <si>
    <t>BURUNDI</t>
  </si>
  <si>
    <t>RWANDA</t>
  </si>
  <si>
    <t>MAYOTTE</t>
  </si>
  <si>
    <t>DEMOCRATIC REP. OF THE CONGO</t>
  </si>
  <si>
    <t>MICRONESIA, FED. STATES OF</t>
  </si>
  <si>
    <t>NORTHERN MARIANA ISLANDS</t>
  </si>
  <si>
    <t>SAINT VINCENT AND THE GRENADINES</t>
  </si>
  <si>
    <t>MARSHALL ISLANDS</t>
  </si>
  <si>
    <t>GUATEMALA</t>
  </si>
  <si>
    <t>NICARAGUA</t>
  </si>
  <si>
    <t>CUBA</t>
  </si>
  <si>
    <t>GUYANA</t>
  </si>
  <si>
    <t>JAMAICA</t>
  </si>
  <si>
    <t>HAITI</t>
  </si>
  <si>
    <t>CAPE VERDE</t>
  </si>
  <si>
    <t>DOMINICA</t>
  </si>
  <si>
    <t>SAINT LUCIA</t>
  </si>
  <si>
    <t>ALBANIA</t>
  </si>
  <si>
    <t>Kopi</t>
  </si>
  <si>
    <t>KOREA, DEM. PEOPLE'S REP.</t>
  </si>
  <si>
    <t>ICELAND</t>
  </si>
  <si>
    <t>T e h</t>
  </si>
  <si>
    <t>Lada</t>
  </si>
  <si>
    <t>Tembakau</t>
  </si>
  <si>
    <t>LAO PEOPLE'S DEM. REP.</t>
  </si>
  <si>
    <t>HONDURAS</t>
  </si>
  <si>
    <t>BELARUS</t>
  </si>
  <si>
    <t>Kakao</t>
  </si>
  <si>
    <t>BOSNIA AND HERZEGOVINA</t>
  </si>
  <si>
    <t>Cengkeh</t>
  </si>
  <si>
    <t>Panili</t>
  </si>
  <si>
    <t>Kapas</t>
  </si>
  <si>
    <t>PALAU</t>
  </si>
  <si>
    <t>FRENCH POLYNESIA</t>
  </si>
  <si>
    <t>Pala</t>
  </si>
  <si>
    <t>Kayu Manis</t>
  </si>
  <si>
    <t>Kemiri</t>
  </si>
  <si>
    <t>Jarak Kepyar</t>
  </si>
  <si>
    <t>Asam</t>
  </si>
  <si>
    <t>Gula Tebu</t>
  </si>
  <si>
    <t>Gula Bit</t>
  </si>
  <si>
    <t>Tebu</t>
  </si>
  <si>
    <t>Pinang</t>
  </si>
  <si>
    <t>Kacang Mede</t>
  </si>
  <si>
    <t>Gingseng</t>
  </si>
  <si>
    <t>Rami</t>
  </si>
  <si>
    <t>Minyak Atsiri</t>
  </si>
  <si>
    <t>Adas Manis</t>
  </si>
  <si>
    <t>Ketumbar</t>
  </si>
  <si>
    <t>Jintan</t>
  </si>
  <si>
    <t>Biji Wijen</t>
  </si>
  <si>
    <t>Serat</t>
  </si>
  <si>
    <t>Sagu</t>
  </si>
  <si>
    <t>Gambir</t>
  </si>
  <si>
    <t>Hasil Perkebunan Lainnya</t>
  </si>
  <si>
    <t>Kacang Makademia</t>
  </si>
  <si>
    <t>Benih Tanaman Perkebunan</t>
  </si>
  <si>
    <t>Kapuk</t>
  </si>
  <si>
    <t>Nilam</t>
  </si>
  <si>
    <t>WALLIS AND FUTUNA ISLANDS</t>
  </si>
  <si>
    <t>NETHERLANDS ANTILLES</t>
  </si>
  <si>
    <t>Kurma</t>
  </si>
  <si>
    <t>Buah Tin/Ara</t>
  </si>
  <si>
    <t>Zaitun</t>
  </si>
  <si>
    <t>Subsektor : Peternakan (Segar,Olahan,Hidup)</t>
  </si>
  <si>
    <t>Kuda, Keledai, Bagal dan Hinnie hidup</t>
  </si>
  <si>
    <t>Sapi hidup</t>
  </si>
  <si>
    <t>Kerbau hidup</t>
  </si>
  <si>
    <t>Babi hidup</t>
  </si>
  <si>
    <t>Biri-biri hidup</t>
  </si>
  <si>
    <t>Kambing hidup</t>
  </si>
  <si>
    <t>Ayam dari Spesies Gallus Domesticus hidup &lt;=185 g</t>
  </si>
  <si>
    <t>Kalkun hidup &lt;=185 g</t>
  </si>
  <si>
    <t>Bebek hidup &lt;=185 g</t>
  </si>
  <si>
    <t>Angsa hidup &lt;=185 g</t>
  </si>
  <si>
    <t>Ayam guinea hidup &lt;=185 g</t>
  </si>
  <si>
    <t>Ayam dari Spesies Gallus Domesticus hidup &gt; 185 g</t>
  </si>
  <si>
    <t>Unggas selain Gallus Domesticus hidup</t>
  </si>
  <si>
    <t>Daging Lembu</t>
  </si>
  <si>
    <t>Jeroan Lembu</t>
  </si>
  <si>
    <t>Daging Babi</t>
  </si>
  <si>
    <t>Jeroan Babi</t>
  </si>
  <si>
    <t>Daging biri-biri dan kambing</t>
  </si>
  <si>
    <t>Daging kuda, keledai, bagal atau hinnie</t>
  </si>
  <si>
    <t>Daging ayam Gallus Domesticus</t>
  </si>
  <si>
    <t>Daging kalkun</t>
  </si>
  <si>
    <t>Daging bebek</t>
  </si>
  <si>
    <t>Daging angsa</t>
  </si>
  <si>
    <t>Susu dan kepala susu</t>
  </si>
  <si>
    <t>BELIZE</t>
  </si>
  <si>
    <t>Yoghurt</t>
  </si>
  <si>
    <t>Mentega</t>
  </si>
  <si>
    <t>Keju dan dadih susu</t>
  </si>
  <si>
    <t>Telur unggas</t>
  </si>
  <si>
    <t>Madu Alam</t>
  </si>
  <si>
    <t>Produk yang dapat dimakan berasal dari hewan</t>
  </si>
  <si>
    <t>Bulu</t>
  </si>
  <si>
    <t>Tulang dan tanduk</t>
  </si>
  <si>
    <t>Produk hewani tidak untuk dimakan</t>
  </si>
  <si>
    <t>Lemak</t>
  </si>
  <si>
    <t>NAMIBIA</t>
  </si>
  <si>
    <t>TURKMENISTAN</t>
  </si>
  <si>
    <t>Sosis dan produk sejenisnya</t>
  </si>
  <si>
    <t>Pakan Hewan</t>
  </si>
  <si>
    <t>Obat hewan</t>
  </si>
  <si>
    <t>ZAMBIA</t>
  </si>
  <si>
    <t>Kulit dan Jangat</t>
  </si>
  <si>
    <t>Ulat sutra</t>
  </si>
  <si>
    <t>Wol</t>
  </si>
  <si>
    <t>Binatang Hidup Lainnya</t>
  </si>
  <si>
    <t>Daging dan Jeroan Binatang Lainnya</t>
  </si>
  <si>
    <t>Gelatin</t>
  </si>
  <si>
    <t>Enzim</t>
  </si>
  <si>
    <t>Rumput Pakan Ternak</t>
  </si>
  <si>
    <t>Kacang-kacangan tanaman pakan ternak</t>
  </si>
  <si>
    <t>Impor Komoditi Pertanian Berdasarkan Negara Asal</t>
  </si>
  <si>
    <t>MOLDOVA, REPUBLIC OF</t>
  </si>
  <si>
    <t>INDONESIA</t>
  </si>
  <si>
    <t>BERMUDA</t>
  </si>
  <si>
    <t>ANTIGUA AND BARBUDA</t>
  </si>
  <si>
    <t>ZIMBABWE</t>
  </si>
  <si>
    <t>ISLE OF MAN</t>
  </si>
  <si>
    <t>TOKELAU</t>
  </si>
  <si>
    <t>EL SALVADOR</t>
  </si>
  <si>
    <t>PALESTINA</t>
  </si>
  <si>
    <t>U.S. VIRGIN ISLANDS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</si>
</sst>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charset val="1"/>
      <scheme val="minor"/>
    </font>
    <font>
      <sz val="14"/>
      <color rgb="FF000000"/>
      <name val="Times New Roman"/>
      <family val="1"/>
    </font>
    <font>
      <b/>
      <sz val="14"/>
      <color rgb="FF000000"/>
      <name val="Times New Roman"/>
      <family val="1"/>
    </font>
    <font>
      <sz val="10"/>
      <color theme="1"/>
      <name val="Tahoma"/>
      <family val="2"/>
    </font>
    <font>
      <b/>
      <sz val="10"/>
      <color theme="1"/>
      <name val="Tahoma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rgb="FF969BA5"/>
      </left>
      <right style="medium">
        <color rgb="FF969BA5"/>
      </right>
      <top style="medium">
        <color rgb="FF969BA5"/>
      </top>
      <bottom style="medium">
        <color rgb="FF969BA5"/>
      </bottom>
      <diagonal/>
    </border>
    <border>
      <left style="medium">
        <color rgb="FF999999"/>
      </left>
      <right style="medium">
        <color rgb="FF969BA5"/>
      </right>
      <top style="medium">
        <color rgb="FF999999"/>
      </top>
      <bottom/>
      <diagonal/>
    </border>
    <border>
      <left style="medium">
        <color rgb="FF969BA5"/>
      </left>
      <right/>
      <top style="medium">
        <color rgb="FF999999"/>
      </top>
      <bottom style="medium">
        <color rgb="FF969BA5"/>
      </bottom>
      <diagonal/>
    </border>
    <border>
      <left/>
      <right style="medium">
        <color rgb="FF969BA5"/>
      </right>
      <top style="medium">
        <color rgb="FF999999"/>
      </top>
      <bottom style="medium">
        <color rgb="FF969BA5"/>
      </bottom>
      <diagonal/>
    </border>
    <border>
      <left/>
      <right style="medium">
        <color rgb="FF999999"/>
      </right>
      <top style="medium">
        <color rgb="FF999999"/>
      </top>
      <bottom style="medium">
        <color rgb="FF969BA5"/>
      </bottom>
      <diagonal/>
    </border>
    <border>
      <left style="medium">
        <color rgb="FF999999"/>
      </left>
      <right style="medium">
        <color rgb="FF969BA5"/>
      </right>
      <top/>
      <bottom style="medium">
        <color rgb="FF969BA5"/>
      </bottom>
      <diagonal/>
    </border>
    <border>
      <left style="medium">
        <color rgb="FF969BA5"/>
      </left>
      <right style="medium">
        <color rgb="FF999999"/>
      </right>
      <top style="medium">
        <color rgb="FF969BA5"/>
      </top>
      <bottom style="medium">
        <color rgb="FF969BA5"/>
      </bottom>
      <diagonal/>
    </border>
    <border>
      <left style="medium">
        <color rgb="FF999999"/>
      </left>
      <right style="medium">
        <color rgb="FF969BA5"/>
      </right>
      <top style="medium">
        <color rgb="FF969BA5"/>
      </top>
      <bottom style="medium">
        <color rgb="FF969BA5"/>
      </bottom>
      <diagonal/>
    </border>
    <border>
      <left style="medium">
        <color rgb="FF999999"/>
      </left>
      <right style="medium">
        <color rgb="FF969BA5"/>
      </right>
      <top style="medium">
        <color rgb="FF969BA5"/>
      </top>
      <bottom style="medium">
        <color rgb="FF999999"/>
      </bottom>
      <diagonal/>
    </border>
    <border>
      <left style="medium">
        <color rgb="FF969BA5"/>
      </left>
      <right style="medium">
        <color rgb="FF969BA5"/>
      </right>
      <top style="medium">
        <color rgb="FF969BA5"/>
      </top>
      <bottom style="medium">
        <color rgb="FF999999"/>
      </bottom>
      <diagonal/>
    </border>
    <border>
      <left style="medium">
        <color rgb="FF969BA5"/>
      </left>
      <right style="medium">
        <color rgb="FF999999"/>
      </right>
      <top style="medium">
        <color rgb="FF969BA5"/>
      </top>
      <bottom style="medium">
        <color rgb="FF999999"/>
      </bottom>
      <diagonal/>
    </border>
    <border>
      <left style="medium">
        <color rgb="FF999999"/>
      </left>
      <right style="medium">
        <color rgb="FF969BA5"/>
      </right>
      <top/>
      <bottom style="medium">
        <color rgb="FF999999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right" vertical="top" wrapText="1"/>
    </xf>
    <xf numFmtId="4" fontId="0" fillId="0" borderId="0" xfId="0" applyNumberFormat="1"/>
    <xf numFmtId="4" fontId="3" fillId="0" borderId="1" xfId="0" applyNumberFormat="1" applyFont="1" applyBorder="1" applyAlignment="1">
      <alignment horizontal="right" vertical="top" wrapText="1"/>
    </xf>
    <xf numFmtId="0" fontId="3" fillId="0" borderId="7" xfId="0" applyFont="1" applyBorder="1" applyAlignment="1">
      <alignment vertical="top" wrapText="1"/>
    </xf>
    <xf numFmtId="4" fontId="3" fillId="0" borderId="7" xfId="0" applyNumberFormat="1" applyFont="1" applyBorder="1" applyAlignment="1">
      <alignment horizontal="right" vertical="top" wrapText="1"/>
    </xf>
    <xf numFmtId="0" fontId="3" fillId="0" borderId="7" xfId="0" applyFont="1" applyBorder="1" applyAlignment="1">
      <alignment horizontal="right" vertical="top" wrapText="1"/>
    </xf>
    <xf numFmtId="0" fontId="3" fillId="0" borderId="10" xfId="0" applyFont="1" applyBorder="1" applyAlignment="1">
      <alignment horizontal="right" vertical="top" wrapText="1"/>
    </xf>
    <xf numFmtId="4" fontId="3" fillId="0" borderId="10" xfId="0" applyNumberFormat="1" applyFont="1" applyBorder="1" applyAlignment="1">
      <alignment horizontal="right" vertical="top" wrapText="1"/>
    </xf>
    <xf numFmtId="4" fontId="3" fillId="0" borderId="11" xfId="0" applyNumberFormat="1" applyFont="1" applyBorder="1" applyAlignment="1">
      <alignment horizontal="right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3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11" xfId="0" applyFont="1" applyBorder="1" applyAlignment="1">
      <alignment horizontal="right"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2" xfId="0" applyFont="1" applyBorder="1" applyAlignment="1">
      <alignment horizontal="left" vertical="top"/>
    </xf>
    <xf numFmtId="0" fontId="3" fillId="0" borderId="6" xfId="0" applyFont="1" applyBorder="1" applyAlignment="1">
      <alignment horizontal="left" vertical="top"/>
    </xf>
    <xf numFmtId="0" fontId="3" fillId="0" borderId="8" xfId="0" applyFont="1" applyBorder="1" applyAlignment="1">
      <alignment horizontal="left" vertical="top"/>
    </xf>
    <xf numFmtId="0" fontId="4" fillId="0" borderId="9" xfId="0" applyFont="1" applyBorder="1" applyAlignment="1">
      <alignment horizontal="left" vertical="top"/>
    </xf>
    <xf numFmtId="0" fontId="3" fillId="0" borderId="12" xfId="0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C452"/>
  <sheetViews>
    <sheetView workbookViewId="0">
      <selection activeCell="BB5" sqref="BB5:BC5"/>
    </sheetView>
  </sheetViews>
  <sheetFormatPr defaultRowHeight="15"/>
  <cols>
    <col min="1" max="1" width="28" style="20" customWidth="1"/>
    <col min="2" max="23" width="0" hidden="1" customWidth="1"/>
    <col min="26" max="27" width="13.85546875" bestFit="1" customWidth="1"/>
    <col min="29" max="29" width="27.85546875" style="20" customWidth="1"/>
    <col min="30" max="51" width="0" hidden="1" customWidth="1"/>
    <col min="54" max="54" width="16.42578125" bestFit="1" customWidth="1"/>
    <col min="55" max="55" width="15.42578125" bestFit="1" customWidth="1"/>
  </cols>
  <sheetData>
    <row r="1" spans="1:55" ht="18.75">
      <c r="A1" s="19" t="s">
        <v>0</v>
      </c>
      <c r="AC1" s="19" t="s">
        <v>0</v>
      </c>
    </row>
    <row r="2" spans="1:55" ht="19.5" thickBot="1">
      <c r="A2" s="19" t="s">
        <v>1</v>
      </c>
      <c r="AC2" s="19" t="s">
        <v>1</v>
      </c>
    </row>
    <row r="3" spans="1:55" ht="19.5" thickBot="1">
      <c r="A3" s="19" t="s">
        <v>2</v>
      </c>
      <c r="Z3" s="13" t="s">
        <v>19</v>
      </c>
      <c r="AA3" s="15"/>
      <c r="AC3" s="19" t="s">
        <v>398</v>
      </c>
      <c r="BB3" s="13" t="s">
        <v>19</v>
      </c>
      <c r="BC3" s="15"/>
    </row>
    <row r="4" spans="1:55" ht="26.25" thickBot="1">
      <c r="A4" s="19" t="s">
        <v>3</v>
      </c>
      <c r="Z4" s="1" t="s">
        <v>20</v>
      </c>
      <c r="AA4" s="5" t="s">
        <v>21</v>
      </c>
      <c r="AC4" s="19" t="s">
        <v>3</v>
      </c>
      <c r="BB4" s="1" t="s">
        <v>20</v>
      </c>
      <c r="BC4" s="5" t="s">
        <v>21</v>
      </c>
    </row>
    <row r="5" spans="1:55" ht="18.75">
      <c r="A5" s="19" t="s">
        <v>118</v>
      </c>
      <c r="Z5" s="3">
        <f>Z23+Z69+Z99+Z144+Z197+Z222+Z259+Z270+Z277+Z284+Z325+Z348+Z355+Z362+Z385+Z405+Z411+Z445+Z452</f>
        <v>294098015.49000001</v>
      </c>
      <c r="AA5" s="3">
        <f>AA23+AA69+AA99+AA144+AA197+AA222+AA259+AA270+AA277+AA284+AA325+AA348+AA355+AA362+AA385+AA405+AA411+AA445+AA452</f>
        <v>184762132.98999998</v>
      </c>
      <c r="AC5" s="19" t="s">
        <v>118</v>
      </c>
      <c r="BB5" s="3">
        <f>BB14+BB59+BB86+BB116+BB152+BB158+BB170+BB176+BB182+BB195+BB204+BB212+BB219+BB229+BB248+BB257+BB267+BB296+BB304+BB321+BB333+BB345+BB364+BB370</f>
        <v>20519644689</v>
      </c>
      <c r="BC5" s="3">
        <f>BC14+BC59+BC86+BC116+BC152+BC158+BC170+BC176+BC182+BC195+BC204+BC212+BC219+BC229+BC248+BC257+BC267+BC296+BC304+BC321+BC333+BC345+BC364+BC370</f>
        <v>6493697164</v>
      </c>
    </row>
    <row r="6" spans="1:55" ht="18.75">
      <c r="A6" s="19" t="s">
        <v>4</v>
      </c>
      <c r="AC6" s="19" t="s">
        <v>4</v>
      </c>
    </row>
    <row r="8" spans="1:55" ht="19.5" thickBot="1">
      <c r="A8" s="21" t="s">
        <v>5</v>
      </c>
      <c r="AC8" s="21" t="s">
        <v>5</v>
      </c>
    </row>
    <row r="9" spans="1:55" ht="15.75" thickBot="1">
      <c r="A9" s="22" t="s">
        <v>6</v>
      </c>
      <c r="B9" s="11" t="s">
        <v>7</v>
      </c>
      <c r="C9" s="12"/>
      <c r="D9" s="13" t="s">
        <v>8</v>
      </c>
      <c r="E9" s="14"/>
      <c r="F9" s="13" t="s">
        <v>9</v>
      </c>
      <c r="G9" s="14"/>
      <c r="H9" s="13" t="s">
        <v>10</v>
      </c>
      <c r="I9" s="14"/>
      <c r="J9" s="13" t="s">
        <v>11</v>
      </c>
      <c r="K9" s="14"/>
      <c r="L9" s="13" t="s">
        <v>12</v>
      </c>
      <c r="M9" s="14"/>
      <c r="N9" s="13" t="s">
        <v>13</v>
      </c>
      <c r="O9" s="14"/>
      <c r="P9" s="13" t="s">
        <v>14</v>
      </c>
      <c r="Q9" s="14"/>
      <c r="R9" s="13" t="s">
        <v>15</v>
      </c>
      <c r="S9" s="14"/>
      <c r="T9" s="13" t="s">
        <v>16</v>
      </c>
      <c r="U9" s="14"/>
      <c r="V9" s="13" t="s">
        <v>17</v>
      </c>
      <c r="W9" s="14"/>
      <c r="X9" s="13" t="s">
        <v>18</v>
      </c>
      <c r="Y9" s="14"/>
      <c r="Z9" s="13" t="s">
        <v>19</v>
      </c>
      <c r="AA9" s="15"/>
      <c r="AC9" s="22" t="s">
        <v>6</v>
      </c>
      <c r="AD9" s="11" t="s">
        <v>7</v>
      </c>
      <c r="AE9" s="12"/>
      <c r="AF9" s="13" t="s">
        <v>8</v>
      </c>
      <c r="AG9" s="14"/>
      <c r="AH9" s="13" t="s">
        <v>9</v>
      </c>
      <c r="AI9" s="14"/>
      <c r="AJ9" s="13" t="s">
        <v>10</v>
      </c>
      <c r="AK9" s="14"/>
      <c r="AL9" s="13" t="s">
        <v>11</v>
      </c>
      <c r="AM9" s="14"/>
      <c r="AN9" s="13" t="s">
        <v>12</v>
      </c>
      <c r="AO9" s="14"/>
      <c r="AP9" s="13" t="s">
        <v>13</v>
      </c>
      <c r="AQ9" s="14"/>
      <c r="AR9" s="13" t="s">
        <v>14</v>
      </c>
      <c r="AS9" s="14"/>
      <c r="AT9" s="13" t="s">
        <v>15</v>
      </c>
      <c r="AU9" s="14"/>
      <c r="AV9" s="13" t="s">
        <v>16</v>
      </c>
      <c r="AW9" s="14"/>
      <c r="AX9" s="13" t="s">
        <v>17</v>
      </c>
      <c r="AY9" s="14"/>
      <c r="AZ9" s="13" t="s">
        <v>18</v>
      </c>
      <c r="BA9" s="14"/>
      <c r="BB9" s="13" t="s">
        <v>19</v>
      </c>
      <c r="BC9" s="15"/>
    </row>
    <row r="10" spans="1:55" ht="26.25" thickBot="1">
      <c r="A10" s="23"/>
      <c r="B10" s="1" t="s">
        <v>20</v>
      </c>
      <c r="C10" s="1" t="s">
        <v>21</v>
      </c>
      <c r="D10" s="1" t="s">
        <v>20</v>
      </c>
      <c r="E10" s="1" t="s">
        <v>21</v>
      </c>
      <c r="F10" s="1" t="s">
        <v>20</v>
      </c>
      <c r="G10" s="1" t="s">
        <v>21</v>
      </c>
      <c r="H10" s="1" t="s">
        <v>20</v>
      </c>
      <c r="I10" s="1" t="s">
        <v>21</v>
      </c>
      <c r="J10" s="1" t="s">
        <v>20</v>
      </c>
      <c r="K10" s="1" t="s">
        <v>21</v>
      </c>
      <c r="L10" s="1" t="s">
        <v>20</v>
      </c>
      <c r="M10" s="1" t="s">
        <v>21</v>
      </c>
      <c r="N10" s="1" t="s">
        <v>20</v>
      </c>
      <c r="O10" s="1" t="s">
        <v>21</v>
      </c>
      <c r="P10" s="1" t="s">
        <v>20</v>
      </c>
      <c r="Q10" s="1" t="s">
        <v>21</v>
      </c>
      <c r="R10" s="1" t="s">
        <v>20</v>
      </c>
      <c r="S10" s="1" t="s">
        <v>21</v>
      </c>
      <c r="T10" s="1" t="s">
        <v>20</v>
      </c>
      <c r="U10" s="1" t="s">
        <v>21</v>
      </c>
      <c r="V10" s="1" t="s">
        <v>20</v>
      </c>
      <c r="W10" s="1" t="s">
        <v>21</v>
      </c>
      <c r="X10" s="1" t="s">
        <v>20</v>
      </c>
      <c r="Y10" s="1" t="s">
        <v>21</v>
      </c>
      <c r="Z10" s="1" t="s">
        <v>20</v>
      </c>
      <c r="AA10" s="5" t="s">
        <v>21</v>
      </c>
      <c r="AC10" s="23"/>
      <c r="AD10" s="1" t="s">
        <v>20</v>
      </c>
      <c r="AE10" s="1" t="s">
        <v>21</v>
      </c>
      <c r="AF10" s="1" t="s">
        <v>20</v>
      </c>
      <c r="AG10" s="1" t="s">
        <v>21</v>
      </c>
      <c r="AH10" s="1" t="s">
        <v>20</v>
      </c>
      <c r="AI10" s="1" t="s">
        <v>21</v>
      </c>
      <c r="AJ10" s="1" t="s">
        <v>20</v>
      </c>
      <c r="AK10" s="1" t="s">
        <v>21</v>
      </c>
      <c r="AL10" s="1" t="s">
        <v>20</v>
      </c>
      <c r="AM10" s="1" t="s">
        <v>21</v>
      </c>
      <c r="AN10" s="1" t="s">
        <v>20</v>
      </c>
      <c r="AO10" s="1" t="s">
        <v>21</v>
      </c>
      <c r="AP10" s="1" t="s">
        <v>20</v>
      </c>
      <c r="AQ10" s="1" t="s">
        <v>21</v>
      </c>
      <c r="AR10" s="1" t="s">
        <v>20</v>
      </c>
      <c r="AS10" s="1" t="s">
        <v>21</v>
      </c>
      <c r="AT10" s="1" t="s">
        <v>20</v>
      </c>
      <c r="AU10" s="1" t="s">
        <v>21</v>
      </c>
      <c r="AV10" s="1" t="s">
        <v>20</v>
      </c>
      <c r="AW10" s="1" t="s">
        <v>21</v>
      </c>
      <c r="AX10" s="1" t="s">
        <v>20</v>
      </c>
      <c r="AY10" s="1" t="s">
        <v>21</v>
      </c>
      <c r="AZ10" s="1" t="s">
        <v>20</v>
      </c>
      <c r="BA10" s="1" t="s">
        <v>21</v>
      </c>
      <c r="BB10" s="1" t="s">
        <v>20</v>
      </c>
      <c r="BC10" s="5" t="s">
        <v>21</v>
      </c>
    </row>
    <row r="11" spans="1:55" ht="15.75" thickBot="1">
      <c r="A11" s="24" t="s">
        <v>36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4">
        <v>23025</v>
      </c>
      <c r="I11" s="4">
        <v>54852.78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4">
        <v>23025</v>
      </c>
      <c r="AA11" s="6">
        <v>54852.78</v>
      </c>
      <c r="AC11" s="24" t="s">
        <v>31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4">
        <v>72000</v>
      </c>
      <c r="AQ11" s="4">
        <v>234186</v>
      </c>
      <c r="AR11" s="2">
        <v>0</v>
      </c>
      <c r="AS11" s="2">
        <v>0</v>
      </c>
      <c r="AT11" s="2">
        <v>0</v>
      </c>
      <c r="AU11" s="2">
        <v>0</v>
      </c>
      <c r="AV11" s="2">
        <v>30</v>
      </c>
      <c r="AW11" s="2">
        <v>325</v>
      </c>
      <c r="AX11" s="2">
        <v>11</v>
      </c>
      <c r="AY11" s="2">
        <v>154</v>
      </c>
      <c r="AZ11" s="2">
        <v>30</v>
      </c>
      <c r="BA11" s="2">
        <v>325</v>
      </c>
      <c r="BB11" s="4">
        <v>72071</v>
      </c>
      <c r="BC11" s="6">
        <v>234990</v>
      </c>
    </row>
    <row r="12" spans="1:55" ht="15.75" thickBot="1">
      <c r="A12" s="24" t="s">
        <v>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4">
        <v>8800</v>
      </c>
      <c r="O12" s="4">
        <v>28582.400000000001</v>
      </c>
      <c r="P12" s="2">
        <v>2.5</v>
      </c>
      <c r="Q12" s="2">
        <v>3</v>
      </c>
      <c r="R12" s="2">
        <v>0</v>
      </c>
      <c r="S12" s="2">
        <v>0</v>
      </c>
      <c r="T12" s="2">
        <v>272.39999999999998</v>
      </c>
      <c r="U12" s="2">
        <v>756.31</v>
      </c>
      <c r="V12" s="2">
        <v>0</v>
      </c>
      <c r="W12" s="2">
        <v>0</v>
      </c>
      <c r="X12" s="2">
        <v>0</v>
      </c>
      <c r="Y12" s="2">
        <v>0</v>
      </c>
      <c r="Z12" s="4">
        <v>9074.9</v>
      </c>
      <c r="AA12" s="6">
        <v>29341.71</v>
      </c>
      <c r="AC12" s="24" t="s">
        <v>38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4">
        <v>54000</v>
      </c>
      <c r="AQ12" s="4">
        <v>502200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4">
        <v>54000</v>
      </c>
      <c r="BC12" s="6">
        <v>502200</v>
      </c>
    </row>
    <row r="13" spans="1:55" ht="15.75" thickBot="1">
      <c r="A13" s="24" t="s">
        <v>23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4">
        <v>25000</v>
      </c>
      <c r="U13" s="4">
        <v>14780</v>
      </c>
      <c r="V13" s="2">
        <v>0</v>
      </c>
      <c r="W13" s="2">
        <v>0</v>
      </c>
      <c r="X13" s="2">
        <v>0</v>
      </c>
      <c r="Y13" s="2">
        <v>0</v>
      </c>
      <c r="Z13" s="4">
        <v>25000</v>
      </c>
      <c r="AA13" s="6">
        <v>14780</v>
      </c>
      <c r="AC13" s="24" t="s">
        <v>67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4">
        <v>1156</v>
      </c>
      <c r="AM13" s="4">
        <v>6902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4">
        <v>1156</v>
      </c>
      <c r="BC13" s="6">
        <v>6902</v>
      </c>
    </row>
    <row r="14" spans="1:55" ht="15.75" thickBot="1">
      <c r="A14" s="24" t="s">
        <v>68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4">
        <v>2000000</v>
      </c>
      <c r="S14" s="4">
        <v>1875000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4">
        <v>2000000</v>
      </c>
      <c r="AA14" s="6">
        <v>1875000</v>
      </c>
      <c r="AC14" s="25" t="s">
        <v>29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9">
        <v>1156</v>
      </c>
      <c r="AM14" s="9">
        <v>6902</v>
      </c>
      <c r="AN14" s="8">
        <v>0</v>
      </c>
      <c r="AO14" s="8">
        <v>0</v>
      </c>
      <c r="AP14" s="9">
        <v>126000</v>
      </c>
      <c r="AQ14" s="9">
        <v>736386</v>
      </c>
      <c r="AR14" s="8">
        <v>0</v>
      </c>
      <c r="AS14" s="8">
        <v>0</v>
      </c>
      <c r="AT14" s="8">
        <v>0</v>
      </c>
      <c r="AU14" s="8">
        <v>0</v>
      </c>
      <c r="AV14" s="8">
        <v>30</v>
      </c>
      <c r="AW14" s="8">
        <v>325</v>
      </c>
      <c r="AX14" s="8">
        <v>11</v>
      </c>
      <c r="AY14" s="8">
        <v>154</v>
      </c>
      <c r="AZ14" s="8">
        <v>30</v>
      </c>
      <c r="BA14" s="8">
        <v>325</v>
      </c>
      <c r="BB14" s="9">
        <v>127227</v>
      </c>
      <c r="BC14" s="10">
        <v>744092</v>
      </c>
    </row>
    <row r="15" spans="1:55" ht="15.75" thickBot="1">
      <c r="A15" s="24" t="s">
        <v>119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4">
        <v>1000000</v>
      </c>
      <c r="I15" s="4">
        <v>688500</v>
      </c>
      <c r="J15" s="2">
        <v>0</v>
      </c>
      <c r="K15" s="2">
        <v>0</v>
      </c>
      <c r="L15" s="4">
        <v>300000</v>
      </c>
      <c r="M15" s="4">
        <v>192780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4">
        <v>1300000</v>
      </c>
      <c r="AA15" s="6">
        <v>881280</v>
      </c>
    </row>
    <row r="16" spans="1:55" ht="19.5" thickBot="1">
      <c r="A16" s="24" t="s">
        <v>120</v>
      </c>
      <c r="B16" s="2">
        <v>0</v>
      </c>
      <c r="C16" s="2">
        <v>0</v>
      </c>
      <c r="D16" s="2">
        <v>0</v>
      </c>
      <c r="E16" s="2">
        <v>0</v>
      </c>
      <c r="F16" s="2">
        <v>16</v>
      </c>
      <c r="G16" s="2">
        <v>7.5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16</v>
      </c>
      <c r="AA16" s="7">
        <v>7.5</v>
      </c>
      <c r="AC16" s="21" t="s">
        <v>30</v>
      </c>
    </row>
    <row r="17" spans="1:55" ht="15.75" thickBot="1">
      <c r="A17" s="24" t="s">
        <v>24</v>
      </c>
      <c r="B17" s="2">
        <v>400</v>
      </c>
      <c r="C17" s="4">
        <v>1200</v>
      </c>
      <c r="D17" s="2">
        <v>0</v>
      </c>
      <c r="E17" s="2">
        <v>0</v>
      </c>
      <c r="F17" s="2">
        <v>0</v>
      </c>
      <c r="G17" s="2">
        <v>0</v>
      </c>
      <c r="H17" s="4">
        <v>3000</v>
      </c>
      <c r="I17" s="4">
        <v>7593.75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4">
        <v>10000</v>
      </c>
      <c r="Q17" s="4">
        <v>18056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4">
        <v>13400</v>
      </c>
      <c r="AA17" s="6">
        <v>26849.75</v>
      </c>
      <c r="AC17" s="22" t="s">
        <v>6</v>
      </c>
      <c r="AD17" s="11" t="s">
        <v>7</v>
      </c>
      <c r="AE17" s="12"/>
      <c r="AF17" s="13" t="s">
        <v>8</v>
      </c>
      <c r="AG17" s="14"/>
      <c r="AH17" s="13" t="s">
        <v>9</v>
      </c>
      <c r="AI17" s="14"/>
      <c r="AJ17" s="13" t="s">
        <v>10</v>
      </c>
      <c r="AK17" s="14"/>
      <c r="AL17" s="13" t="s">
        <v>11</v>
      </c>
      <c r="AM17" s="14"/>
      <c r="AN17" s="13" t="s">
        <v>12</v>
      </c>
      <c r="AO17" s="14"/>
      <c r="AP17" s="13" t="s">
        <v>13</v>
      </c>
      <c r="AQ17" s="14"/>
      <c r="AR17" s="13" t="s">
        <v>14</v>
      </c>
      <c r="AS17" s="14"/>
      <c r="AT17" s="13" t="s">
        <v>15</v>
      </c>
      <c r="AU17" s="14"/>
      <c r="AV17" s="13" t="s">
        <v>16</v>
      </c>
      <c r="AW17" s="14"/>
      <c r="AX17" s="13" t="s">
        <v>17</v>
      </c>
      <c r="AY17" s="14"/>
      <c r="AZ17" s="13" t="s">
        <v>18</v>
      </c>
      <c r="BA17" s="14"/>
      <c r="BB17" s="13" t="s">
        <v>19</v>
      </c>
      <c r="BC17" s="15"/>
    </row>
    <row r="18" spans="1:55" ht="26.25" thickBot="1">
      <c r="A18" s="24" t="s">
        <v>25</v>
      </c>
      <c r="B18" s="2">
        <v>0</v>
      </c>
      <c r="C18" s="2">
        <v>0</v>
      </c>
      <c r="D18" s="2">
        <v>0</v>
      </c>
      <c r="E18" s="2">
        <v>0</v>
      </c>
      <c r="F18" s="2">
        <v>375</v>
      </c>
      <c r="G18" s="2">
        <v>225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375</v>
      </c>
      <c r="AA18" s="7">
        <v>225</v>
      </c>
      <c r="AC18" s="23"/>
      <c r="AD18" s="1" t="s">
        <v>20</v>
      </c>
      <c r="AE18" s="1" t="s">
        <v>21</v>
      </c>
      <c r="AF18" s="1" t="s">
        <v>20</v>
      </c>
      <c r="AG18" s="1" t="s">
        <v>21</v>
      </c>
      <c r="AH18" s="1" t="s">
        <v>20</v>
      </c>
      <c r="AI18" s="1" t="s">
        <v>21</v>
      </c>
      <c r="AJ18" s="1" t="s">
        <v>20</v>
      </c>
      <c r="AK18" s="1" t="s">
        <v>21</v>
      </c>
      <c r="AL18" s="1" t="s">
        <v>20</v>
      </c>
      <c r="AM18" s="1" t="s">
        <v>21</v>
      </c>
      <c r="AN18" s="1" t="s">
        <v>20</v>
      </c>
      <c r="AO18" s="1" t="s">
        <v>21</v>
      </c>
      <c r="AP18" s="1" t="s">
        <v>20</v>
      </c>
      <c r="AQ18" s="1" t="s">
        <v>21</v>
      </c>
      <c r="AR18" s="1" t="s">
        <v>20</v>
      </c>
      <c r="AS18" s="1" t="s">
        <v>21</v>
      </c>
      <c r="AT18" s="1" t="s">
        <v>20</v>
      </c>
      <c r="AU18" s="1" t="s">
        <v>21</v>
      </c>
      <c r="AV18" s="1" t="s">
        <v>20</v>
      </c>
      <c r="AW18" s="1" t="s">
        <v>21</v>
      </c>
      <c r="AX18" s="1" t="s">
        <v>20</v>
      </c>
      <c r="AY18" s="1" t="s">
        <v>21</v>
      </c>
      <c r="AZ18" s="1" t="s">
        <v>20</v>
      </c>
      <c r="BA18" s="1" t="s">
        <v>21</v>
      </c>
      <c r="BB18" s="1" t="s">
        <v>20</v>
      </c>
      <c r="BC18" s="5" t="s">
        <v>21</v>
      </c>
    </row>
    <row r="19" spans="1:55" ht="15.75" thickBot="1">
      <c r="A19" s="24" t="s">
        <v>26</v>
      </c>
      <c r="B19" s="2">
        <v>0</v>
      </c>
      <c r="C19" s="2">
        <v>0</v>
      </c>
      <c r="D19" s="4">
        <v>21000</v>
      </c>
      <c r="E19" s="4">
        <v>40320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300</v>
      </c>
      <c r="U19" s="2">
        <v>565.23</v>
      </c>
      <c r="V19" s="2">
        <v>0</v>
      </c>
      <c r="W19" s="2">
        <v>0</v>
      </c>
      <c r="X19" s="2">
        <v>0</v>
      </c>
      <c r="Y19" s="2">
        <v>0</v>
      </c>
      <c r="Z19" s="4">
        <v>21300</v>
      </c>
      <c r="AA19" s="6">
        <v>40885.230000000003</v>
      </c>
      <c r="AC19" s="24" t="s">
        <v>31</v>
      </c>
      <c r="AD19" s="4">
        <v>395923</v>
      </c>
      <c r="AE19" s="4">
        <v>137669</v>
      </c>
      <c r="AF19" s="4">
        <v>396303</v>
      </c>
      <c r="AG19" s="4">
        <v>201388</v>
      </c>
      <c r="AH19" s="4">
        <v>488831</v>
      </c>
      <c r="AI19" s="4">
        <v>258624</v>
      </c>
      <c r="AJ19" s="4">
        <v>544897</v>
      </c>
      <c r="AK19" s="4">
        <v>219306</v>
      </c>
      <c r="AL19" s="4">
        <v>968671</v>
      </c>
      <c r="AM19" s="4">
        <v>401401</v>
      </c>
      <c r="AN19" s="4">
        <v>265165</v>
      </c>
      <c r="AO19" s="4">
        <v>174035</v>
      </c>
      <c r="AP19" s="4">
        <v>760854</v>
      </c>
      <c r="AQ19" s="4">
        <v>298187</v>
      </c>
      <c r="AR19" s="4">
        <v>456323</v>
      </c>
      <c r="AS19" s="4">
        <v>201298</v>
      </c>
      <c r="AT19" s="4">
        <v>336773</v>
      </c>
      <c r="AU19" s="4">
        <v>153539</v>
      </c>
      <c r="AV19" s="4">
        <v>352409</v>
      </c>
      <c r="AW19" s="4">
        <v>140684</v>
      </c>
      <c r="AX19" s="4">
        <v>460936</v>
      </c>
      <c r="AY19" s="4">
        <v>209008</v>
      </c>
      <c r="AZ19" s="4">
        <v>739178</v>
      </c>
      <c r="BA19" s="4">
        <v>315741</v>
      </c>
      <c r="BB19" s="4">
        <v>6166263</v>
      </c>
      <c r="BC19" s="6">
        <v>2710880</v>
      </c>
    </row>
    <row r="20" spans="1:55" ht="15.75" thickBot="1">
      <c r="A20" s="24" t="s">
        <v>71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4">
        <v>17000</v>
      </c>
      <c r="O20" s="4">
        <v>43576.92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4">
        <v>17000</v>
      </c>
      <c r="AA20" s="6">
        <v>43576.92</v>
      </c>
      <c r="AC20" s="24" t="s">
        <v>32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14</v>
      </c>
      <c r="AS20" s="2">
        <v>141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14</v>
      </c>
      <c r="BC20" s="7">
        <v>141</v>
      </c>
    </row>
    <row r="21" spans="1:55" ht="15.75" thickBot="1">
      <c r="A21" s="24" t="s">
        <v>27</v>
      </c>
      <c r="B21" s="4">
        <v>11410</v>
      </c>
      <c r="C21" s="4">
        <v>30013.9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4">
        <v>5605</v>
      </c>
      <c r="M21" s="4">
        <v>12951.07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4">
        <v>14764</v>
      </c>
      <c r="U21" s="4">
        <v>36892.74</v>
      </c>
      <c r="V21" s="2">
        <v>0</v>
      </c>
      <c r="W21" s="2">
        <v>0</v>
      </c>
      <c r="X21" s="2">
        <v>0</v>
      </c>
      <c r="Y21" s="2">
        <v>0</v>
      </c>
      <c r="Z21" s="4">
        <v>31779</v>
      </c>
      <c r="AA21" s="6">
        <v>79857.710000000006</v>
      </c>
      <c r="AC21" s="24" t="s">
        <v>33</v>
      </c>
      <c r="AD21" s="4">
        <v>153975</v>
      </c>
      <c r="AE21" s="4">
        <v>64360</v>
      </c>
      <c r="AF21" s="4">
        <v>285154</v>
      </c>
      <c r="AG21" s="4">
        <v>111040</v>
      </c>
      <c r="AH21" s="4">
        <v>460646</v>
      </c>
      <c r="AI21" s="4">
        <v>182601</v>
      </c>
      <c r="AJ21" s="4">
        <v>152821</v>
      </c>
      <c r="AK21" s="4">
        <v>61906</v>
      </c>
      <c r="AL21" s="4">
        <v>456203</v>
      </c>
      <c r="AM21" s="4">
        <v>176023</v>
      </c>
      <c r="AN21" s="2">
        <v>897</v>
      </c>
      <c r="AO21" s="4">
        <v>3967</v>
      </c>
      <c r="AP21" s="4">
        <v>304000</v>
      </c>
      <c r="AQ21" s="4">
        <v>117040</v>
      </c>
      <c r="AR21" s="4">
        <v>304010</v>
      </c>
      <c r="AS21" s="4">
        <v>117184</v>
      </c>
      <c r="AT21" s="4">
        <v>304000</v>
      </c>
      <c r="AU21" s="4">
        <v>117040</v>
      </c>
      <c r="AV21" s="4">
        <v>322000</v>
      </c>
      <c r="AW21" s="4">
        <v>125723</v>
      </c>
      <c r="AX21" s="4">
        <v>324434</v>
      </c>
      <c r="AY21" s="4">
        <v>133522</v>
      </c>
      <c r="AZ21" s="4">
        <v>398223</v>
      </c>
      <c r="BA21" s="4">
        <v>169200</v>
      </c>
      <c r="BB21" s="4">
        <v>3466363</v>
      </c>
      <c r="BC21" s="6">
        <v>1379606</v>
      </c>
    </row>
    <row r="22" spans="1:55" ht="15.75" thickBot="1">
      <c r="A22" s="24" t="s">
        <v>28</v>
      </c>
      <c r="B22" s="2">
        <v>0</v>
      </c>
      <c r="C22" s="2">
        <v>0</v>
      </c>
      <c r="D22" s="2">
        <v>0</v>
      </c>
      <c r="E22" s="2">
        <v>0</v>
      </c>
      <c r="F22" s="4">
        <v>13000</v>
      </c>
      <c r="G22" s="4">
        <v>38970</v>
      </c>
      <c r="H22" s="2">
        <v>884</v>
      </c>
      <c r="I22" s="4">
        <v>3431.68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4">
        <v>1976.8</v>
      </c>
      <c r="S22" s="4">
        <v>9074.6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4">
        <v>15860.8</v>
      </c>
      <c r="AA22" s="6">
        <v>51476.28</v>
      </c>
      <c r="AC22" s="24" t="s">
        <v>34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4">
        <v>11500</v>
      </c>
      <c r="AK22" s="4">
        <v>12575</v>
      </c>
      <c r="AL22" s="4">
        <v>3650</v>
      </c>
      <c r="AM22" s="4">
        <v>4447</v>
      </c>
      <c r="AN22" s="4">
        <v>16750</v>
      </c>
      <c r="AO22" s="4">
        <v>18818</v>
      </c>
      <c r="AP22" s="4">
        <v>7300</v>
      </c>
      <c r="AQ22" s="4">
        <v>10166</v>
      </c>
      <c r="AR22" s="2">
        <v>0</v>
      </c>
      <c r="AS22" s="2">
        <v>0</v>
      </c>
      <c r="AT22" s="4">
        <v>25000</v>
      </c>
      <c r="AU22" s="4">
        <v>30750</v>
      </c>
      <c r="AV22" s="4">
        <v>3300</v>
      </c>
      <c r="AW22" s="4">
        <v>6278</v>
      </c>
      <c r="AX22" s="4">
        <v>31504</v>
      </c>
      <c r="AY22" s="4">
        <v>87296</v>
      </c>
      <c r="AZ22" s="4">
        <v>5321</v>
      </c>
      <c r="BA22" s="4">
        <v>18927</v>
      </c>
      <c r="BB22" s="4">
        <v>104325</v>
      </c>
      <c r="BC22" s="6">
        <v>189257</v>
      </c>
    </row>
    <row r="23" spans="1:55" ht="15.75" thickBot="1">
      <c r="A23" s="25" t="s">
        <v>29</v>
      </c>
      <c r="B23" s="9">
        <v>11810</v>
      </c>
      <c r="C23" s="9">
        <v>31213.9</v>
      </c>
      <c r="D23" s="9">
        <v>21000</v>
      </c>
      <c r="E23" s="9">
        <v>40320</v>
      </c>
      <c r="F23" s="9">
        <v>13391</v>
      </c>
      <c r="G23" s="9">
        <v>39202.5</v>
      </c>
      <c r="H23" s="9">
        <v>1026909</v>
      </c>
      <c r="I23" s="9">
        <v>754378.21</v>
      </c>
      <c r="J23" s="8">
        <v>0</v>
      </c>
      <c r="K23" s="8">
        <v>0</v>
      </c>
      <c r="L23" s="9">
        <v>305605</v>
      </c>
      <c r="M23" s="9">
        <v>205731.07</v>
      </c>
      <c r="N23" s="9">
        <v>25800</v>
      </c>
      <c r="O23" s="9">
        <v>72159.320000000007</v>
      </c>
      <c r="P23" s="9">
        <v>10002.5</v>
      </c>
      <c r="Q23" s="9">
        <v>18059</v>
      </c>
      <c r="R23" s="9">
        <v>2001976.8</v>
      </c>
      <c r="S23" s="9">
        <v>1884074.6</v>
      </c>
      <c r="T23" s="9">
        <v>40336.400000000001</v>
      </c>
      <c r="U23" s="9">
        <v>52994.28</v>
      </c>
      <c r="V23" s="8">
        <v>0</v>
      </c>
      <c r="W23" s="8">
        <v>0</v>
      </c>
      <c r="X23" s="8">
        <v>0</v>
      </c>
      <c r="Y23" s="8">
        <v>0</v>
      </c>
      <c r="Z23" s="9">
        <v>3456830.7</v>
      </c>
      <c r="AA23" s="10">
        <v>3098132.88</v>
      </c>
      <c r="AC23" s="24" t="s">
        <v>35</v>
      </c>
      <c r="AD23" s="4">
        <v>513250</v>
      </c>
      <c r="AE23" s="4">
        <v>388938</v>
      </c>
      <c r="AF23" s="4">
        <v>716640</v>
      </c>
      <c r="AG23" s="4">
        <v>428716</v>
      </c>
      <c r="AH23" s="4">
        <v>948310</v>
      </c>
      <c r="AI23" s="4">
        <v>661891</v>
      </c>
      <c r="AJ23" s="4">
        <v>383110</v>
      </c>
      <c r="AK23" s="4">
        <v>391056</v>
      </c>
      <c r="AL23" s="4">
        <v>598479</v>
      </c>
      <c r="AM23" s="4">
        <v>669456</v>
      </c>
      <c r="AN23" s="4">
        <v>189550</v>
      </c>
      <c r="AO23" s="4">
        <v>158556</v>
      </c>
      <c r="AP23" s="4">
        <v>425030</v>
      </c>
      <c r="AQ23" s="4">
        <v>435458</v>
      </c>
      <c r="AR23" s="4">
        <v>982034</v>
      </c>
      <c r="AS23" s="4">
        <v>753859</v>
      </c>
      <c r="AT23" s="4">
        <v>394166</v>
      </c>
      <c r="AU23" s="4">
        <v>371040</v>
      </c>
      <c r="AV23" s="4">
        <v>627565</v>
      </c>
      <c r="AW23" s="4">
        <v>460561</v>
      </c>
      <c r="AX23" s="4">
        <v>635940</v>
      </c>
      <c r="AY23" s="4">
        <v>495971</v>
      </c>
      <c r="AZ23" s="4">
        <v>251980</v>
      </c>
      <c r="BA23" s="4">
        <v>327995</v>
      </c>
      <c r="BB23" s="4">
        <v>6666054</v>
      </c>
      <c r="BC23" s="6">
        <v>5543497</v>
      </c>
    </row>
    <row r="24" spans="1:55" ht="15.75" thickBot="1">
      <c r="AC24" s="24" t="s">
        <v>37</v>
      </c>
      <c r="AD24" s="4">
        <v>250648</v>
      </c>
      <c r="AE24" s="4">
        <v>674493</v>
      </c>
      <c r="AF24" s="4">
        <v>385661</v>
      </c>
      <c r="AG24" s="4">
        <v>886562</v>
      </c>
      <c r="AH24" s="4">
        <v>347022</v>
      </c>
      <c r="AI24" s="4">
        <v>852583</v>
      </c>
      <c r="AJ24" s="4">
        <v>555465</v>
      </c>
      <c r="AK24" s="4">
        <v>1405866</v>
      </c>
      <c r="AL24" s="4">
        <v>654047</v>
      </c>
      <c r="AM24" s="4">
        <v>1375330</v>
      </c>
      <c r="AN24" s="4">
        <v>344288</v>
      </c>
      <c r="AO24" s="4">
        <v>730946</v>
      </c>
      <c r="AP24" s="4">
        <v>316786</v>
      </c>
      <c r="AQ24" s="4">
        <v>728368</v>
      </c>
      <c r="AR24" s="4">
        <v>255336</v>
      </c>
      <c r="AS24" s="4">
        <v>502267</v>
      </c>
      <c r="AT24" s="4">
        <v>647420</v>
      </c>
      <c r="AU24" s="4">
        <v>1258908</v>
      </c>
      <c r="AV24" s="4">
        <v>429976</v>
      </c>
      <c r="AW24" s="4">
        <v>937334</v>
      </c>
      <c r="AX24" s="4">
        <v>731575</v>
      </c>
      <c r="AY24" s="4">
        <v>1366483</v>
      </c>
      <c r="AZ24" s="4">
        <v>950938</v>
      </c>
      <c r="BA24" s="4">
        <v>2067597</v>
      </c>
      <c r="BB24" s="4">
        <v>5869162</v>
      </c>
      <c r="BC24" s="6">
        <v>12786737</v>
      </c>
    </row>
    <row r="25" spans="1:55" ht="19.5" thickBot="1">
      <c r="A25" s="21" t="s">
        <v>30</v>
      </c>
      <c r="AC25" s="24" t="s">
        <v>22</v>
      </c>
      <c r="AD25" s="4">
        <v>1385113</v>
      </c>
      <c r="AE25" s="4">
        <v>1270459</v>
      </c>
      <c r="AF25" s="4">
        <v>1285736</v>
      </c>
      <c r="AG25" s="4">
        <v>1152547</v>
      </c>
      <c r="AH25" s="4">
        <v>1492375</v>
      </c>
      <c r="AI25" s="4">
        <v>1515965</v>
      </c>
      <c r="AJ25" s="4">
        <v>954074</v>
      </c>
      <c r="AK25" s="4">
        <v>654869</v>
      </c>
      <c r="AL25" s="4">
        <v>1154061</v>
      </c>
      <c r="AM25" s="4">
        <v>879104</v>
      </c>
      <c r="AN25" s="4">
        <v>850975</v>
      </c>
      <c r="AO25" s="4">
        <v>863061</v>
      </c>
      <c r="AP25" s="4">
        <v>1669718</v>
      </c>
      <c r="AQ25" s="4">
        <v>1134914</v>
      </c>
      <c r="AR25" s="4">
        <v>2008970</v>
      </c>
      <c r="AS25" s="4">
        <v>1199192</v>
      </c>
      <c r="AT25" s="4">
        <v>616640</v>
      </c>
      <c r="AU25" s="4">
        <v>451597</v>
      </c>
      <c r="AV25" s="4">
        <v>1554754</v>
      </c>
      <c r="AW25" s="4">
        <v>1261549</v>
      </c>
      <c r="AX25" s="4">
        <v>712045</v>
      </c>
      <c r="AY25" s="4">
        <v>569444</v>
      </c>
      <c r="AZ25" s="4">
        <v>871388</v>
      </c>
      <c r="BA25" s="4">
        <v>821744</v>
      </c>
      <c r="BB25" s="4">
        <v>14555849</v>
      </c>
      <c r="BC25" s="6">
        <v>11774445</v>
      </c>
    </row>
    <row r="26" spans="1:55" ht="15.75" thickBot="1">
      <c r="A26" s="22" t="s">
        <v>6</v>
      </c>
      <c r="B26" s="11" t="s">
        <v>7</v>
      </c>
      <c r="C26" s="12"/>
      <c r="D26" s="13" t="s">
        <v>8</v>
      </c>
      <c r="E26" s="14"/>
      <c r="F26" s="13" t="s">
        <v>9</v>
      </c>
      <c r="G26" s="14"/>
      <c r="H26" s="13" t="s">
        <v>10</v>
      </c>
      <c r="I26" s="14"/>
      <c r="J26" s="13" t="s">
        <v>11</v>
      </c>
      <c r="K26" s="14"/>
      <c r="L26" s="13" t="s">
        <v>12</v>
      </c>
      <c r="M26" s="14"/>
      <c r="N26" s="13" t="s">
        <v>13</v>
      </c>
      <c r="O26" s="14"/>
      <c r="P26" s="13" t="s">
        <v>14</v>
      </c>
      <c r="Q26" s="14"/>
      <c r="R26" s="13" t="s">
        <v>15</v>
      </c>
      <c r="S26" s="14"/>
      <c r="T26" s="13" t="s">
        <v>16</v>
      </c>
      <c r="U26" s="14"/>
      <c r="V26" s="13" t="s">
        <v>17</v>
      </c>
      <c r="W26" s="14"/>
      <c r="X26" s="13" t="s">
        <v>18</v>
      </c>
      <c r="Y26" s="14"/>
      <c r="Z26" s="13" t="s">
        <v>19</v>
      </c>
      <c r="AA26" s="15"/>
      <c r="AC26" s="24" t="s">
        <v>38</v>
      </c>
      <c r="AD26" s="4">
        <v>1804000</v>
      </c>
      <c r="AE26" s="4">
        <v>556040</v>
      </c>
      <c r="AF26" s="4">
        <v>900000</v>
      </c>
      <c r="AG26" s="4">
        <v>279000</v>
      </c>
      <c r="AH26" s="4">
        <v>607530</v>
      </c>
      <c r="AI26" s="4">
        <v>140090</v>
      </c>
      <c r="AJ26" s="4">
        <v>1147500</v>
      </c>
      <c r="AK26" s="4">
        <v>319275</v>
      </c>
      <c r="AL26" s="4">
        <v>205000</v>
      </c>
      <c r="AM26" s="4">
        <v>64018</v>
      </c>
      <c r="AN26" s="2">
        <v>2</v>
      </c>
      <c r="AO26" s="2">
        <v>106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4">
        <v>4664032</v>
      </c>
      <c r="BC26" s="6">
        <v>1358529</v>
      </c>
    </row>
    <row r="27" spans="1:55" ht="26.25" thickBot="1">
      <c r="A27" s="23"/>
      <c r="B27" s="1" t="s">
        <v>20</v>
      </c>
      <c r="C27" s="1" t="s">
        <v>21</v>
      </c>
      <c r="D27" s="1" t="s">
        <v>20</v>
      </c>
      <c r="E27" s="1" t="s">
        <v>21</v>
      </c>
      <c r="F27" s="1" t="s">
        <v>20</v>
      </c>
      <c r="G27" s="1" t="s">
        <v>21</v>
      </c>
      <c r="H27" s="1" t="s">
        <v>20</v>
      </c>
      <c r="I27" s="1" t="s">
        <v>21</v>
      </c>
      <c r="J27" s="1" t="s">
        <v>20</v>
      </c>
      <c r="K27" s="1" t="s">
        <v>21</v>
      </c>
      <c r="L27" s="1" t="s">
        <v>20</v>
      </c>
      <c r="M27" s="1" t="s">
        <v>21</v>
      </c>
      <c r="N27" s="1" t="s">
        <v>20</v>
      </c>
      <c r="O27" s="1" t="s">
        <v>21</v>
      </c>
      <c r="P27" s="1" t="s">
        <v>20</v>
      </c>
      <c r="Q27" s="1" t="s">
        <v>21</v>
      </c>
      <c r="R27" s="1" t="s">
        <v>20</v>
      </c>
      <c r="S27" s="1" t="s">
        <v>21</v>
      </c>
      <c r="T27" s="1" t="s">
        <v>20</v>
      </c>
      <c r="U27" s="1" t="s">
        <v>21</v>
      </c>
      <c r="V27" s="1" t="s">
        <v>20</v>
      </c>
      <c r="W27" s="1" t="s">
        <v>21</v>
      </c>
      <c r="X27" s="1" t="s">
        <v>20</v>
      </c>
      <c r="Y27" s="1" t="s">
        <v>21</v>
      </c>
      <c r="Z27" s="1" t="s">
        <v>20</v>
      </c>
      <c r="AA27" s="5" t="s">
        <v>21</v>
      </c>
      <c r="AC27" s="24" t="s">
        <v>23</v>
      </c>
      <c r="AD27" s="4">
        <v>146263</v>
      </c>
      <c r="AE27" s="4">
        <v>280744</v>
      </c>
      <c r="AF27" s="4">
        <v>165642</v>
      </c>
      <c r="AG27" s="4">
        <v>305455</v>
      </c>
      <c r="AH27" s="4">
        <v>299472</v>
      </c>
      <c r="AI27" s="4">
        <v>521549</v>
      </c>
      <c r="AJ27" s="4">
        <v>301611</v>
      </c>
      <c r="AK27" s="4">
        <v>482543</v>
      </c>
      <c r="AL27" s="4">
        <v>270488</v>
      </c>
      <c r="AM27" s="4">
        <v>395504</v>
      </c>
      <c r="AN27" s="4">
        <v>148851</v>
      </c>
      <c r="AO27" s="4">
        <v>251138</v>
      </c>
      <c r="AP27" s="4">
        <v>124550</v>
      </c>
      <c r="AQ27" s="4">
        <v>178373</v>
      </c>
      <c r="AR27" s="4">
        <v>325394</v>
      </c>
      <c r="AS27" s="4">
        <v>489333</v>
      </c>
      <c r="AT27" s="4">
        <v>360952</v>
      </c>
      <c r="AU27" s="4">
        <v>581075</v>
      </c>
      <c r="AV27" s="4">
        <v>171285</v>
      </c>
      <c r="AW27" s="4">
        <v>279698</v>
      </c>
      <c r="AX27" s="4">
        <v>197740</v>
      </c>
      <c r="AY27" s="4">
        <v>307016</v>
      </c>
      <c r="AZ27" s="4">
        <v>110330</v>
      </c>
      <c r="BA27" s="4">
        <v>149326</v>
      </c>
      <c r="BB27" s="4">
        <v>2622578</v>
      </c>
      <c r="BC27" s="6">
        <v>4221754</v>
      </c>
    </row>
    <row r="28" spans="1:55" ht="15.75" thickBot="1">
      <c r="A28" s="24" t="s">
        <v>31</v>
      </c>
      <c r="B28" s="4">
        <v>24540</v>
      </c>
      <c r="C28" s="4">
        <v>25725</v>
      </c>
      <c r="D28" s="2">
        <v>200</v>
      </c>
      <c r="E28" s="4">
        <v>2200</v>
      </c>
      <c r="F28" s="4">
        <v>40000</v>
      </c>
      <c r="G28" s="4">
        <v>25240</v>
      </c>
      <c r="H28" s="2">
        <v>800</v>
      </c>
      <c r="I28" s="4">
        <v>5492.5</v>
      </c>
      <c r="J28" s="2">
        <v>0</v>
      </c>
      <c r="K28" s="2">
        <v>0</v>
      </c>
      <c r="L28" s="2">
        <v>60</v>
      </c>
      <c r="M28" s="2">
        <v>660</v>
      </c>
      <c r="N28" s="2">
        <v>21.37</v>
      </c>
      <c r="O28" s="2">
        <v>67.86</v>
      </c>
      <c r="P28" s="2">
        <v>0</v>
      </c>
      <c r="Q28" s="2">
        <v>0</v>
      </c>
      <c r="R28" s="2">
        <v>403.2</v>
      </c>
      <c r="S28" s="4">
        <v>2229.6</v>
      </c>
      <c r="T28" s="2">
        <v>14.4</v>
      </c>
      <c r="U28" s="2">
        <v>120.24</v>
      </c>
      <c r="V28" s="2">
        <v>192</v>
      </c>
      <c r="W28" s="4">
        <v>1120</v>
      </c>
      <c r="X28" s="2">
        <v>0</v>
      </c>
      <c r="Y28" s="2">
        <v>0</v>
      </c>
      <c r="Z28" s="4">
        <v>66230.97</v>
      </c>
      <c r="AA28" s="6">
        <v>62855.199999999997</v>
      </c>
      <c r="AC28" s="24" t="s">
        <v>40</v>
      </c>
      <c r="AD28" s="4">
        <v>501508</v>
      </c>
      <c r="AE28" s="4">
        <v>222229</v>
      </c>
      <c r="AF28" s="4">
        <v>408000</v>
      </c>
      <c r="AG28" s="4">
        <v>179100</v>
      </c>
      <c r="AH28" s="4">
        <v>427412</v>
      </c>
      <c r="AI28" s="4">
        <v>223985</v>
      </c>
      <c r="AJ28" s="4">
        <v>484510</v>
      </c>
      <c r="AK28" s="4">
        <v>190192</v>
      </c>
      <c r="AL28" s="4">
        <v>264013</v>
      </c>
      <c r="AM28" s="4">
        <v>102980</v>
      </c>
      <c r="AN28" s="4">
        <v>333100</v>
      </c>
      <c r="AO28" s="4">
        <v>135880</v>
      </c>
      <c r="AP28" s="4">
        <v>754964</v>
      </c>
      <c r="AQ28" s="4">
        <v>302729</v>
      </c>
      <c r="AR28" s="4">
        <v>726428</v>
      </c>
      <c r="AS28" s="4">
        <v>301836</v>
      </c>
      <c r="AT28" s="4">
        <v>568791</v>
      </c>
      <c r="AU28" s="4">
        <v>243599</v>
      </c>
      <c r="AV28" s="4">
        <v>921000</v>
      </c>
      <c r="AW28" s="4">
        <v>368400</v>
      </c>
      <c r="AX28" s="4">
        <v>1031280</v>
      </c>
      <c r="AY28" s="4">
        <v>464393</v>
      </c>
      <c r="AZ28" s="4">
        <v>789100</v>
      </c>
      <c r="BA28" s="4">
        <v>346214</v>
      </c>
      <c r="BB28" s="4">
        <v>7210106</v>
      </c>
      <c r="BC28" s="6">
        <v>3081537</v>
      </c>
    </row>
    <row r="29" spans="1:55" ht="15.75" thickBot="1">
      <c r="A29" s="24" t="s">
        <v>32</v>
      </c>
      <c r="B29" s="4">
        <v>27697.7</v>
      </c>
      <c r="C29" s="4">
        <v>18333.95</v>
      </c>
      <c r="D29" s="4">
        <v>12565.66</v>
      </c>
      <c r="E29" s="4">
        <v>19232.09</v>
      </c>
      <c r="F29" s="4">
        <v>35329.74</v>
      </c>
      <c r="G29" s="4">
        <v>24782.36</v>
      </c>
      <c r="H29" s="4">
        <v>64408.87</v>
      </c>
      <c r="I29" s="4">
        <v>53041.26</v>
      </c>
      <c r="J29" s="4">
        <v>46118.8</v>
      </c>
      <c r="K29" s="4">
        <v>31935.61</v>
      </c>
      <c r="L29" s="4">
        <v>48218.58</v>
      </c>
      <c r="M29" s="4">
        <v>37434.120000000003</v>
      </c>
      <c r="N29" s="4">
        <v>87584.61</v>
      </c>
      <c r="O29" s="4">
        <v>62265.2</v>
      </c>
      <c r="P29" s="4">
        <v>26940.34</v>
      </c>
      <c r="Q29" s="4">
        <v>20199.11</v>
      </c>
      <c r="R29" s="4">
        <v>47293.48</v>
      </c>
      <c r="S29" s="4">
        <v>28900.3</v>
      </c>
      <c r="T29" s="4">
        <v>35002</v>
      </c>
      <c r="U29" s="4">
        <v>20245.39</v>
      </c>
      <c r="V29" s="4">
        <v>75397.990000000005</v>
      </c>
      <c r="W29" s="4">
        <v>51945.37</v>
      </c>
      <c r="X29" s="4">
        <v>66790.240000000005</v>
      </c>
      <c r="Y29" s="4">
        <v>40217.33</v>
      </c>
      <c r="Z29" s="4">
        <v>573348.01</v>
      </c>
      <c r="AA29" s="6">
        <v>408532.09</v>
      </c>
      <c r="AC29" s="24" t="s">
        <v>67</v>
      </c>
      <c r="AD29" s="4">
        <v>72000</v>
      </c>
      <c r="AE29" s="4">
        <v>25326</v>
      </c>
      <c r="AF29" s="2">
        <v>0</v>
      </c>
      <c r="AG29" s="2">
        <v>0</v>
      </c>
      <c r="AH29" s="4">
        <v>72000</v>
      </c>
      <c r="AI29" s="4">
        <v>25200</v>
      </c>
      <c r="AJ29" s="4">
        <v>144000</v>
      </c>
      <c r="AK29" s="4">
        <v>50652</v>
      </c>
      <c r="AL29" s="2">
        <v>0</v>
      </c>
      <c r="AM29" s="2">
        <v>0</v>
      </c>
      <c r="AN29" s="4">
        <v>151117</v>
      </c>
      <c r="AO29" s="4">
        <v>58548</v>
      </c>
      <c r="AP29" s="2">
        <v>0</v>
      </c>
      <c r="AQ29" s="2">
        <v>0</v>
      </c>
      <c r="AR29" s="4">
        <v>96000</v>
      </c>
      <c r="AS29" s="4">
        <v>32803</v>
      </c>
      <c r="AT29" s="4">
        <v>96000</v>
      </c>
      <c r="AU29" s="4">
        <v>32803</v>
      </c>
      <c r="AV29" s="4">
        <v>105838</v>
      </c>
      <c r="AW29" s="4">
        <v>46740</v>
      </c>
      <c r="AX29" s="4">
        <v>118408</v>
      </c>
      <c r="AY29" s="4">
        <v>75889</v>
      </c>
      <c r="AZ29" s="2">
        <v>0</v>
      </c>
      <c r="BA29" s="2">
        <v>0</v>
      </c>
      <c r="BB29" s="4">
        <v>855363</v>
      </c>
      <c r="BC29" s="6">
        <v>347961</v>
      </c>
    </row>
    <row r="30" spans="1:55" ht="15.75" thickBot="1">
      <c r="A30" s="24" t="s">
        <v>33</v>
      </c>
      <c r="B30" s="4">
        <v>490120</v>
      </c>
      <c r="C30" s="4">
        <v>204076.86</v>
      </c>
      <c r="D30" s="4">
        <v>219420</v>
      </c>
      <c r="E30" s="4">
        <v>93635.08</v>
      </c>
      <c r="F30" s="4">
        <v>562730</v>
      </c>
      <c r="G30" s="4">
        <v>226952.68</v>
      </c>
      <c r="H30" s="4">
        <v>404270</v>
      </c>
      <c r="I30" s="4">
        <v>178823.48</v>
      </c>
      <c r="J30" s="4">
        <v>512860</v>
      </c>
      <c r="K30" s="4">
        <v>212112</v>
      </c>
      <c r="L30" s="4">
        <v>377200</v>
      </c>
      <c r="M30" s="4">
        <v>147245.99</v>
      </c>
      <c r="N30" s="4">
        <v>39852</v>
      </c>
      <c r="O30" s="4">
        <v>17875.75</v>
      </c>
      <c r="P30" s="4">
        <v>407520</v>
      </c>
      <c r="Q30" s="4">
        <v>169401.06</v>
      </c>
      <c r="R30" s="4">
        <v>269400</v>
      </c>
      <c r="S30" s="4">
        <v>106705</v>
      </c>
      <c r="T30" s="4">
        <v>40688</v>
      </c>
      <c r="U30" s="4">
        <v>18470.68</v>
      </c>
      <c r="V30" s="4">
        <v>447768</v>
      </c>
      <c r="W30" s="4">
        <v>186710.74</v>
      </c>
      <c r="X30" s="4">
        <v>79200</v>
      </c>
      <c r="Y30" s="4">
        <v>33452</v>
      </c>
      <c r="Z30" s="4">
        <v>3851028</v>
      </c>
      <c r="AA30" s="6">
        <v>1595461.32</v>
      </c>
      <c r="AC30" s="24" t="s">
        <v>42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40</v>
      </c>
      <c r="AS30" s="2">
        <v>215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40</v>
      </c>
      <c r="BC30" s="7">
        <v>215</v>
      </c>
    </row>
    <row r="31" spans="1:55" ht="15.75" thickBot="1">
      <c r="A31" s="24" t="s">
        <v>34</v>
      </c>
      <c r="B31" s="2">
        <v>0</v>
      </c>
      <c r="C31" s="2">
        <v>0</v>
      </c>
      <c r="D31" s="4">
        <v>2780</v>
      </c>
      <c r="E31" s="2">
        <v>552.1</v>
      </c>
      <c r="F31" s="4">
        <v>2050.0500000000002</v>
      </c>
      <c r="G31" s="2">
        <v>594.96</v>
      </c>
      <c r="H31" s="4">
        <v>22669.25</v>
      </c>
      <c r="I31" s="4">
        <v>16102.23</v>
      </c>
      <c r="J31" s="4">
        <v>2660</v>
      </c>
      <c r="K31" s="2">
        <v>700</v>
      </c>
      <c r="L31" s="4">
        <v>2200</v>
      </c>
      <c r="M31" s="2">
        <v>413.13</v>
      </c>
      <c r="N31" s="4">
        <v>2816</v>
      </c>
      <c r="O31" s="4">
        <v>1991.78</v>
      </c>
      <c r="P31" s="2">
        <v>300</v>
      </c>
      <c r="Q31" s="2">
        <v>890.03</v>
      </c>
      <c r="R31" s="2">
        <v>500</v>
      </c>
      <c r="S31" s="2">
        <v>50</v>
      </c>
      <c r="T31" s="4">
        <v>3840</v>
      </c>
      <c r="U31" s="2">
        <v>555.9</v>
      </c>
      <c r="V31" s="4">
        <v>2660</v>
      </c>
      <c r="W31" s="2">
        <v>489.7</v>
      </c>
      <c r="X31" s="2">
        <v>600</v>
      </c>
      <c r="Y31" s="2">
        <v>59</v>
      </c>
      <c r="Z31" s="4">
        <v>43075.3</v>
      </c>
      <c r="AA31" s="6">
        <v>22398.83</v>
      </c>
      <c r="AC31" s="24" t="s">
        <v>47</v>
      </c>
      <c r="AD31" s="4">
        <v>1595000</v>
      </c>
      <c r="AE31" s="4">
        <v>391048</v>
      </c>
      <c r="AF31" s="4">
        <v>1196000</v>
      </c>
      <c r="AG31" s="4">
        <v>294160</v>
      </c>
      <c r="AH31" s="4">
        <v>1503500</v>
      </c>
      <c r="AI31" s="4">
        <v>375182</v>
      </c>
      <c r="AJ31" s="4">
        <v>1106500</v>
      </c>
      <c r="AK31" s="4">
        <v>292530</v>
      </c>
      <c r="AL31" s="4">
        <v>3140000</v>
      </c>
      <c r="AM31" s="4">
        <v>807825</v>
      </c>
      <c r="AN31" s="4">
        <v>610500</v>
      </c>
      <c r="AO31" s="4">
        <v>149260</v>
      </c>
      <c r="AP31" s="4">
        <v>736000</v>
      </c>
      <c r="AQ31" s="4">
        <v>187255</v>
      </c>
      <c r="AR31" s="4">
        <v>725500</v>
      </c>
      <c r="AS31" s="4">
        <v>177435</v>
      </c>
      <c r="AT31" s="4">
        <v>1443500</v>
      </c>
      <c r="AU31" s="4">
        <v>353759</v>
      </c>
      <c r="AV31" s="4">
        <v>552500</v>
      </c>
      <c r="AW31" s="4">
        <v>144151</v>
      </c>
      <c r="AX31" s="4">
        <v>1171500</v>
      </c>
      <c r="AY31" s="4">
        <v>314220</v>
      </c>
      <c r="AZ31" s="4">
        <v>432000</v>
      </c>
      <c r="BA31" s="4">
        <v>113616</v>
      </c>
      <c r="BB31" s="4">
        <v>14212500</v>
      </c>
      <c r="BC31" s="6">
        <v>3600441</v>
      </c>
    </row>
    <row r="32" spans="1:55" ht="15.75" thickBot="1">
      <c r="A32" s="24" t="s">
        <v>35</v>
      </c>
      <c r="B32" s="2">
        <v>225</v>
      </c>
      <c r="C32" s="2">
        <v>171.42</v>
      </c>
      <c r="D32" s="2">
        <v>21</v>
      </c>
      <c r="E32" s="2">
        <v>20</v>
      </c>
      <c r="F32" s="4">
        <v>5705.94</v>
      </c>
      <c r="G32" s="4">
        <v>7857.18</v>
      </c>
      <c r="H32" s="4">
        <v>7130</v>
      </c>
      <c r="I32" s="4">
        <v>22881.18</v>
      </c>
      <c r="J32" s="2">
        <v>6</v>
      </c>
      <c r="K32" s="2">
        <v>2</v>
      </c>
      <c r="L32" s="2">
        <v>0</v>
      </c>
      <c r="M32" s="2">
        <v>0</v>
      </c>
      <c r="N32" s="2">
        <v>0</v>
      </c>
      <c r="O32" s="2">
        <v>0</v>
      </c>
      <c r="P32" s="2">
        <v>3</v>
      </c>
      <c r="Q32" s="2">
        <v>3</v>
      </c>
      <c r="R32" s="4">
        <v>3830.4</v>
      </c>
      <c r="S32" s="4">
        <v>9671.0400000000009</v>
      </c>
      <c r="T32" s="2">
        <v>50</v>
      </c>
      <c r="U32" s="2">
        <v>57.24</v>
      </c>
      <c r="V32" s="2">
        <v>600</v>
      </c>
      <c r="W32" s="2">
        <v>742.19</v>
      </c>
      <c r="X32" s="2">
        <v>0</v>
      </c>
      <c r="Y32" s="2">
        <v>0</v>
      </c>
      <c r="Z32" s="4">
        <v>17571.34</v>
      </c>
      <c r="AA32" s="6">
        <v>41405.25</v>
      </c>
      <c r="AC32" s="24" t="s">
        <v>48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4">
        <v>1140000</v>
      </c>
      <c r="AY32" s="4">
        <v>247380</v>
      </c>
      <c r="AZ32" s="2">
        <v>0</v>
      </c>
      <c r="BA32" s="2">
        <v>0</v>
      </c>
      <c r="BB32" s="4">
        <v>1140000</v>
      </c>
      <c r="BC32" s="6">
        <v>247380</v>
      </c>
    </row>
    <row r="33" spans="1:55" ht="15.75" thickBot="1">
      <c r="A33" s="24" t="s">
        <v>36</v>
      </c>
      <c r="B33" s="4">
        <v>336900</v>
      </c>
      <c r="C33" s="4">
        <v>54459.93</v>
      </c>
      <c r="D33" s="4">
        <v>77050</v>
      </c>
      <c r="E33" s="4">
        <v>30824.45</v>
      </c>
      <c r="F33" s="4">
        <v>204232</v>
      </c>
      <c r="G33" s="4">
        <v>69596.479999999996</v>
      </c>
      <c r="H33" s="4">
        <v>159981.17000000001</v>
      </c>
      <c r="I33" s="4">
        <v>58775.6</v>
      </c>
      <c r="J33" s="4">
        <v>1673650</v>
      </c>
      <c r="K33" s="4">
        <v>669855.81000000006</v>
      </c>
      <c r="L33" s="4">
        <v>1334772</v>
      </c>
      <c r="M33" s="4">
        <v>514840.59</v>
      </c>
      <c r="N33" s="4">
        <v>1387590</v>
      </c>
      <c r="O33" s="4">
        <v>561344.52</v>
      </c>
      <c r="P33" s="4">
        <v>3088390</v>
      </c>
      <c r="Q33" s="4">
        <v>1318653.3799999999</v>
      </c>
      <c r="R33" s="4">
        <v>2133330</v>
      </c>
      <c r="S33" s="4">
        <v>870882.81</v>
      </c>
      <c r="T33" s="4">
        <v>966060</v>
      </c>
      <c r="U33" s="4">
        <v>374569.94</v>
      </c>
      <c r="V33" s="4">
        <v>2761325</v>
      </c>
      <c r="W33" s="4">
        <v>1098294.6599999999</v>
      </c>
      <c r="X33" s="4">
        <v>203906</v>
      </c>
      <c r="Y33" s="4">
        <v>69189.98</v>
      </c>
      <c r="Z33" s="4">
        <v>14327186.17</v>
      </c>
      <c r="AA33" s="6">
        <v>5691288.1500000004</v>
      </c>
      <c r="AC33" s="24" t="s">
        <v>24</v>
      </c>
      <c r="AD33" s="4">
        <v>259785312</v>
      </c>
      <c r="AE33" s="4">
        <v>59379298</v>
      </c>
      <c r="AF33" s="4">
        <v>532502653</v>
      </c>
      <c r="AG33" s="4">
        <v>120033210</v>
      </c>
      <c r="AH33" s="4">
        <v>493281609</v>
      </c>
      <c r="AI33" s="4">
        <v>109705962</v>
      </c>
      <c r="AJ33" s="4">
        <v>631819589</v>
      </c>
      <c r="AK33" s="4">
        <v>146319962</v>
      </c>
      <c r="AL33" s="4">
        <v>766701527</v>
      </c>
      <c r="AM33" s="4">
        <v>174533938</v>
      </c>
      <c r="AN33" s="4">
        <v>609890215</v>
      </c>
      <c r="AO33" s="4">
        <v>132565456</v>
      </c>
      <c r="AP33" s="4">
        <v>535226707</v>
      </c>
      <c r="AQ33" s="4">
        <v>120090975</v>
      </c>
      <c r="AR33" s="4">
        <v>503545350</v>
      </c>
      <c r="AS33" s="4">
        <v>118666560</v>
      </c>
      <c r="AT33" s="4">
        <v>354144525</v>
      </c>
      <c r="AU33" s="4">
        <v>86233416</v>
      </c>
      <c r="AV33" s="4">
        <v>229903172</v>
      </c>
      <c r="AW33" s="4">
        <v>59611823</v>
      </c>
      <c r="AX33" s="4">
        <v>123297299</v>
      </c>
      <c r="AY33" s="4">
        <v>32207040</v>
      </c>
      <c r="AZ33" s="4">
        <v>107136861</v>
      </c>
      <c r="BA33" s="4">
        <v>28387281</v>
      </c>
      <c r="BB33" s="4">
        <v>5147234819</v>
      </c>
      <c r="BC33" s="6">
        <v>1187734921</v>
      </c>
    </row>
    <row r="34" spans="1:55" ht="15.75" thickBot="1">
      <c r="A34" s="24" t="s">
        <v>37</v>
      </c>
      <c r="B34" s="4">
        <v>90050</v>
      </c>
      <c r="C34" s="4">
        <v>67191.5</v>
      </c>
      <c r="D34" s="4">
        <v>36000</v>
      </c>
      <c r="E34" s="4">
        <v>38462</v>
      </c>
      <c r="F34" s="4">
        <v>3180</v>
      </c>
      <c r="G34" s="4">
        <v>7878</v>
      </c>
      <c r="H34" s="4">
        <v>20450</v>
      </c>
      <c r="I34" s="4">
        <v>10670</v>
      </c>
      <c r="J34" s="4">
        <v>39176.9</v>
      </c>
      <c r="K34" s="4">
        <v>45925.2</v>
      </c>
      <c r="L34" s="4">
        <v>22450</v>
      </c>
      <c r="M34" s="4">
        <v>16548</v>
      </c>
      <c r="N34" s="4">
        <v>38570</v>
      </c>
      <c r="O34" s="4">
        <v>43598</v>
      </c>
      <c r="P34" s="4">
        <v>36000</v>
      </c>
      <c r="Q34" s="4">
        <v>39680</v>
      </c>
      <c r="R34" s="4">
        <v>24720</v>
      </c>
      <c r="S34" s="4">
        <v>21364</v>
      </c>
      <c r="T34" s="4">
        <v>36000</v>
      </c>
      <c r="U34" s="4">
        <v>38528</v>
      </c>
      <c r="V34" s="4">
        <v>40080</v>
      </c>
      <c r="W34" s="4">
        <v>47379.95</v>
      </c>
      <c r="X34" s="4">
        <v>52000</v>
      </c>
      <c r="Y34" s="4">
        <v>47066</v>
      </c>
      <c r="Z34" s="4">
        <v>438676.9</v>
      </c>
      <c r="AA34" s="6">
        <v>424290.65</v>
      </c>
      <c r="AC34" s="24" t="s">
        <v>53</v>
      </c>
      <c r="AD34" s="4">
        <v>80000</v>
      </c>
      <c r="AE34" s="4">
        <v>291909</v>
      </c>
      <c r="AF34" s="4">
        <v>144000</v>
      </c>
      <c r="AG34" s="4">
        <v>529200</v>
      </c>
      <c r="AH34" s="4">
        <v>288000</v>
      </c>
      <c r="AI34" s="4">
        <v>1071900</v>
      </c>
      <c r="AJ34" s="4">
        <v>18950</v>
      </c>
      <c r="AK34" s="4">
        <v>70589</v>
      </c>
      <c r="AL34" s="4">
        <v>264000</v>
      </c>
      <c r="AM34" s="4">
        <v>992220</v>
      </c>
      <c r="AN34" s="4">
        <v>120000</v>
      </c>
      <c r="AO34" s="4">
        <v>459600</v>
      </c>
      <c r="AP34" s="4">
        <v>204000</v>
      </c>
      <c r="AQ34" s="4">
        <v>781320</v>
      </c>
      <c r="AR34" s="4">
        <v>203975</v>
      </c>
      <c r="AS34" s="4">
        <v>781224</v>
      </c>
      <c r="AT34" s="4">
        <v>132000</v>
      </c>
      <c r="AU34" s="4">
        <v>505560</v>
      </c>
      <c r="AV34" s="4">
        <v>287900</v>
      </c>
      <c r="AW34" s="4">
        <v>1102656</v>
      </c>
      <c r="AX34" s="4">
        <v>168225</v>
      </c>
      <c r="AY34" s="4">
        <v>644297</v>
      </c>
      <c r="AZ34" s="4">
        <v>239925</v>
      </c>
      <c r="BA34" s="4">
        <v>918913</v>
      </c>
      <c r="BB34" s="4">
        <v>2150975</v>
      </c>
      <c r="BC34" s="6">
        <v>8149388</v>
      </c>
    </row>
    <row r="35" spans="1:55" ht="15.75" thickBot="1">
      <c r="A35" s="24" t="s">
        <v>22</v>
      </c>
      <c r="B35" s="4">
        <v>142040.6</v>
      </c>
      <c r="C35" s="4">
        <v>70617.759999999995</v>
      </c>
      <c r="D35" s="4">
        <v>126433.39</v>
      </c>
      <c r="E35" s="4">
        <v>51957.279999999999</v>
      </c>
      <c r="F35" s="4">
        <v>244256.79</v>
      </c>
      <c r="G35" s="4">
        <v>104438.77</v>
      </c>
      <c r="H35" s="4">
        <v>61940.39</v>
      </c>
      <c r="I35" s="4">
        <v>44138.74</v>
      </c>
      <c r="J35" s="4">
        <v>163519.79</v>
      </c>
      <c r="K35" s="4">
        <v>72649.91</v>
      </c>
      <c r="L35" s="4">
        <v>109124.05</v>
      </c>
      <c r="M35" s="4">
        <v>44940.83</v>
      </c>
      <c r="N35" s="4">
        <v>76955.990000000005</v>
      </c>
      <c r="O35" s="4">
        <v>37234.449999999997</v>
      </c>
      <c r="P35" s="4">
        <v>95123.31</v>
      </c>
      <c r="Q35" s="4">
        <v>62303.37</v>
      </c>
      <c r="R35" s="4">
        <v>130262.76</v>
      </c>
      <c r="S35" s="4">
        <v>52517.02</v>
      </c>
      <c r="T35" s="4">
        <v>82254.3</v>
      </c>
      <c r="U35" s="4">
        <v>37743.620000000003</v>
      </c>
      <c r="V35" s="4">
        <v>104912.04</v>
      </c>
      <c r="W35" s="4">
        <v>51886.36</v>
      </c>
      <c r="X35" s="4">
        <v>80883.39</v>
      </c>
      <c r="Y35" s="4">
        <v>35745.279999999999</v>
      </c>
      <c r="Z35" s="4">
        <v>1417706.8</v>
      </c>
      <c r="AA35" s="6">
        <v>666173.39</v>
      </c>
      <c r="AC35" s="24" t="s">
        <v>26</v>
      </c>
      <c r="AD35" s="4">
        <v>24879085</v>
      </c>
      <c r="AE35" s="4">
        <v>6273817</v>
      </c>
      <c r="AF35" s="4">
        <v>67056804</v>
      </c>
      <c r="AG35" s="4">
        <v>16079642</v>
      </c>
      <c r="AH35" s="4">
        <v>53073933</v>
      </c>
      <c r="AI35" s="4">
        <v>12615693</v>
      </c>
      <c r="AJ35" s="4">
        <v>68696932</v>
      </c>
      <c r="AK35" s="4">
        <v>17836577</v>
      </c>
      <c r="AL35" s="4">
        <v>156338754</v>
      </c>
      <c r="AM35" s="4">
        <v>41267635</v>
      </c>
      <c r="AN35" s="4">
        <v>149802099</v>
      </c>
      <c r="AO35" s="4">
        <v>32593950</v>
      </c>
      <c r="AP35" s="4">
        <v>100517773</v>
      </c>
      <c r="AQ35" s="4">
        <v>22709734</v>
      </c>
      <c r="AR35" s="4">
        <v>152528945</v>
      </c>
      <c r="AS35" s="4">
        <v>36458126</v>
      </c>
      <c r="AT35" s="4">
        <v>112271343</v>
      </c>
      <c r="AU35" s="4">
        <v>28965977</v>
      </c>
      <c r="AV35" s="4">
        <v>83583572</v>
      </c>
      <c r="AW35" s="4">
        <v>20616522</v>
      </c>
      <c r="AX35" s="4">
        <v>143373446</v>
      </c>
      <c r="AY35" s="4">
        <v>35533439</v>
      </c>
      <c r="AZ35" s="4">
        <v>77687282</v>
      </c>
      <c r="BA35" s="4">
        <v>19711781</v>
      </c>
      <c r="BB35" s="4">
        <v>1189809968</v>
      </c>
      <c r="BC35" s="6">
        <v>290662893</v>
      </c>
    </row>
    <row r="36" spans="1:55" ht="15.75" thickBot="1">
      <c r="A36" s="24" t="s">
        <v>38</v>
      </c>
      <c r="B36" s="4">
        <v>1956950</v>
      </c>
      <c r="C36" s="4">
        <v>787633.22</v>
      </c>
      <c r="D36" s="4">
        <v>1030950</v>
      </c>
      <c r="E36" s="4">
        <v>392998.53</v>
      </c>
      <c r="F36" s="4">
        <v>3752124.6</v>
      </c>
      <c r="G36" s="4">
        <v>1385613.25</v>
      </c>
      <c r="H36" s="4">
        <v>2418796</v>
      </c>
      <c r="I36" s="4">
        <v>906609.15</v>
      </c>
      <c r="J36" s="4">
        <v>2933512</v>
      </c>
      <c r="K36" s="4">
        <v>1149751.8799999999</v>
      </c>
      <c r="L36" s="4">
        <v>2507569.56</v>
      </c>
      <c r="M36" s="4">
        <v>925457.25</v>
      </c>
      <c r="N36" s="4">
        <v>2128171.06</v>
      </c>
      <c r="O36" s="4">
        <v>838914.01</v>
      </c>
      <c r="P36" s="4">
        <v>3769327.6</v>
      </c>
      <c r="Q36" s="4">
        <v>1557516.31</v>
      </c>
      <c r="R36" s="4">
        <v>3082510</v>
      </c>
      <c r="S36" s="4">
        <v>1159641.3400000001</v>
      </c>
      <c r="T36" s="4">
        <v>3862514</v>
      </c>
      <c r="U36" s="4">
        <v>1480241.96</v>
      </c>
      <c r="V36" s="4">
        <v>2737820</v>
      </c>
      <c r="W36" s="4">
        <v>932243.59</v>
      </c>
      <c r="X36" s="4">
        <v>642750</v>
      </c>
      <c r="Y36" s="4">
        <v>249865.06</v>
      </c>
      <c r="Z36" s="4">
        <v>30822994.82</v>
      </c>
      <c r="AA36" s="6">
        <v>11766485.550000001</v>
      </c>
      <c r="AC36" s="24" t="s">
        <v>60</v>
      </c>
      <c r="AD36" s="4">
        <v>46550000</v>
      </c>
      <c r="AE36" s="4">
        <v>11766750</v>
      </c>
      <c r="AF36" s="4">
        <v>141996489</v>
      </c>
      <c r="AG36" s="4">
        <v>37587371</v>
      </c>
      <c r="AH36" s="4">
        <v>124143100</v>
      </c>
      <c r="AI36" s="4">
        <v>32684072</v>
      </c>
      <c r="AJ36" s="4">
        <v>114567330</v>
      </c>
      <c r="AK36" s="4">
        <v>30172590</v>
      </c>
      <c r="AL36" s="4">
        <v>169359666</v>
      </c>
      <c r="AM36" s="4">
        <v>45311056</v>
      </c>
      <c r="AN36" s="4">
        <v>177627033</v>
      </c>
      <c r="AO36" s="4">
        <v>49718355</v>
      </c>
      <c r="AP36" s="4">
        <v>166648813</v>
      </c>
      <c r="AQ36" s="4">
        <v>45538593</v>
      </c>
      <c r="AR36" s="4">
        <v>187522074</v>
      </c>
      <c r="AS36" s="4">
        <v>55032281</v>
      </c>
      <c r="AT36" s="4">
        <v>99988250</v>
      </c>
      <c r="AU36" s="4">
        <v>32915850</v>
      </c>
      <c r="AV36" s="4">
        <v>258312644</v>
      </c>
      <c r="AW36" s="4">
        <v>82289907</v>
      </c>
      <c r="AX36" s="4">
        <v>71996130</v>
      </c>
      <c r="AY36" s="4">
        <v>22960243</v>
      </c>
      <c r="AZ36" s="4">
        <v>127613880</v>
      </c>
      <c r="BA36" s="4">
        <v>39530156</v>
      </c>
      <c r="BB36" s="4">
        <v>1686325409</v>
      </c>
      <c r="BC36" s="6">
        <v>485507224</v>
      </c>
    </row>
    <row r="37" spans="1:55" ht="15.75" thickBot="1">
      <c r="A37" s="24" t="s">
        <v>23</v>
      </c>
      <c r="B37" s="4">
        <v>377672.97</v>
      </c>
      <c r="C37" s="4">
        <v>119672.25</v>
      </c>
      <c r="D37" s="4">
        <v>577517.98</v>
      </c>
      <c r="E37" s="4">
        <v>114442.66</v>
      </c>
      <c r="F37" s="4">
        <v>364054.97</v>
      </c>
      <c r="G37" s="4">
        <v>141639.41</v>
      </c>
      <c r="H37" s="4">
        <v>334162.96999999997</v>
      </c>
      <c r="I37" s="4">
        <v>203397.62</v>
      </c>
      <c r="J37" s="4">
        <v>275120.98</v>
      </c>
      <c r="K37" s="4">
        <v>169806.18</v>
      </c>
      <c r="L37" s="4">
        <v>108223.53</v>
      </c>
      <c r="M37" s="4">
        <v>43603.12</v>
      </c>
      <c r="N37" s="4">
        <v>226411.98</v>
      </c>
      <c r="O37" s="4">
        <v>101198.2</v>
      </c>
      <c r="P37" s="4">
        <v>106142.97</v>
      </c>
      <c r="Q37" s="4">
        <v>58138.080000000002</v>
      </c>
      <c r="R37" s="4">
        <v>363972.87</v>
      </c>
      <c r="S37" s="4">
        <v>142101.6</v>
      </c>
      <c r="T37" s="4">
        <v>119783.96</v>
      </c>
      <c r="U37" s="4">
        <v>70092.490000000005</v>
      </c>
      <c r="V37" s="4">
        <v>302771.98</v>
      </c>
      <c r="W37" s="4">
        <v>139243.51999999999</v>
      </c>
      <c r="X37" s="4">
        <v>8078.97</v>
      </c>
      <c r="Y37" s="4">
        <v>15531.71</v>
      </c>
      <c r="Z37" s="4">
        <v>3163916.13</v>
      </c>
      <c r="AA37" s="6">
        <v>1318866.8400000001</v>
      </c>
      <c r="AC37" s="24" t="s">
        <v>84</v>
      </c>
      <c r="AD37" s="2">
        <v>0</v>
      </c>
      <c r="AE37" s="2">
        <v>0</v>
      </c>
      <c r="AF37" s="2">
        <v>0</v>
      </c>
      <c r="AG37" s="2">
        <v>0</v>
      </c>
      <c r="AH37" s="2">
        <v>10</v>
      </c>
      <c r="AI37" s="2">
        <v>110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4">
        <v>63017</v>
      </c>
      <c r="AU37" s="4">
        <v>158512</v>
      </c>
      <c r="AV37" s="4">
        <v>21000</v>
      </c>
      <c r="AW37" s="4">
        <v>52112</v>
      </c>
      <c r="AX37" s="4">
        <v>21000</v>
      </c>
      <c r="AY37" s="4">
        <v>51992</v>
      </c>
      <c r="AZ37" s="2">
        <v>0</v>
      </c>
      <c r="BA37" s="2">
        <v>0</v>
      </c>
      <c r="BB37" s="4">
        <v>105027</v>
      </c>
      <c r="BC37" s="6">
        <v>262726</v>
      </c>
    </row>
    <row r="38" spans="1:55" ht="15.75" thickBot="1">
      <c r="A38" s="24" t="s">
        <v>79</v>
      </c>
      <c r="B38" s="2">
        <v>0</v>
      </c>
      <c r="C38" s="2">
        <v>0</v>
      </c>
      <c r="D38" s="4">
        <v>115000</v>
      </c>
      <c r="E38" s="4">
        <v>42370.65</v>
      </c>
      <c r="F38" s="4">
        <v>138000</v>
      </c>
      <c r="G38" s="4">
        <v>49155</v>
      </c>
      <c r="H38" s="4">
        <v>230000</v>
      </c>
      <c r="I38" s="4">
        <v>79989.34</v>
      </c>
      <c r="J38" s="4">
        <v>69000</v>
      </c>
      <c r="K38" s="4">
        <v>22353.200000000001</v>
      </c>
      <c r="L38" s="4">
        <v>438891.2</v>
      </c>
      <c r="M38" s="4">
        <v>151737.87</v>
      </c>
      <c r="N38" s="4">
        <v>724179</v>
      </c>
      <c r="O38" s="4">
        <v>236151.69</v>
      </c>
      <c r="P38" s="4">
        <v>598000</v>
      </c>
      <c r="Q38" s="4">
        <v>174254.96</v>
      </c>
      <c r="R38" s="4">
        <v>1081000</v>
      </c>
      <c r="S38" s="4">
        <v>315819.08</v>
      </c>
      <c r="T38" s="4">
        <v>1489125</v>
      </c>
      <c r="U38" s="4">
        <v>437357.31</v>
      </c>
      <c r="V38" s="4">
        <v>1034500</v>
      </c>
      <c r="W38" s="4">
        <v>304784.25</v>
      </c>
      <c r="X38" s="4">
        <v>667000</v>
      </c>
      <c r="Y38" s="4">
        <v>195491.04</v>
      </c>
      <c r="Z38" s="4">
        <v>6584695.2000000002</v>
      </c>
      <c r="AA38" s="6">
        <v>2009464.39</v>
      </c>
      <c r="AC38" s="24" t="s">
        <v>191</v>
      </c>
      <c r="AD38" s="2">
        <v>0</v>
      </c>
      <c r="AE38" s="2">
        <v>0</v>
      </c>
      <c r="AF38" s="4">
        <v>66000000</v>
      </c>
      <c r="AG38" s="4">
        <v>13651500</v>
      </c>
      <c r="AH38" s="4">
        <v>45498490</v>
      </c>
      <c r="AI38" s="4">
        <v>8508218</v>
      </c>
      <c r="AJ38" s="4">
        <v>40813845</v>
      </c>
      <c r="AK38" s="4">
        <v>9305405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4">
        <v>152312335</v>
      </c>
      <c r="BC38" s="6">
        <v>31465123</v>
      </c>
    </row>
    <row r="39" spans="1:55" ht="15.75" thickBot="1">
      <c r="A39" s="24" t="s">
        <v>73</v>
      </c>
      <c r="B39" s="2">
        <v>0</v>
      </c>
      <c r="C39" s="2">
        <v>0</v>
      </c>
      <c r="D39" s="2">
        <v>0</v>
      </c>
      <c r="E39" s="2">
        <v>0</v>
      </c>
      <c r="F39" s="4">
        <v>1092</v>
      </c>
      <c r="G39" s="4">
        <v>3695.99</v>
      </c>
      <c r="H39" s="2">
        <v>0</v>
      </c>
      <c r="I39" s="2">
        <v>0</v>
      </c>
      <c r="J39" s="4">
        <v>2159.04</v>
      </c>
      <c r="K39" s="4">
        <v>6706.37</v>
      </c>
      <c r="L39" s="4">
        <v>1747.2</v>
      </c>
      <c r="M39" s="4">
        <v>5288.64</v>
      </c>
      <c r="N39" s="2">
        <v>0</v>
      </c>
      <c r="O39" s="2">
        <v>0</v>
      </c>
      <c r="P39" s="2">
        <v>0</v>
      </c>
      <c r="Q39" s="2">
        <v>0</v>
      </c>
      <c r="R39" s="4">
        <v>3750.24</v>
      </c>
      <c r="S39" s="4">
        <v>15866.4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4">
        <v>8748.48</v>
      </c>
      <c r="AA39" s="6">
        <v>31557.4</v>
      </c>
      <c r="AC39" s="24" t="s">
        <v>131</v>
      </c>
      <c r="AD39" s="2">
        <v>0</v>
      </c>
      <c r="AE39" s="2">
        <v>0</v>
      </c>
      <c r="AF39" s="4">
        <v>31915245</v>
      </c>
      <c r="AG39" s="4">
        <v>6063897</v>
      </c>
      <c r="AH39" s="4">
        <v>32516125</v>
      </c>
      <c r="AI39" s="4">
        <v>6178064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4">
        <v>64431370</v>
      </c>
      <c r="BC39" s="6">
        <v>12241961</v>
      </c>
    </row>
    <row r="40" spans="1:55" ht="15.75" thickBot="1">
      <c r="A40" s="24" t="s">
        <v>39</v>
      </c>
      <c r="B40" s="4">
        <v>10840</v>
      </c>
      <c r="C40" s="4">
        <v>15443.16</v>
      </c>
      <c r="D40" s="4">
        <v>24040</v>
      </c>
      <c r="E40" s="4">
        <v>16139</v>
      </c>
      <c r="F40" s="2">
        <v>800</v>
      </c>
      <c r="G40" s="2">
        <v>507</v>
      </c>
      <c r="H40" s="4">
        <v>38396.800000000003</v>
      </c>
      <c r="I40" s="4">
        <v>31337.45</v>
      </c>
      <c r="J40" s="4">
        <v>7415</v>
      </c>
      <c r="K40" s="4">
        <v>8740.24</v>
      </c>
      <c r="L40" s="4">
        <v>41615.800000000003</v>
      </c>
      <c r="M40" s="4">
        <v>35729.160000000003</v>
      </c>
      <c r="N40" s="2">
        <v>0</v>
      </c>
      <c r="O40" s="2">
        <v>0</v>
      </c>
      <c r="P40" s="4">
        <v>32680</v>
      </c>
      <c r="Q40" s="4">
        <v>29229.7</v>
      </c>
      <c r="R40" s="4">
        <v>31957</v>
      </c>
      <c r="S40" s="4">
        <v>28032</v>
      </c>
      <c r="T40" s="2">
        <v>0</v>
      </c>
      <c r="U40" s="2">
        <v>0</v>
      </c>
      <c r="V40" s="4">
        <v>2632.8</v>
      </c>
      <c r="W40" s="4">
        <v>7917.07</v>
      </c>
      <c r="X40" s="4">
        <v>11300.6</v>
      </c>
      <c r="Y40" s="4">
        <v>8797.1299999999992</v>
      </c>
      <c r="Z40" s="4">
        <v>201678</v>
      </c>
      <c r="AA40" s="6">
        <v>181871.91</v>
      </c>
      <c r="AC40" s="24" t="s">
        <v>254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4">
        <v>3000</v>
      </c>
      <c r="AK40" s="4">
        <v>10650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4">
        <v>3000</v>
      </c>
      <c r="AW40" s="4">
        <v>10650</v>
      </c>
      <c r="AX40" s="2">
        <v>0</v>
      </c>
      <c r="AY40" s="2">
        <v>0</v>
      </c>
      <c r="AZ40" s="2">
        <v>0</v>
      </c>
      <c r="BA40" s="2">
        <v>0</v>
      </c>
      <c r="BB40" s="4">
        <v>6000</v>
      </c>
      <c r="BC40" s="6">
        <v>21300</v>
      </c>
    </row>
    <row r="41" spans="1:55" ht="15.75" thickBot="1">
      <c r="A41" s="24" t="s">
        <v>40</v>
      </c>
      <c r="B41" s="4">
        <v>8001300</v>
      </c>
      <c r="C41" s="4">
        <v>1289908.02</v>
      </c>
      <c r="D41" s="2">
        <v>0</v>
      </c>
      <c r="E41" s="2">
        <v>0</v>
      </c>
      <c r="F41" s="4">
        <v>1597225.92</v>
      </c>
      <c r="G41" s="4">
        <v>285201.32</v>
      </c>
      <c r="H41" s="4">
        <v>1300</v>
      </c>
      <c r="I41" s="4">
        <v>1908.02</v>
      </c>
      <c r="J41" s="4">
        <v>5672.16</v>
      </c>
      <c r="K41" s="4">
        <v>19198.080000000002</v>
      </c>
      <c r="L41" s="4">
        <v>1300</v>
      </c>
      <c r="M41" s="4">
        <v>1893.2</v>
      </c>
      <c r="N41" s="4">
        <v>466870.24</v>
      </c>
      <c r="O41" s="4">
        <v>164599.23000000001</v>
      </c>
      <c r="P41" s="4">
        <v>1382580</v>
      </c>
      <c r="Q41" s="4">
        <v>420957.42</v>
      </c>
      <c r="R41" s="4">
        <v>1960235.36</v>
      </c>
      <c r="S41" s="4">
        <v>613858.06999999995</v>
      </c>
      <c r="T41" s="4">
        <v>943000</v>
      </c>
      <c r="U41" s="4">
        <v>283287.46999999997</v>
      </c>
      <c r="V41" s="4">
        <v>667000</v>
      </c>
      <c r="W41" s="4">
        <v>201132.3</v>
      </c>
      <c r="X41" s="2">
        <v>0</v>
      </c>
      <c r="Y41" s="2">
        <v>0</v>
      </c>
      <c r="Z41" s="4">
        <v>15026483.68</v>
      </c>
      <c r="AA41" s="6">
        <v>3281943.13</v>
      </c>
      <c r="AC41" s="24" t="s">
        <v>146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4">
        <v>2615</v>
      </c>
      <c r="AQ41" s="4">
        <v>14030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4">
        <v>11400</v>
      </c>
      <c r="AY41" s="4">
        <v>36154</v>
      </c>
      <c r="AZ41" s="2">
        <v>0</v>
      </c>
      <c r="BA41" s="2">
        <v>0</v>
      </c>
      <c r="BB41" s="4">
        <v>14015</v>
      </c>
      <c r="BC41" s="6">
        <v>50184</v>
      </c>
    </row>
    <row r="42" spans="1:55" ht="15.75" thickBot="1">
      <c r="A42" s="24" t="s">
        <v>41</v>
      </c>
      <c r="B42" s="2">
        <v>12</v>
      </c>
      <c r="C42" s="2">
        <v>161</v>
      </c>
      <c r="D42" s="2">
        <v>0</v>
      </c>
      <c r="E42" s="2">
        <v>0</v>
      </c>
      <c r="F42" s="2">
        <v>0</v>
      </c>
      <c r="G42" s="2">
        <v>0</v>
      </c>
      <c r="H42" s="2">
        <v>35</v>
      </c>
      <c r="I42" s="2">
        <v>163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47</v>
      </c>
      <c r="AA42" s="7">
        <v>324</v>
      </c>
      <c r="AC42" s="24" t="s">
        <v>62</v>
      </c>
      <c r="AD42" s="4">
        <v>193001</v>
      </c>
      <c r="AE42" s="4">
        <v>192631</v>
      </c>
      <c r="AF42" s="4">
        <v>196707</v>
      </c>
      <c r="AG42" s="4">
        <v>177021</v>
      </c>
      <c r="AH42" s="4">
        <v>169501</v>
      </c>
      <c r="AI42" s="4">
        <v>167455</v>
      </c>
      <c r="AJ42" s="4">
        <v>203800</v>
      </c>
      <c r="AK42" s="4">
        <v>231498</v>
      </c>
      <c r="AL42" s="4">
        <v>468190</v>
      </c>
      <c r="AM42" s="4">
        <v>422587</v>
      </c>
      <c r="AN42" s="2">
        <v>150</v>
      </c>
      <c r="AO42" s="4">
        <v>1148</v>
      </c>
      <c r="AP42" s="4">
        <v>139506</v>
      </c>
      <c r="AQ42" s="4">
        <v>246648</v>
      </c>
      <c r="AR42" s="4">
        <v>140100</v>
      </c>
      <c r="AS42" s="4">
        <v>216644</v>
      </c>
      <c r="AT42" s="4">
        <v>426007</v>
      </c>
      <c r="AU42" s="4">
        <v>567717</v>
      </c>
      <c r="AV42" s="4">
        <v>45150</v>
      </c>
      <c r="AW42" s="4">
        <v>99130</v>
      </c>
      <c r="AX42" s="4">
        <v>49584</v>
      </c>
      <c r="AY42" s="4">
        <v>42924</v>
      </c>
      <c r="AZ42" s="4">
        <v>24004</v>
      </c>
      <c r="BA42" s="4">
        <v>20578</v>
      </c>
      <c r="BB42" s="4">
        <v>2055700</v>
      </c>
      <c r="BC42" s="6">
        <v>2385981</v>
      </c>
    </row>
    <row r="43" spans="1:55" ht="15.75" thickBot="1">
      <c r="A43" s="24" t="s">
        <v>67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4">
        <v>15000</v>
      </c>
      <c r="I43" s="4">
        <v>7875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4">
        <v>15000</v>
      </c>
      <c r="AA43" s="6">
        <v>7875</v>
      </c>
      <c r="AC43" s="24" t="s">
        <v>63</v>
      </c>
      <c r="AD43" s="4">
        <v>213000</v>
      </c>
      <c r="AE43" s="4">
        <v>387915</v>
      </c>
      <c r="AF43" s="4">
        <v>409124</v>
      </c>
      <c r="AG43" s="4">
        <v>827900</v>
      </c>
      <c r="AH43" s="4">
        <v>493200</v>
      </c>
      <c r="AI43" s="4">
        <v>723607</v>
      </c>
      <c r="AJ43" s="4">
        <v>288865</v>
      </c>
      <c r="AK43" s="4">
        <v>556338</v>
      </c>
      <c r="AL43" s="4">
        <v>385200</v>
      </c>
      <c r="AM43" s="4">
        <v>722772</v>
      </c>
      <c r="AN43" s="4">
        <v>208024</v>
      </c>
      <c r="AO43" s="4">
        <v>383465</v>
      </c>
      <c r="AP43" s="4">
        <v>212000</v>
      </c>
      <c r="AQ43" s="4">
        <v>352466</v>
      </c>
      <c r="AR43" s="4">
        <v>478700</v>
      </c>
      <c r="AS43" s="4">
        <v>932357</v>
      </c>
      <c r="AT43" s="4">
        <v>452005</v>
      </c>
      <c r="AU43" s="4">
        <v>896890</v>
      </c>
      <c r="AV43" s="4">
        <v>411950</v>
      </c>
      <c r="AW43" s="4">
        <v>880847</v>
      </c>
      <c r="AX43" s="4">
        <v>219940</v>
      </c>
      <c r="AY43" s="4">
        <v>352544</v>
      </c>
      <c r="AZ43" s="4">
        <v>325800</v>
      </c>
      <c r="BA43" s="4">
        <v>628029</v>
      </c>
      <c r="BB43" s="4">
        <v>4097808</v>
      </c>
      <c r="BC43" s="6">
        <v>7645130</v>
      </c>
    </row>
    <row r="44" spans="1:55" ht="15.75" thickBot="1">
      <c r="A44" s="24" t="s">
        <v>42</v>
      </c>
      <c r="B44" s="2">
        <v>0</v>
      </c>
      <c r="C44" s="2">
        <v>0</v>
      </c>
      <c r="D44" s="4">
        <v>71241.600000000006</v>
      </c>
      <c r="E44" s="4">
        <v>460347.36</v>
      </c>
      <c r="F44" s="4">
        <v>105558.6</v>
      </c>
      <c r="G44" s="4">
        <v>974155.08</v>
      </c>
      <c r="H44" s="4">
        <v>26193.78</v>
      </c>
      <c r="I44" s="4">
        <v>227811.66</v>
      </c>
      <c r="J44" s="4">
        <v>93886.2</v>
      </c>
      <c r="K44" s="4">
        <v>784165.56</v>
      </c>
      <c r="L44" s="4">
        <v>43417.2</v>
      </c>
      <c r="M44" s="4">
        <v>313230.96000000002</v>
      </c>
      <c r="N44" s="4">
        <v>151166.39999999999</v>
      </c>
      <c r="O44" s="4">
        <v>1310175.3600000001</v>
      </c>
      <c r="P44" s="4">
        <v>17575.8</v>
      </c>
      <c r="Q44" s="4">
        <v>71079.22</v>
      </c>
      <c r="R44" s="4">
        <v>106637.4</v>
      </c>
      <c r="S44" s="4">
        <v>911393.64</v>
      </c>
      <c r="T44" s="4">
        <v>111052.2</v>
      </c>
      <c r="U44" s="4">
        <v>1024853.16</v>
      </c>
      <c r="V44" s="4">
        <v>100777.2</v>
      </c>
      <c r="W44" s="4">
        <v>857679.84</v>
      </c>
      <c r="X44" s="2">
        <v>0</v>
      </c>
      <c r="Y44" s="2">
        <v>0</v>
      </c>
      <c r="Z44" s="4">
        <v>827506.38</v>
      </c>
      <c r="AA44" s="6">
        <v>6934891.8399999999</v>
      </c>
      <c r="AC44" s="24" t="s">
        <v>70</v>
      </c>
      <c r="AD44" s="4">
        <v>824000</v>
      </c>
      <c r="AE44" s="4">
        <v>355343</v>
      </c>
      <c r="AF44" s="4">
        <v>647239</v>
      </c>
      <c r="AG44" s="4">
        <v>300856</v>
      </c>
      <c r="AH44" s="4">
        <v>492777</v>
      </c>
      <c r="AI44" s="4">
        <v>206965</v>
      </c>
      <c r="AJ44" s="4">
        <v>1543720</v>
      </c>
      <c r="AK44" s="4">
        <v>746848</v>
      </c>
      <c r="AL44" s="4">
        <v>580180</v>
      </c>
      <c r="AM44" s="4">
        <v>261029</v>
      </c>
      <c r="AN44" s="4">
        <v>104554</v>
      </c>
      <c r="AO44" s="4">
        <v>65694</v>
      </c>
      <c r="AP44" s="4">
        <v>721674</v>
      </c>
      <c r="AQ44" s="4">
        <v>323801</v>
      </c>
      <c r="AR44" s="4">
        <v>100103</v>
      </c>
      <c r="AS44" s="4">
        <v>48704</v>
      </c>
      <c r="AT44" s="4">
        <v>274375</v>
      </c>
      <c r="AU44" s="4">
        <v>145419</v>
      </c>
      <c r="AV44" s="4">
        <v>582620</v>
      </c>
      <c r="AW44" s="4">
        <v>261339</v>
      </c>
      <c r="AX44" s="4">
        <v>208181</v>
      </c>
      <c r="AY44" s="4">
        <v>109329</v>
      </c>
      <c r="AZ44" s="4">
        <v>176940</v>
      </c>
      <c r="BA44" s="4">
        <v>120276</v>
      </c>
      <c r="BB44" s="4">
        <v>6256363</v>
      </c>
      <c r="BC44" s="6">
        <v>2945603</v>
      </c>
    </row>
    <row r="45" spans="1:55" ht="15.75" thickBot="1">
      <c r="A45" s="24" t="s">
        <v>43</v>
      </c>
      <c r="B45" s="2">
        <v>0</v>
      </c>
      <c r="C45" s="2">
        <v>0</v>
      </c>
      <c r="D45" s="2">
        <v>0</v>
      </c>
      <c r="E45" s="2">
        <v>0</v>
      </c>
      <c r="F45" s="4">
        <v>32500</v>
      </c>
      <c r="G45" s="4">
        <v>10562.5</v>
      </c>
      <c r="H45" s="2">
        <v>110</v>
      </c>
      <c r="I45" s="2">
        <v>941.69</v>
      </c>
      <c r="J45" s="4">
        <v>17000</v>
      </c>
      <c r="K45" s="4">
        <v>5525</v>
      </c>
      <c r="L45" s="4">
        <v>34000</v>
      </c>
      <c r="M45" s="4">
        <v>11050</v>
      </c>
      <c r="N45" s="2">
        <v>0</v>
      </c>
      <c r="O45" s="2">
        <v>0</v>
      </c>
      <c r="P45" s="4">
        <v>34000</v>
      </c>
      <c r="Q45" s="4">
        <v>11050</v>
      </c>
      <c r="R45" s="4">
        <v>34000</v>
      </c>
      <c r="S45" s="4">
        <v>11050</v>
      </c>
      <c r="T45" s="2">
        <v>0</v>
      </c>
      <c r="U45" s="2">
        <v>0</v>
      </c>
      <c r="V45" s="4">
        <v>32600</v>
      </c>
      <c r="W45" s="4">
        <v>10595</v>
      </c>
      <c r="X45" s="2">
        <v>0</v>
      </c>
      <c r="Y45" s="2">
        <v>0</v>
      </c>
      <c r="Z45" s="4">
        <v>184210</v>
      </c>
      <c r="AA45" s="6">
        <v>60774.19</v>
      </c>
      <c r="AC45" s="24" t="s">
        <v>71</v>
      </c>
      <c r="AD45" s="4">
        <v>233067</v>
      </c>
      <c r="AE45" s="4">
        <v>271026</v>
      </c>
      <c r="AF45" s="4">
        <v>67272</v>
      </c>
      <c r="AG45" s="4">
        <v>300247</v>
      </c>
      <c r="AH45" s="4">
        <v>218392</v>
      </c>
      <c r="AI45" s="4">
        <v>604355</v>
      </c>
      <c r="AJ45" s="4">
        <v>93509</v>
      </c>
      <c r="AK45" s="4">
        <v>158515</v>
      </c>
      <c r="AL45" s="4">
        <v>652006</v>
      </c>
      <c r="AM45" s="4">
        <v>637242</v>
      </c>
      <c r="AN45" s="4">
        <v>52026</v>
      </c>
      <c r="AO45" s="4">
        <v>107458</v>
      </c>
      <c r="AP45" s="4">
        <v>248177</v>
      </c>
      <c r="AQ45" s="4">
        <v>249307</v>
      </c>
      <c r="AR45" s="4">
        <v>488615</v>
      </c>
      <c r="AS45" s="4">
        <v>396773</v>
      </c>
      <c r="AT45" s="4">
        <v>348540</v>
      </c>
      <c r="AU45" s="4">
        <v>467023</v>
      </c>
      <c r="AV45" s="4">
        <v>105420</v>
      </c>
      <c r="AW45" s="4">
        <v>307671</v>
      </c>
      <c r="AX45" s="4">
        <v>125791</v>
      </c>
      <c r="AY45" s="4">
        <v>250483</v>
      </c>
      <c r="AZ45" s="4">
        <v>90246</v>
      </c>
      <c r="BA45" s="4">
        <v>171904</v>
      </c>
      <c r="BB45" s="4">
        <v>2723061</v>
      </c>
      <c r="BC45" s="6">
        <v>3922004</v>
      </c>
    </row>
    <row r="46" spans="1:55" ht="15.75" thickBot="1">
      <c r="A46" s="24" t="s">
        <v>44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4">
        <v>5940</v>
      </c>
      <c r="I46" s="4">
        <v>13590.16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153.6</v>
      </c>
      <c r="Q46" s="2">
        <v>141.6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4">
        <v>6093.6</v>
      </c>
      <c r="AA46" s="6">
        <v>13731.76</v>
      </c>
      <c r="AC46" s="24" t="s">
        <v>27</v>
      </c>
      <c r="AD46" s="4">
        <v>573000</v>
      </c>
      <c r="AE46" s="4">
        <v>1209338</v>
      </c>
      <c r="AF46" s="4">
        <v>1305330</v>
      </c>
      <c r="AG46" s="4">
        <v>839593</v>
      </c>
      <c r="AH46" s="4">
        <v>2906670</v>
      </c>
      <c r="AI46" s="4">
        <v>1785378</v>
      </c>
      <c r="AJ46" s="4">
        <v>1869059</v>
      </c>
      <c r="AK46" s="4">
        <v>1076479</v>
      </c>
      <c r="AL46" s="4">
        <v>2229776</v>
      </c>
      <c r="AM46" s="4">
        <v>1390396</v>
      </c>
      <c r="AN46" s="4">
        <v>1873164</v>
      </c>
      <c r="AO46" s="4">
        <v>1381464</v>
      </c>
      <c r="AP46" s="4">
        <v>1410626</v>
      </c>
      <c r="AQ46" s="4">
        <v>1171692</v>
      </c>
      <c r="AR46" s="4">
        <v>1149960</v>
      </c>
      <c r="AS46" s="4">
        <v>1043424</v>
      </c>
      <c r="AT46" s="4">
        <v>608680</v>
      </c>
      <c r="AU46" s="4">
        <v>722427</v>
      </c>
      <c r="AV46" s="4">
        <v>2412877</v>
      </c>
      <c r="AW46" s="4">
        <v>1586604</v>
      </c>
      <c r="AX46" s="4">
        <v>1632798</v>
      </c>
      <c r="AY46" s="4">
        <v>1077780</v>
      </c>
      <c r="AZ46" s="4">
        <v>1087385</v>
      </c>
      <c r="BA46" s="4">
        <v>834634</v>
      </c>
      <c r="BB46" s="4">
        <v>19059325</v>
      </c>
      <c r="BC46" s="6">
        <v>14119209</v>
      </c>
    </row>
    <row r="47" spans="1:55" ht="15.75" thickBot="1">
      <c r="A47" s="24" t="s">
        <v>45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4">
        <v>13352.4</v>
      </c>
      <c r="M47" s="4">
        <v>45955.98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4">
        <v>13352.4</v>
      </c>
      <c r="AA47" s="6">
        <v>45955.98</v>
      </c>
      <c r="AC47" s="24" t="s">
        <v>123</v>
      </c>
      <c r="AD47" s="2">
        <v>0</v>
      </c>
      <c r="AE47" s="2">
        <v>0</v>
      </c>
      <c r="AF47" s="2">
        <v>1</v>
      </c>
      <c r="AG47" s="2">
        <v>24</v>
      </c>
      <c r="AH47" s="2">
        <v>0</v>
      </c>
      <c r="AI47" s="2">
        <v>0</v>
      </c>
      <c r="AJ47" s="2">
        <v>1</v>
      </c>
      <c r="AK47" s="2">
        <v>33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300</v>
      </c>
      <c r="AU47" s="4">
        <v>2543</v>
      </c>
      <c r="AV47" s="2">
        <v>400</v>
      </c>
      <c r="AW47" s="4">
        <v>5119</v>
      </c>
      <c r="AX47" s="4">
        <v>2600</v>
      </c>
      <c r="AY47" s="4">
        <v>13616</v>
      </c>
      <c r="AZ47" s="2">
        <v>0</v>
      </c>
      <c r="BA47" s="2">
        <v>0</v>
      </c>
      <c r="BB47" s="4">
        <v>3302</v>
      </c>
      <c r="BC47" s="6">
        <v>21335</v>
      </c>
    </row>
    <row r="48" spans="1:55" ht="15.75" thickBot="1">
      <c r="A48" s="24" t="s">
        <v>47</v>
      </c>
      <c r="B48" s="2">
        <v>80</v>
      </c>
      <c r="C48" s="2">
        <v>300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80</v>
      </c>
      <c r="AA48" s="7">
        <v>300</v>
      </c>
      <c r="AC48" s="24" t="s">
        <v>124</v>
      </c>
      <c r="AD48" s="4">
        <v>10000</v>
      </c>
      <c r="AE48" s="4">
        <v>13819</v>
      </c>
      <c r="AF48" s="4">
        <v>82953</v>
      </c>
      <c r="AG48" s="4">
        <v>34465</v>
      </c>
      <c r="AH48" s="4">
        <v>116200</v>
      </c>
      <c r="AI48" s="4">
        <v>58340</v>
      </c>
      <c r="AJ48" s="4">
        <v>10000</v>
      </c>
      <c r="AK48" s="4">
        <v>13923</v>
      </c>
      <c r="AL48" s="4">
        <v>217435</v>
      </c>
      <c r="AM48" s="4">
        <v>104184</v>
      </c>
      <c r="AN48" s="2">
        <v>25</v>
      </c>
      <c r="AO48" s="2">
        <v>220</v>
      </c>
      <c r="AP48" s="2">
        <v>0</v>
      </c>
      <c r="AQ48" s="2">
        <v>0</v>
      </c>
      <c r="AR48" s="4">
        <v>277177</v>
      </c>
      <c r="AS48" s="4">
        <v>142780</v>
      </c>
      <c r="AT48" s="4">
        <v>10000</v>
      </c>
      <c r="AU48" s="4">
        <v>17753</v>
      </c>
      <c r="AV48" s="4">
        <v>415347</v>
      </c>
      <c r="AW48" s="4">
        <v>221161</v>
      </c>
      <c r="AX48" s="4">
        <v>838003</v>
      </c>
      <c r="AY48" s="4">
        <v>441473</v>
      </c>
      <c r="AZ48" s="4">
        <v>416545</v>
      </c>
      <c r="BA48" s="4">
        <v>217199</v>
      </c>
      <c r="BB48" s="4">
        <v>2393685</v>
      </c>
      <c r="BC48" s="6">
        <v>1265317</v>
      </c>
    </row>
    <row r="49" spans="1:55" ht="15.75" thickBot="1">
      <c r="A49" s="24" t="s">
        <v>48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179.36</v>
      </c>
      <c r="Y49" s="2">
        <v>225</v>
      </c>
      <c r="Z49" s="2">
        <v>179.36</v>
      </c>
      <c r="AA49" s="7">
        <v>225</v>
      </c>
      <c r="AC49" s="24" t="s">
        <v>28</v>
      </c>
      <c r="AD49" s="4">
        <v>1960</v>
      </c>
      <c r="AE49" s="4">
        <v>5563</v>
      </c>
      <c r="AF49" s="2">
        <v>0</v>
      </c>
      <c r="AG49" s="2">
        <v>0</v>
      </c>
      <c r="AH49" s="4">
        <v>24000</v>
      </c>
      <c r="AI49" s="4">
        <v>24353</v>
      </c>
      <c r="AJ49" s="4">
        <v>2640</v>
      </c>
      <c r="AK49" s="4">
        <v>5996</v>
      </c>
      <c r="AL49" s="2">
        <v>0</v>
      </c>
      <c r="AM49" s="2">
        <v>0</v>
      </c>
      <c r="AN49" s="4">
        <v>25600</v>
      </c>
      <c r="AO49" s="4">
        <v>32725</v>
      </c>
      <c r="AP49" s="2">
        <v>0</v>
      </c>
      <c r="AQ49" s="2">
        <v>0</v>
      </c>
      <c r="AR49" s="4">
        <v>24000</v>
      </c>
      <c r="AS49" s="4">
        <v>26968</v>
      </c>
      <c r="AT49" s="4">
        <v>2250</v>
      </c>
      <c r="AU49" s="4">
        <v>6166</v>
      </c>
      <c r="AV49" s="2">
        <v>0</v>
      </c>
      <c r="AW49" s="2">
        <v>0</v>
      </c>
      <c r="AX49" s="2">
        <v>0</v>
      </c>
      <c r="AY49" s="2">
        <v>0</v>
      </c>
      <c r="AZ49" s="4">
        <v>24000</v>
      </c>
      <c r="BA49" s="4">
        <v>26968</v>
      </c>
      <c r="BB49" s="4">
        <v>104450</v>
      </c>
      <c r="BC49" s="6">
        <v>128739</v>
      </c>
    </row>
    <row r="50" spans="1:55" ht="15.75" thickBot="1">
      <c r="A50" s="24" t="s">
        <v>52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4">
        <v>21772.799999999999</v>
      </c>
      <c r="Y50" s="4">
        <v>57002.38</v>
      </c>
      <c r="Z50" s="4">
        <v>21772.799999999999</v>
      </c>
      <c r="AA50" s="6">
        <v>57002.38</v>
      </c>
      <c r="AC50" s="24" t="s">
        <v>130</v>
      </c>
      <c r="AD50" s="2">
        <v>265</v>
      </c>
      <c r="AE50" s="4">
        <v>8425</v>
      </c>
      <c r="AF50" s="2">
        <v>0</v>
      </c>
      <c r="AG50" s="2">
        <v>0</v>
      </c>
      <c r="AH50" s="4">
        <v>10472</v>
      </c>
      <c r="AI50" s="4">
        <v>23205</v>
      </c>
      <c r="AJ50" s="4">
        <v>10472</v>
      </c>
      <c r="AK50" s="4">
        <v>23271</v>
      </c>
      <c r="AL50" s="4">
        <v>31716</v>
      </c>
      <c r="AM50" s="4">
        <v>73108</v>
      </c>
      <c r="AN50" s="2">
        <v>0</v>
      </c>
      <c r="AO50" s="2">
        <v>0</v>
      </c>
      <c r="AP50" s="4">
        <v>20944</v>
      </c>
      <c r="AQ50" s="4">
        <v>43458</v>
      </c>
      <c r="AR50" s="2">
        <v>0</v>
      </c>
      <c r="AS50" s="2">
        <v>0</v>
      </c>
      <c r="AT50" s="4">
        <v>33264</v>
      </c>
      <c r="AU50" s="4">
        <v>84864</v>
      </c>
      <c r="AV50" s="4">
        <v>10472</v>
      </c>
      <c r="AW50" s="4">
        <v>25555</v>
      </c>
      <c r="AX50" s="4">
        <v>44352</v>
      </c>
      <c r="AY50" s="4">
        <v>111434</v>
      </c>
      <c r="AZ50" s="2">
        <v>0</v>
      </c>
      <c r="BA50" s="2">
        <v>0</v>
      </c>
      <c r="BB50" s="4">
        <v>161957</v>
      </c>
      <c r="BC50" s="6">
        <v>393320</v>
      </c>
    </row>
    <row r="51" spans="1:55" ht="15.75" thickBot="1">
      <c r="A51" s="24" t="s">
        <v>24</v>
      </c>
      <c r="B51" s="4">
        <v>5482.8</v>
      </c>
      <c r="C51" s="4">
        <v>11229.21</v>
      </c>
      <c r="D51" s="4">
        <v>8622.5</v>
      </c>
      <c r="E51" s="4">
        <v>15297.5</v>
      </c>
      <c r="F51" s="4">
        <v>9335.1</v>
      </c>
      <c r="G51" s="4">
        <v>16488.849999999999</v>
      </c>
      <c r="H51" s="4">
        <v>7549.32</v>
      </c>
      <c r="I51" s="4">
        <v>13758.22</v>
      </c>
      <c r="J51" s="4">
        <v>9238.7900000000009</v>
      </c>
      <c r="K51" s="4">
        <v>33788.199999999997</v>
      </c>
      <c r="L51" s="4">
        <v>9647.5</v>
      </c>
      <c r="M51" s="4">
        <v>14748.86</v>
      </c>
      <c r="N51" s="4">
        <v>6419</v>
      </c>
      <c r="O51" s="4">
        <v>10652.45</v>
      </c>
      <c r="P51" s="4">
        <v>6760</v>
      </c>
      <c r="Q51" s="4">
        <v>10308.5</v>
      </c>
      <c r="R51" s="4">
        <v>9805.6</v>
      </c>
      <c r="S51" s="4">
        <v>15028.31</v>
      </c>
      <c r="T51" s="4">
        <v>8726.1</v>
      </c>
      <c r="U51" s="4">
        <v>16363.62</v>
      </c>
      <c r="V51" s="4">
        <v>3233</v>
      </c>
      <c r="W51" s="4">
        <v>5027.79</v>
      </c>
      <c r="X51" s="4">
        <v>4616</v>
      </c>
      <c r="Y51" s="4">
        <v>7266.6</v>
      </c>
      <c r="Z51" s="4">
        <v>89435.71</v>
      </c>
      <c r="AA51" s="6">
        <v>169958.11</v>
      </c>
      <c r="AC51" s="24" t="s">
        <v>151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25</v>
      </c>
      <c r="AM51" s="2">
        <v>374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50</v>
      </c>
      <c r="AU51" s="2">
        <v>575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75</v>
      </c>
      <c r="BC51" s="7">
        <v>949</v>
      </c>
    </row>
    <row r="52" spans="1:55" ht="15.75" thickBot="1">
      <c r="A52" s="24" t="s">
        <v>53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243.55</v>
      </c>
      <c r="K52" s="2">
        <v>458.4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243.55</v>
      </c>
      <c r="AA52" s="7">
        <v>458.4</v>
      </c>
      <c r="AC52" s="24" t="s">
        <v>152</v>
      </c>
      <c r="AD52" s="4">
        <v>10500</v>
      </c>
      <c r="AE52" s="4">
        <v>15514</v>
      </c>
      <c r="AF52" s="4">
        <v>13950</v>
      </c>
      <c r="AG52" s="4">
        <v>21262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4">
        <v>14550</v>
      </c>
      <c r="AW52" s="4">
        <v>25155</v>
      </c>
      <c r="AX52" s="2">
        <v>0</v>
      </c>
      <c r="AY52" s="2">
        <v>0</v>
      </c>
      <c r="AZ52" s="2">
        <v>0</v>
      </c>
      <c r="BA52" s="2">
        <v>0</v>
      </c>
      <c r="BB52" s="4">
        <v>39000</v>
      </c>
      <c r="BC52" s="6">
        <v>61931</v>
      </c>
    </row>
    <row r="53" spans="1:55" ht="15.75" thickBot="1">
      <c r="A53" s="24" t="s">
        <v>54</v>
      </c>
      <c r="B53" s="2">
        <v>0</v>
      </c>
      <c r="C53" s="2">
        <v>0</v>
      </c>
      <c r="D53" s="4">
        <v>47750</v>
      </c>
      <c r="E53" s="4">
        <v>15757.5</v>
      </c>
      <c r="F53" s="4">
        <v>23875</v>
      </c>
      <c r="G53" s="4">
        <v>7759.38</v>
      </c>
      <c r="H53" s="4">
        <v>47750</v>
      </c>
      <c r="I53" s="4">
        <v>15518.76</v>
      </c>
      <c r="J53" s="4">
        <v>95500</v>
      </c>
      <c r="K53" s="4">
        <v>30560</v>
      </c>
      <c r="L53" s="2">
        <v>0</v>
      </c>
      <c r="M53" s="2">
        <v>0</v>
      </c>
      <c r="N53" s="4">
        <v>47750</v>
      </c>
      <c r="O53" s="4">
        <v>15208.38</v>
      </c>
      <c r="P53" s="4">
        <v>191000</v>
      </c>
      <c r="Q53" s="4">
        <v>62266</v>
      </c>
      <c r="R53" s="4">
        <v>95500</v>
      </c>
      <c r="S53" s="4">
        <v>31849.25</v>
      </c>
      <c r="T53" s="4">
        <v>71625</v>
      </c>
      <c r="U53" s="4">
        <v>22776.75</v>
      </c>
      <c r="V53" s="4">
        <v>23875</v>
      </c>
      <c r="W53" s="4">
        <v>8356.25</v>
      </c>
      <c r="X53" s="4">
        <v>71625</v>
      </c>
      <c r="Y53" s="4">
        <v>22920</v>
      </c>
      <c r="Z53" s="4">
        <v>716250</v>
      </c>
      <c r="AA53" s="6">
        <v>232972.27</v>
      </c>
      <c r="AC53" s="24" t="s">
        <v>193</v>
      </c>
      <c r="AD53" s="4">
        <v>1008000</v>
      </c>
      <c r="AE53" s="4">
        <v>254016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4">
        <v>504000</v>
      </c>
      <c r="AO53" s="4">
        <v>128520</v>
      </c>
      <c r="AP53" s="4">
        <v>1008000</v>
      </c>
      <c r="AQ53" s="4">
        <v>262080</v>
      </c>
      <c r="AR53" s="4">
        <v>600000</v>
      </c>
      <c r="AS53" s="4">
        <v>156000</v>
      </c>
      <c r="AT53" s="4">
        <v>1104000</v>
      </c>
      <c r="AU53" s="4">
        <v>290040</v>
      </c>
      <c r="AV53" s="4">
        <v>720000</v>
      </c>
      <c r="AW53" s="4">
        <v>189360</v>
      </c>
      <c r="AX53" s="4">
        <v>912000</v>
      </c>
      <c r="AY53" s="4">
        <v>245304</v>
      </c>
      <c r="AZ53" s="4">
        <v>720000</v>
      </c>
      <c r="BA53" s="4">
        <v>198000</v>
      </c>
      <c r="BB53" s="4">
        <v>6576000</v>
      </c>
      <c r="BC53" s="6">
        <v>1723320</v>
      </c>
    </row>
    <row r="54" spans="1:55" ht="15.75" thickBot="1">
      <c r="A54" s="24" t="s">
        <v>56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4">
        <v>1632</v>
      </c>
      <c r="Q54" s="4">
        <v>2264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4">
        <v>1632</v>
      </c>
      <c r="AA54" s="6">
        <v>2264</v>
      </c>
      <c r="AC54" s="24" t="s">
        <v>399</v>
      </c>
      <c r="AD54" s="4">
        <v>1346140</v>
      </c>
      <c r="AE54" s="4">
        <v>269520</v>
      </c>
      <c r="AF54" s="4">
        <v>1964480</v>
      </c>
      <c r="AG54" s="4">
        <v>390123</v>
      </c>
      <c r="AH54" s="4">
        <v>1135600</v>
      </c>
      <c r="AI54" s="4">
        <v>232301</v>
      </c>
      <c r="AJ54" s="4">
        <v>2000430</v>
      </c>
      <c r="AK54" s="4">
        <v>415118</v>
      </c>
      <c r="AL54" s="4">
        <v>3543215</v>
      </c>
      <c r="AM54" s="4">
        <v>755011</v>
      </c>
      <c r="AN54" s="4">
        <v>524090</v>
      </c>
      <c r="AO54" s="4">
        <v>117920</v>
      </c>
      <c r="AP54" s="4">
        <v>1016940</v>
      </c>
      <c r="AQ54" s="4">
        <v>235930</v>
      </c>
      <c r="AR54" s="4">
        <v>492060</v>
      </c>
      <c r="AS54" s="4">
        <v>98166</v>
      </c>
      <c r="AT54" s="4">
        <v>11098500</v>
      </c>
      <c r="AU54" s="4">
        <v>2214844</v>
      </c>
      <c r="AV54" s="4">
        <v>17599522</v>
      </c>
      <c r="AW54" s="4">
        <v>3641845</v>
      </c>
      <c r="AX54" s="4">
        <v>18380905</v>
      </c>
      <c r="AY54" s="4">
        <v>3846037</v>
      </c>
      <c r="AZ54" s="4">
        <v>4689960</v>
      </c>
      <c r="BA54" s="4">
        <v>995786</v>
      </c>
      <c r="BB54" s="4">
        <v>63791842</v>
      </c>
      <c r="BC54" s="6">
        <v>13212601</v>
      </c>
    </row>
    <row r="55" spans="1:55" ht="15.75" thickBot="1">
      <c r="A55" s="24" t="s">
        <v>57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4">
        <v>2880</v>
      </c>
      <c r="W55" s="4">
        <v>8100</v>
      </c>
      <c r="X55" s="2">
        <v>0</v>
      </c>
      <c r="Y55" s="2">
        <v>0</v>
      </c>
      <c r="Z55" s="4">
        <v>2880</v>
      </c>
      <c r="AA55" s="6">
        <v>8100</v>
      </c>
      <c r="AC55" s="24" t="s">
        <v>125</v>
      </c>
      <c r="AD55" s="4">
        <v>126501229</v>
      </c>
      <c r="AE55" s="4">
        <v>24653506</v>
      </c>
      <c r="AF55" s="4">
        <v>3141390</v>
      </c>
      <c r="AG55" s="4">
        <v>729159</v>
      </c>
      <c r="AH55" s="4">
        <v>2321836</v>
      </c>
      <c r="AI55" s="4">
        <v>560309</v>
      </c>
      <c r="AJ55" s="4">
        <v>55026457</v>
      </c>
      <c r="AK55" s="4">
        <v>12063845</v>
      </c>
      <c r="AL55" s="4">
        <v>57423177</v>
      </c>
      <c r="AM55" s="4">
        <v>12681581</v>
      </c>
      <c r="AN55" s="4">
        <v>3008696</v>
      </c>
      <c r="AO55" s="4">
        <v>672970</v>
      </c>
      <c r="AP55" s="4">
        <v>206327248</v>
      </c>
      <c r="AQ55" s="4">
        <v>44347062</v>
      </c>
      <c r="AR55" s="4">
        <v>50584729</v>
      </c>
      <c r="AS55" s="4">
        <v>11033688</v>
      </c>
      <c r="AT55" s="4">
        <v>236162125</v>
      </c>
      <c r="AU55" s="4">
        <v>47335716</v>
      </c>
      <c r="AV55" s="4">
        <v>462019927</v>
      </c>
      <c r="AW55" s="4">
        <v>92041160</v>
      </c>
      <c r="AX55" s="4">
        <v>455915708</v>
      </c>
      <c r="AY55" s="4">
        <v>94884510</v>
      </c>
      <c r="AZ55" s="4">
        <v>338689045</v>
      </c>
      <c r="BA55" s="4">
        <v>72284776</v>
      </c>
      <c r="BB55" s="4">
        <v>1997121567</v>
      </c>
      <c r="BC55" s="6">
        <v>413288282</v>
      </c>
    </row>
    <row r="56" spans="1:55" ht="15.75" thickBot="1">
      <c r="A56" s="24" t="s">
        <v>58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4">
        <v>23875</v>
      </c>
      <c r="U56" s="4">
        <v>8256.25</v>
      </c>
      <c r="V56" s="2">
        <v>0</v>
      </c>
      <c r="W56" s="2">
        <v>0</v>
      </c>
      <c r="X56" s="2">
        <v>0</v>
      </c>
      <c r="Y56" s="2">
        <v>0</v>
      </c>
      <c r="Z56" s="4">
        <v>23875</v>
      </c>
      <c r="AA56" s="6">
        <v>8256.25</v>
      </c>
      <c r="AC56" s="24" t="s">
        <v>101</v>
      </c>
      <c r="AD56" s="2">
        <v>0</v>
      </c>
      <c r="AE56" s="2">
        <v>0</v>
      </c>
      <c r="AF56" s="4">
        <v>32500</v>
      </c>
      <c r="AG56" s="4">
        <v>55738</v>
      </c>
      <c r="AH56" s="4">
        <v>16250</v>
      </c>
      <c r="AI56" s="4">
        <v>27766</v>
      </c>
      <c r="AJ56" s="4">
        <v>16250</v>
      </c>
      <c r="AK56" s="4">
        <v>27846</v>
      </c>
      <c r="AL56" s="4">
        <v>16250</v>
      </c>
      <c r="AM56" s="4">
        <v>28723</v>
      </c>
      <c r="AN56" s="2">
        <v>0</v>
      </c>
      <c r="AO56" s="2">
        <v>0</v>
      </c>
      <c r="AP56" s="4">
        <v>16250</v>
      </c>
      <c r="AQ56" s="4">
        <v>29941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4">
        <v>97500</v>
      </c>
      <c r="BC56" s="6">
        <v>170014</v>
      </c>
    </row>
    <row r="57" spans="1:55" ht="15.75" thickBot="1">
      <c r="A57" s="24" t="s">
        <v>59</v>
      </c>
      <c r="B57" s="2">
        <v>0</v>
      </c>
      <c r="C57" s="2">
        <v>0</v>
      </c>
      <c r="D57" s="2">
        <v>0</v>
      </c>
      <c r="E57" s="2">
        <v>0</v>
      </c>
      <c r="F57" s="4">
        <v>29365</v>
      </c>
      <c r="G57" s="4">
        <v>26696.880000000001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4">
        <v>23875</v>
      </c>
      <c r="O57" s="4">
        <v>7512.5</v>
      </c>
      <c r="P57" s="4">
        <v>23875</v>
      </c>
      <c r="Q57" s="4">
        <v>7412.5</v>
      </c>
      <c r="R57" s="4">
        <v>47750</v>
      </c>
      <c r="S57" s="4">
        <v>16585</v>
      </c>
      <c r="T57" s="4">
        <v>71625</v>
      </c>
      <c r="U57" s="4">
        <v>24958.75</v>
      </c>
      <c r="V57" s="2">
        <v>0</v>
      </c>
      <c r="W57" s="2">
        <v>0</v>
      </c>
      <c r="X57" s="4">
        <v>23875</v>
      </c>
      <c r="Y57" s="4">
        <v>7640</v>
      </c>
      <c r="Z57" s="4">
        <v>220365</v>
      </c>
      <c r="AA57" s="6">
        <v>90805.63</v>
      </c>
      <c r="AC57" s="24" t="s">
        <v>259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4">
        <v>453806</v>
      </c>
      <c r="AW57" s="4">
        <v>99157</v>
      </c>
      <c r="AX57" s="4">
        <v>2077264</v>
      </c>
      <c r="AY57" s="4">
        <v>452685</v>
      </c>
      <c r="AZ57" s="4">
        <v>2029246</v>
      </c>
      <c r="BA57" s="4">
        <v>428737</v>
      </c>
      <c r="BB57" s="4">
        <v>4560316</v>
      </c>
      <c r="BC57" s="6">
        <v>980579</v>
      </c>
    </row>
    <row r="58" spans="1:55" ht="15.75" thickBot="1">
      <c r="A58" s="24" t="s">
        <v>25</v>
      </c>
      <c r="B58" s="4">
        <v>804166</v>
      </c>
      <c r="C58" s="4">
        <v>364349.01</v>
      </c>
      <c r="D58" s="4">
        <v>1165199</v>
      </c>
      <c r="E58" s="4">
        <v>524261.52</v>
      </c>
      <c r="F58" s="4">
        <v>1412881.3</v>
      </c>
      <c r="G58" s="4">
        <v>643182.17000000004</v>
      </c>
      <c r="H58" s="4">
        <v>1430113.8</v>
      </c>
      <c r="I58" s="4">
        <v>609800.34</v>
      </c>
      <c r="J58" s="4">
        <v>2023434</v>
      </c>
      <c r="K58" s="4">
        <v>859686.53</v>
      </c>
      <c r="L58" s="4">
        <v>1265778.32</v>
      </c>
      <c r="M58" s="4">
        <v>557431.4</v>
      </c>
      <c r="N58" s="4">
        <v>1686935.5</v>
      </c>
      <c r="O58" s="4">
        <v>722810.25</v>
      </c>
      <c r="P58" s="4">
        <v>1859636.8</v>
      </c>
      <c r="Q58" s="4">
        <v>796993.97</v>
      </c>
      <c r="R58" s="4">
        <v>1220827.78</v>
      </c>
      <c r="S58" s="4">
        <v>527149.53</v>
      </c>
      <c r="T58" s="4">
        <v>2222778.64</v>
      </c>
      <c r="U58" s="4">
        <v>950296.81</v>
      </c>
      <c r="V58" s="4">
        <v>1705008.35</v>
      </c>
      <c r="W58" s="4">
        <v>759529.58</v>
      </c>
      <c r="X58" s="4">
        <v>714817.66</v>
      </c>
      <c r="Y58" s="4">
        <v>328209.28999999998</v>
      </c>
      <c r="Z58" s="4">
        <v>17511577.149999999</v>
      </c>
      <c r="AA58" s="6">
        <v>7643700.4000000004</v>
      </c>
      <c r="AC58" s="24" t="s">
        <v>102</v>
      </c>
      <c r="AD58" s="4">
        <v>182145000</v>
      </c>
      <c r="AE58" s="4">
        <v>36772153</v>
      </c>
      <c r="AF58" s="4">
        <v>155820156</v>
      </c>
      <c r="AG58" s="4">
        <v>30353205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4">
        <v>98480</v>
      </c>
      <c r="AS58" s="4">
        <v>27082</v>
      </c>
      <c r="AT58" s="4">
        <v>244513200</v>
      </c>
      <c r="AU58" s="4">
        <v>48982658</v>
      </c>
      <c r="AV58" s="4">
        <v>242010500</v>
      </c>
      <c r="AW58" s="4">
        <v>48890279</v>
      </c>
      <c r="AX58" s="4">
        <v>170107932</v>
      </c>
      <c r="AY58" s="4">
        <v>34118843</v>
      </c>
      <c r="AZ58" s="4">
        <v>227429484</v>
      </c>
      <c r="BA58" s="4">
        <v>47045792</v>
      </c>
      <c r="BB58" s="4">
        <v>1222124752</v>
      </c>
      <c r="BC58" s="6">
        <v>246190012</v>
      </c>
    </row>
    <row r="59" spans="1:55" ht="15.75" thickBot="1">
      <c r="A59" s="24" t="s">
        <v>26</v>
      </c>
      <c r="B59" s="4">
        <v>1404</v>
      </c>
      <c r="C59" s="4">
        <v>4505.5</v>
      </c>
      <c r="D59" s="2">
        <v>915</v>
      </c>
      <c r="E59" s="4">
        <v>7078.16</v>
      </c>
      <c r="F59" s="2">
        <v>0</v>
      </c>
      <c r="G59" s="2">
        <v>0</v>
      </c>
      <c r="H59" s="4">
        <v>2802</v>
      </c>
      <c r="I59" s="4">
        <v>12925.7</v>
      </c>
      <c r="J59" s="4">
        <v>6260.71</v>
      </c>
      <c r="K59" s="4">
        <v>88980.74</v>
      </c>
      <c r="L59" s="4">
        <v>2088.9</v>
      </c>
      <c r="M59" s="4">
        <v>5041.3500000000004</v>
      </c>
      <c r="N59" s="4">
        <v>1194</v>
      </c>
      <c r="O59" s="4">
        <v>2788.48</v>
      </c>
      <c r="P59" s="4">
        <v>1564</v>
      </c>
      <c r="Q59" s="4">
        <v>2088.36</v>
      </c>
      <c r="R59" s="4">
        <v>1200.75</v>
      </c>
      <c r="S59" s="4">
        <v>4790.76</v>
      </c>
      <c r="T59" s="2">
        <v>0</v>
      </c>
      <c r="U59" s="2">
        <v>0</v>
      </c>
      <c r="V59" s="2">
        <v>0</v>
      </c>
      <c r="W59" s="2">
        <v>0</v>
      </c>
      <c r="X59" s="4">
        <v>1420.8</v>
      </c>
      <c r="Y59" s="4">
        <v>3724.03</v>
      </c>
      <c r="Z59" s="4">
        <v>18850.16</v>
      </c>
      <c r="AA59" s="6">
        <v>131923.07999999999</v>
      </c>
      <c r="AC59" s="25" t="s">
        <v>29</v>
      </c>
      <c r="AD59" s="9">
        <v>651171239</v>
      </c>
      <c r="AE59" s="9">
        <v>146131849</v>
      </c>
      <c r="AF59" s="9">
        <v>1009035429</v>
      </c>
      <c r="AG59" s="9">
        <v>231812381</v>
      </c>
      <c r="AH59" s="9">
        <v>763353263</v>
      </c>
      <c r="AI59" s="9">
        <v>179935723</v>
      </c>
      <c r="AJ59" s="9">
        <v>922770837</v>
      </c>
      <c r="AK59" s="9">
        <v>223116253</v>
      </c>
      <c r="AL59" s="9">
        <v>1165925729</v>
      </c>
      <c r="AM59" s="9">
        <v>284057944</v>
      </c>
      <c r="AN59" s="9">
        <v>946650871</v>
      </c>
      <c r="AO59" s="9">
        <v>220773260</v>
      </c>
      <c r="AP59" s="9">
        <v>1018820475</v>
      </c>
      <c r="AQ59" s="9">
        <v>239789527</v>
      </c>
      <c r="AR59" s="9">
        <v>904114317</v>
      </c>
      <c r="AS59" s="9">
        <v>228836340</v>
      </c>
      <c r="AT59" s="9">
        <v>1066425673</v>
      </c>
      <c r="AU59" s="9">
        <v>254108060</v>
      </c>
      <c r="AV59" s="9">
        <v>1303954456</v>
      </c>
      <c r="AW59" s="9">
        <v>315729170</v>
      </c>
      <c r="AX59" s="9">
        <v>995937920</v>
      </c>
      <c r="AY59" s="9">
        <v>231650749</v>
      </c>
      <c r="AZ59" s="9">
        <v>892929061</v>
      </c>
      <c r="BA59" s="9">
        <v>215851170</v>
      </c>
      <c r="BB59" s="9">
        <v>11641089270</v>
      </c>
      <c r="BC59" s="10">
        <v>2771792426</v>
      </c>
    </row>
    <row r="60" spans="1:55" ht="15.75" thickBot="1">
      <c r="A60" s="24" t="s">
        <v>121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4">
        <v>32000</v>
      </c>
      <c r="K60" s="4">
        <v>31552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4">
        <v>32000</v>
      </c>
      <c r="AA60" s="6">
        <v>31552</v>
      </c>
    </row>
    <row r="61" spans="1:55" ht="19.5" thickBot="1">
      <c r="A61" s="24" t="s">
        <v>61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4">
        <v>14738.3</v>
      </c>
      <c r="Q61" s="4">
        <v>28224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4">
        <v>14738.3</v>
      </c>
      <c r="AA61" s="6">
        <v>28224</v>
      </c>
      <c r="AC61" s="21" t="s">
        <v>66</v>
      </c>
    </row>
    <row r="62" spans="1:55" ht="15.75" thickBot="1">
      <c r="A62" s="24" t="s">
        <v>122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4">
        <v>2350</v>
      </c>
      <c r="Q62" s="4">
        <v>1529.63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4">
        <v>2350</v>
      </c>
      <c r="AA62" s="6">
        <v>1529.63</v>
      </c>
      <c r="AC62" s="22" t="s">
        <v>6</v>
      </c>
      <c r="AD62" s="11" t="s">
        <v>7</v>
      </c>
      <c r="AE62" s="12"/>
      <c r="AF62" s="13" t="s">
        <v>8</v>
      </c>
      <c r="AG62" s="14"/>
      <c r="AH62" s="13" t="s">
        <v>9</v>
      </c>
      <c r="AI62" s="14"/>
      <c r="AJ62" s="13" t="s">
        <v>10</v>
      </c>
      <c r="AK62" s="14"/>
      <c r="AL62" s="13" t="s">
        <v>11</v>
      </c>
      <c r="AM62" s="14"/>
      <c r="AN62" s="13" t="s">
        <v>12</v>
      </c>
      <c r="AO62" s="14"/>
      <c r="AP62" s="13" t="s">
        <v>13</v>
      </c>
      <c r="AQ62" s="14"/>
      <c r="AR62" s="13" t="s">
        <v>14</v>
      </c>
      <c r="AS62" s="14"/>
      <c r="AT62" s="13" t="s">
        <v>15</v>
      </c>
      <c r="AU62" s="14"/>
      <c r="AV62" s="13" t="s">
        <v>16</v>
      </c>
      <c r="AW62" s="14"/>
      <c r="AX62" s="13" t="s">
        <v>17</v>
      </c>
      <c r="AY62" s="14"/>
      <c r="AZ62" s="13" t="s">
        <v>18</v>
      </c>
      <c r="BA62" s="14"/>
      <c r="BB62" s="13" t="s">
        <v>19</v>
      </c>
      <c r="BC62" s="15"/>
    </row>
    <row r="63" spans="1:55" ht="26.25" thickBot="1">
      <c r="A63" s="24" t="s">
        <v>62</v>
      </c>
      <c r="B63" s="2">
        <v>0</v>
      </c>
      <c r="C63" s="2">
        <v>0</v>
      </c>
      <c r="D63" s="2">
        <v>0</v>
      </c>
      <c r="E63" s="2">
        <v>0</v>
      </c>
      <c r="F63" s="2">
        <v>600</v>
      </c>
      <c r="G63" s="4">
        <v>2760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1</v>
      </c>
      <c r="O63" s="2">
        <v>5.63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601</v>
      </c>
      <c r="AA63" s="6">
        <v>2765.63</v>
      </c>
      <c r="AC63" s="23"/>
      <c r="AD63" s="1" t="s">
        <v>20</v>
      </c>
      <c r="AE63" s="1" t="s">
        <v>21</v>
      </c>
      <c r="AF63" s="1" t="s">
        <v>20</v>
      </c>
      <c r="AG63" s="1" t="s">
        <v>21</v>
      </c>
      <c r="AH63" s="1" t="s">
        <v>20</v>
      </c>
      <c r="AI63" s="1" t="s">
        <v>21</v>
      </c>
      <c r="AJ63" s="1" t="s">
        <v>20</v>
      </c>
      <c r="AK63" s="1" t="s">
        <v>21</v>
      </c>
      <c r="AL63" s="1" t="s">
        <v>20</v>
      </c>
      <c r="AM63" s="1" t="s">
        <v>21</v>
      </c>
      <c r="AN63" s="1" t="s">
        <v>20</v>
      </c>
      <c r="AO63" s="1" t="s">
        <v>21</v>
      </c>
      <c r="AP63" s="1" t="s">
        <v>20</v>
      </c>
      <c r="AQ63" s="1" t="s">
        <v>21</v>
      </c>
      <c r="AR63" s="1" t="s">
        <v>20</v>
      </c>
      <c r="AS63" s="1" t="s">
        <v>21</v>
      </c>
      <c r="AT63" s="1" t="s">
        <v>20</v>
      </c>
      <c r="AU63" s="1" t="s">
        <v>21</v>
      </c>
      <c r="AV63" s="1" t="s">
        <v>20</v>
      </c>
      <c r="AW63" s="1" t="s">
        <v>21</v>
      </c>
      <c r="AX63" s="1" t="s">
        <v>20</v>
      </c>
      <c r="AY63" s="1" t="s">
        <v>21</v>
      </c>
      <c r="AZ63" s="1" t="s">
        <v>20</v>
      </c>
      <c r="BA63" s="1" t="s">
        <v>21</v>
      </c>
      <c r="BB63" s="1" t="s">
        <v>20</v>
      </c>
      <c r="BC63" s="5" t="s">
        <v>21</v>
      </c>
    </row>
    <row r="64" spans="1:55" ht="15.75" thickBot="1">
      <c r="A64" s="24" t="s">
        <v>63</v>
      </c>
      <c r="B64" s="4">
        <v>8823.6</v>
      </c>
      <c r="C64" s="4">
        <v>20135.599999999999</v>
      </c>
      <c r="D64" s="4">
        <v>8823.6</v>
      </c>
      <c r="E64" s="4">
        <v>22135.119999999999</v>
      </c>
      <c r="F64" s="4">
        <v>7094</v>
      </c>
      <c r="G64" s="4">
        <v>20437.28</v>
      </c>
      <c r="H64" s="4">
        <v>15362.53</v>
      </c>
      <c r="I64" s="4">
        <v>93444.18</v>
      </c>
      <c r="J64" s="4">
        <v>8918.5</v>
      </c>
      <c r="K64" s="4">
        <v>25270.799999999999</v>
      </c>
      <c r="L64" s="4">
        <v>14134.76</v>
      </c>
      <c r="M64" s="4">
        <v>36632.269999999997</v>
      </c>
      <c r="N64" s="2">
        <v>0</v>
      </c>
      <c r="O64" s="2">
        <v>0</v>
      </c>
      <c r="P64" s="4">
        <v>11283.2</v>
      </c>
      <c r="Q64" s="4">
        <v>33547.040000000001</v>
      </c>
      <c r="R64" s="4">
        <v>9423.6</v>
      </c>
      <c r="S64" s="4">
        <v>29853.119999999999</v>
      </c>
      <c r="T64" s="4">
        <v>13950</v>
      </c>
      <c r="U64" s="4">
        <v>39194.74</v>
      </c>
      <c r="V64" s="4">
        <v>8930.7000000000007</v>
      </c>
      <c r="W64" s="4">
        <v>25690.62</v>
      </c>
      <c r="X64" s="2">
        <v>0</v>
      </c>
      <c r="Y64" s="2">
        <v>0</v>
      </c>
      <c r="Z64" s="4">
        <v>106744.49</v>
      </c>
      <c r="AA64" s="6">
        <v>346340.77</v>
      </c>
      <c r="AC64" s="24" t="s">
        <v>31</v>
      </c>
      <c r="AD64" s="4">
        <v>20000</v>
      </c>
      <c r="AE64" s="4">
        <v>41078</v>
      </c>
      <c r="AF64" s="2">
        <v>55</v>
      </c>
      <c r="AG64" s="4">
        <v>1077</v>
      </c>
      <c r="AH64" s="4">
        <v>20013</v>
      </c>
      <c r="AI64" s="4">
        <v>41785</v>
      </c>
      <c r="AJ64" s="2">
        <v>50</v>
      </c>
      <c r="AK64" s="4">
        <v>1005</v>
      </c>
      <c r="AL64" s="2">
        <v>75</v>
      </c>
      <c r="AM64" s="2">
        <v>207</v>
      </c>
      <c r="AN64" s="2">
        <v>51</v>
      </c>
      <c r="AO64" s="2">
        <v>746</v>
      </c>
      <c r="AP64" s="4">
        <v>20375</v>
      </c>
      <c r="AQ64" s="4">
        <v>47124</v>
      </c>
      <c r="AR64" s="2">
        <v>0</v>
      </c>
      <c r="AS64" s="2">
        <v>0</v>
      </c>
      <c r="AT64" s="2">
        <v>0</v>
      </c>
      <c r="AU64" s="2">
        <v>0</v>
      </c>
      <c r="AV64" s="2">
        <v>46</v>
      </c>
      <c r="AW64" s="2">
        <v>95</v>
      </c>
      <c r="AX64" s="4">
        <v>20400</v>
      </c>
      <c r="AY64" s="4">
        <v>44597</v>
      </c>
      <c r="AZ64" s="2">
        <v>0</v>
      </c>
      <c r="BA64" s="2">
        <v>0</v>
      </c>
      <c r="BB64" s="4">
        <v>81065</v>
      </c>
      <c r="BC64" s="6">
        <v>177714</v>
      </c>
    </row>
    <row r="65" spans="1:55" ht="15.75" thickBot="1">
      <c r="A65" s="24" t="s">
        <v>71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50</v>
      </c>
      <c r="O65" s="2">
        <v>107.19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50</v>
      </c>
      <c r="AA65" s="7">
        <v>107.19</v>
      </c>
      <c r="AC65" s="24" t="s">
        <v>33</v>
      </c>
      <c r="AD65" s="4">
        <v>375825</v>
      </c>
      <c r="AE65" s="4">
        <v>171809</v>
      </c>
      <c r="AF65" s="4">
        <v>413250</v>
      </c>
      <c r="AG65" s="4">
        <v>229846</v>
      </c>
      <c r="AH65" s="4">
        <v>278790</v>
      </c>
      <c r="AI65" s="4">
        <v>166579</v>
      </c>
      <c r="AJ65" s="4">
        <v>369916</v>
      </c>
      <c r="AK65" s="4">
        <v>164133</v>
      </c>
      <c r="AL65" s="4">
        <v>280406</v>
      </c>
      <c r="AM65" s="4">
        <v>134989</v>
      </c>
      <c r="AN65" s="4">
        <v>207730</v>
      </c>
      <c r="AO65" s="4">
        <v>97620</v>
      </c>
      <c r="AP65" s="4">
        <v>478230</v>
      </c>
      <c r="AQ65" s="4">
        <v>197853</v>
      </c>
      <c r="AR65" s="4">
        <v>262670</v>
      </c>
      <c r="AS65" s="4">
        <v>141258</v>
      </c>
      <c r="AT65" s="4">
        <v>167700</v>
      </c>
      <c r="AU65" s="4">
        <v>82480</v>
      </c>
      <c r="AV65" s="4">
        <v>394482</v>
      </c>
      <c r="AW65" s="4">
        <v>208680</v>
      </c>
      <c r="AX65" s="4">
        <v>314660</v>
      </c>
      <c r="AY65" s="4">
        <v>176394</v>
      </c>
      <c r="AZ65" s="4">
        <v>229180</v>
      </c>
      <c r="BA65" s="4">
        <v>119628</v>
      </c>
      <c r="BB65" s="4">
        <v>3772839</v>
      </c>
      <c r="BC65" s="6">
        <v>1891269</v>
      </c>
    </row>
    <row r="66" spans="1:55" ht="15.75" thickBot="1">
      <c r="A66" s="24" t="s">
        <v>123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300</v>
      </c>
      <c r="K66" s="4">
        <v>1220.99</v>
      </c>
      <c r="L66" s="2">
        <v>0</v>
      </c>
      <c r="M66" s="2">
        <v>0</v>
      </c>
      <c r="N66" s="2">
        <v>25</v>
      </c>
      <c r="O66" s="2">
        <v>1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325</v>
      </c>
      <c r="AA66" s="6">
        <v>1221.99</v>
      </c>
      <c r="AC66" s="24" t="s">
        <v>34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4">
        <v>21000</v>
      </c>
      <c r="AM66" s="4">
        <v>7350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4">
        <v>21000</v>
      </c>
      <c r="AY66" s="4">
        <v>6825</v>
      </c>
      <c r="AZ66" s="2">
        <v>0</v>
      </c>
      <c r="BA66" s="2">
        <v>0</v>
      </c>
      <c r="BB66" s="4">
        <v>42000</v>
      </c>
      <c r="BC66" s="6">
        <v>14175</v>
      </c>
    </row>
    <row r="67" spans="1:55" ht="15.75" thickBot="1">
      <c r="A67" s="24" t="s">
        <v>124</v>
      </c>
      <c r="B67" s="2">
        <v>0</v>
      </c>
      <c r="C67" s="2">
        <v>0</v>
      </c>
      <c r="D67" s="2">
        <v>80.5</v>
      </c>
      <c r="E67" s="2">
        <v>2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2</v>
      </c>
      <c r="O67" s="2">
        <v>2</v>
      </c>
      <c r="P67" s="2">
        <v>0</v>
      </c>
      <c r="Q67" s="2">
        <v>0</v>
      </c>
      <c r="R67" s="2">
        <v>0</v>
      </c>
      <c r="S67" s="2">
        <v>0</v>
      </c>
      <c r="T67" s="4">
        <v>2000</v>
      </c>
      <c r="U67" s="2">
        <v>1</v>
      </c>
      <c r="V67" s="2">
        <v>350</v>
      </c>
      <c r="W67" s="2">
        <v>1</v>
      </c>
      <c r="X67" s="2">
        <v>0</v>
      </c>
      <c r="Y67" s="2">
        <v>0</v>
      </c>
      <c r="Z67" s="4">
        <v>2432.5</v>
      </c>
      <c r="AA67" s="7">
        <v>6</v>
      </c>
      <c r="AC67" s="24" t="s">
        <v>35</v>
      </c>
      <c r="AD67" s="4">
        <v>14116500</v>
      </c>
      <c r="AE67" s="4">
        <v>4447264</v>
      </c>
      <c r="AF67" s="4">
        <v>6342350</v>
      </c>
      <c r="AG67" s="4">
        <v>1986055</v>
      </c>
      <c r="AH67" s="4">
        <v>21617858</v>
      </c>
      <c r="AI67" s="4">
        <v>6645575</v>
      </c>
      <c r="AJ67" s="4">
        <v>14201040</v>
      </c>
      <c r="AK67" s="4">
        <v>4272610</v>
      </c>
      <c r="AL67" s="4">
        <v>15842345</v>
      </c>
      <c r="AM67" s="4">
        <v>4780726</v>
      </c>
      <c r="AN67" s="4">
        <v>6504080</v>
      </c>
      <c r="AO67" s="4">
        <v>1991495</v>
      </c>
      <c r="AP67" s="4">
        <v>13816720</v>
      </c>
      <c r="AQ67" s="4">
        <v>4074449</v>
      </c>
      <c r="AR67" s="4">
        <v>15921325</v>
      </c>
      <c r="AS67" s="4">
        <v>4675780</v>
      </c>
      <c r="AT67" s="4">
        <v>9063525</v>
      </c>
      <c r="AU67" s="4">
        <v>2869806</v>
      </c>
      <c r="AV67" s="4">
        <v>9125900</v>
      </c>
      <c r="AW67" s="4">
        <v>2935449</v>
      </c>
      <c r="AX67" s="4">
        <v>11383360</v>
      </c>
      <c r="AY67" s="4">
        <v>3680211</v>
      </c>
      <c r="AZ67" s="4">
        <v>16959520</v>
      </c>
      <c r="BA67" s="4">
        <v>5479868</v>
      </c>
      <c r="BB67" s="4">
        <v>154894523</v>
      </c>
      <c r="BC67" s="6">
        <v>47839288</v>
      </c>
    </row>
    <row r="68" spans="1:55" ht="15.75" thickBot="1">
      <c r="A68" s="24" t="s">
        <v>28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4">
        <v>3284.56</v>
      </c>
      <c r="K68" s="4">
        <v>54882.14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4">
        <v>3284.56</v>
      </c>
      <c r="AA68" s="6">
        <v>54882.14</v>
      </c>
      <c r="AC68" s="24" t="s">
        <v>37</v>
      </c>
      <c r="AD68" s="4">
        <v>185651</v>
      </c>
      <c r="AE68" s="4">
        <v>538151</v>
      </c>
      <c r="AF68" s="4">
        <v>11000</v>
      </c>
      <c r="AG68" s="4">
        <v>377733</v>
      </c>
      <c r="AH68" s="4">
        <v>12030315</v>
      </c>
      <c r="AI68" s="4">
        <v>2943107</v>
      </c>
      <c r="AJ68" s="4">
        <v>354665</v>
      </c>
      <c r="AK68" s="4">
        <v>936186</v>
      </c>
      <c r="AL68" s="4">
        <v>12336600</v>
      </c>
      <c r="AM68" s="4">
        <v>3496604</v>
      </c>
      <c r="AN68" s="4">
        <v>131057</v>
      </c>
      <c r="AO68" s="4">
        <v>429768</v>
      </c>
      <c r="AP68" s="4">
        <v>36644</v>
      </c>
      <c r="AQ68" s="4">
        <v>36557</v>
      </c>
      <c r="AR68" s="4">
        <v>200356</v>
      </c>
      <c r="AS68" s="4">
        <v>439425</v>
      </c>
      <c r="AT68" s="4">
        <v>6300454</v>
      </c>
      <c r="AU68" s="4">
        <v>1577551</v>
      </c>
      <c r="AV68" s="4">
        <v>118000</v>
      </c>
      <c r="AW68" s="4">
        <v>261552</v>
      </c>
      <c r="AX68" s="4">
        <v>315868</v>
      </c>
      <c r="AY68" s="4">
        <v>973118</v>
      </c>
      <c r="AZ68" s="4">
        <v>38000</v>
      </c>
      <c r="BA68" s="4">
        <v>43595</v>
      </c>
      <c r="BB68" s="4">
        <v>32058610</v>
      </c>
      <c r="BC68" s="6">
        <v>12053347</v>
      </c>
    </row>
    <row r="69" spans="1:55" ht="15.75" thickBot="1">
      <c r="A69" s="25" t="s">
        <v>29</v>
      </c>
      <c r="B69" s="9">
        <v>12278304.67</v>
      </c>
      <c r="C69" s="9">
        <v>3053913.39</v>
      </c>
      <c r="D69" s="9">
        <v>3524610.23</v>
      </c>
      <c r="E69" s="9">
        <v>1847713</v>
      </c>
      <c r="F69" s="9">
        <v>8571991.0099999998</v>
      </c>
      <c r="G69" s="9">
        <v>4035194.54</v>
      </c>
      <c r="H69" s="9">
        <v>5315161.88</v>
      </c>
      <c r="I69" s="9">
        <v>2608995.2799999998</v>
      </c>
      <c r="J69" s="9">
        <v>8020936.9800000004</v>
      </c>
      <c r="K69" s="9">
        <v>4325826.84</v>
      </c>
      <c r="L69" s="9">
        <v>6375791</v>
      </c>
      <c r="M69" s="9">
        <v>2909882.72</v>
      </c>
      <c r="N69" s="9">
        <v>7096440.1500000004</v>
      </c>
      <c r="O69" s="9">
        <v>4134503.93</v>
      </c>
      <c r="P69" s="9">
        <v>11707575.92</v>
      </c>
      <c r="Q69" s="9">
        <v>4878131.24</v>
      </c>
      <c r="R69" s="9">
        <v>10658310.439999999</v>
      </c>
      <c r="S69" s="9">
        <v>4915337.87</v>
      </c>
      <c r="T69" s="9">
        <v>10103963.6</v>
      </c>
      <c r="U69" s="9">
        <v>4847971.32</v>
      </c>
      <c r="V69" s="9">
        <v>10055314.060000001</v>
      </c>
      <c r="W69" s="9">
        <v>4698869.78</v>
      </c>
      <c r="X69" s="9">
        <v>2650815.8199999998</v>
      </c>
      <c r="Y69" s="9">
        <v>1122401.83</v>
      </c>
      <c r="Z69" s="9">
        <v>96359215.760000005</v>
      </c>
      <c r="AA69" s="10">
        <v>43378741.740000002</v>
      </c>
      <c r="AC69" s="24" t="s">
        <v>22</v>
      </c>
      <c r="AD69" s="4">
        <v>6407</v>
      </c>
      <c r="AE69" s="4">
        <v>16099</v>
      </c>
      <c r="AF69" s="4">
        <v>14708</v>
      </c>
      <c r="AG69" s="4">
        <v>30565</v>
      </c>
      <c r="AH69" s="4">
        <v>3201</v>
      </c>
      <c r="AI69" s="4">
        <v>5831</v>
      </c>
      <c r="AJ69" s="2">
        <v>0</v>
      </c>
      <c r="AK69" s="2">
        <v>0</v>
      </c>
      <c r="AL69" s="2">
        <v>0</v>
      </c>
      <c r="AM69" s="2">
        <v>0</v>
      </c>
      <c r="AN69" s="4">
        <v>6212</v>
      </c>
      <c r="AO69" s="4">
        <v>11320</v>
      </c>
      <c r="AP69" s="4">
        <v>38240</v>
      </c>
      <c r="AQ69" s="4">
        <v>62673</v>
      </c>
      <c r="AR69" s="4">
        <v>61657</v>
      </c>
      <c r="AS69" s="4">
        <v>110649</v>
      </c>
      <c r="AT69" s="4">
        <v>143826</v>
      </c>
      <c r="AU69" s="4">
        <v>353450</v>
      </c>
      <c r="AV69" s="4">
        <v>195171</v>
      </c>
      <c r="AW69" s="4">
        <v>506228</v>
      </c>
      <c r="AX69" s="4">
        <v>250810</v>
      </c>
      <c r="AY69" s="4">
        <v>785296</v>
      </c>
      <c r="AZ69" s="4">
        <v>32073</v>
      </c>
      <c r="BA69" s="4">
        <v>63837</v>
      </c>
      <c r="BB69" s="4">
        <v>752305</v>
      </c>
      <c r="BC69" s="6">
        <v>1945948</v>
      </c>
    </row>
    <row r="70" spans="1:55" ht="15.75" thickBot="1">
      <c r="AC70" s="24" t="s">
        <v>38</v>
      </c>
      <c r="AD70" s="2">
        <v>207</v>
      </c>
      <c r="AE70" s="4">
        <v>1995</v>
      </c>
      <c r="AF70" s="4">
        <v>6300</v>
      </c>
      <c r="AG70" s="4">
        <v>12600</v>
      </c>
      <c r="AH70" s="2">
        <v>3</v>
      </c>
      <c r="AI70" s="2">
        <v>354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60</v>
      </c>
      <c r="AQ70" s="2">
        <v>467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4">
        <v>6570</v>
      </c>
      <c r="BC70" s="6">
        <v>15416</v>
      </c>
    </row>
    <row r="71" spans="1:55" ht="19.5" thickBot="1">
      <c r="A71" s="21" t="s">
        <v>66</v>
      </c>
      <c r="AC71" s="24" t="s">
        <v>23</v>
      </c>
      <c r="AD71" s="4">
        <v>160262</v>
      </c>
      <c r="AE71" s="4">
        <v>262801</v>
      </c>
      <c r="AF71" s="4">
        <v>17282</v>
      </c>
      <c r="AG71" s="4">
        <v>17617</v>
      </c>
      <c r="AH71" s="4">
        <v>83523</v>
      </c>
      <c r="AI71" s="4">
        <v>133446</v>
      </c>
      <c r="AJ71" s="4">
        <v>45200</v>
      </c>
      <c r="AK71" s="4">
        <v>45644</v>
      </c>
      <c r="AL71" s="4">
        <v>105942</v>
      </c>
      <c r="AM71" s="4">
        <v>184805</v>
      </c>
      <c r="AN71" s="4">
        <v>42834</v>
      </c>
      <c r="AO71" s="4">
        <v>70118</v>
      </c>
      <c r="AP71" s="4">
        <v>140602</v>
      </c>
      <c r="AQ71" s="4">
        <v>243845</v>
      </c>
      <c r="AR71" s="4">
        <v>60290</v>
      </c>
      <c r="AS71" s="4">
        <v>126792</v>
      </c>
      <c r="AT71" s="4">
        <v>77620</v>
      </c>
      <c r="AU71" s="4">
        <v>153512</v>
      </c>
      <c r="AV71" s="4">
        <v>70689</v>
      </c>
      <c r="AW71" s="4">
        <v>86820</v>
      </c>
      <c r="AX71" s="4">
        <v>65930</v>
      </c>
      <c r="AY71" s="4">
        <v>112245</v>
      </c>
      <c r="AZ71" s="4">
        <v>142167</v>
      </c>
      <c r="BA71" s="4">
        <v>290541</v>
      </c>
      <c r="BB71" s="4">
        <v>1012341</v>
      </c>
      <c r="BC71" s="6">
        <v>1728186</v>
      </c>
    </row>
    <row r="72" spans="1:55" ht="15.75" thickBot="1">
      <c r="A72" s="22" t="s">
        <v>6</v>
      </c>
      <c r="B72" s="11" t="s">
        <v>7</v>
      </c>
      <c r="C72" s="12"/>
      <c r="D72" s="13" t="s">
        <v>8</v>
      </c>
      <c r="E72" s="14"/>
      <c r="F72" s="13" t="s">
        <v>9</v>
      </c>
      <c r="G72" s="14"/>
      <c r="H72" s="13" t="s">
        <v>10</v>
      </c>
      <c r="I72" s="14"/>
      <c r="J72" s="13" t="s">
        <v>11</v>
      </c>
      <c r="K72" s="14"/>
      <c r="L72" s="13" t="s">
        <v>12</v>
      </c>
      <c r="M72" s="14"/>
      <c r="N72" s="13" t="s">
        <v>13</v>
      </c>
      <c r="O72" s="14"/>
      <c r="P72" s="13" t="s">
        <v>14</v>
      </c>
      <c r="Q72" s="14"/>
      <c r="R72" s="13" t="s">
        <v>15</v>
      </c>
      <c r="S72" s="14"/>
      <c r="T72" s="13" t="s">
        <v>16</v>
      </c>
      <c r="U72" s="14"/>
      <c r="V72" s="13" t="s">
        <v>17</v>
      </c>
      <c r="W72" s="14"/>
      <c r="X72" s="13" t="s">
        <v>18</v>
      </c>
      <c r="Y72" s="14"/>
      <c r="Z72" s="13" t="s">
        <v>19</v>
      </c>
      <c r="AA72" s="15"/>
      <c r="AC72" s="24" t="s">
        <v>67</v>
      </c>
      <c r="AD72" s="4">
        <v>384000</v>
      </c>
      <c r="AE72" s="4">
        <v>434179</v>
      </c>
      <c r="AF72" s="4">
        <v>62024</v>
      </c>
      <c r="AG72" s="4">
        <v>43632</v>
      </c>
      <c r="AH72" s="4">
        <v>30686</v>
      </c>
      <c r="AI72" s="4">
        <v>53224</v>
      </c>
      <c r="AJ72" s="4">
        <v>402865</v>
      </c>
      <c r="AK72" s="4">
        <v>256653</v>
      </c>
      <c r="AL72" s="4">
        <v>792030</v>
      </c>
      <c r="AM72" s="4">
        <v>1000196</v>
      </c>
      <c r="AN72" s="4">
        <v>161006</v>
      </c>
      <c r="AO72" s="4">
        <v>49092</v>
      </c>
      <c r="AP72" s="4">
        <v>505000</v>
      </c>
      <c r="AQ72" s="4">
        <v>561960</v>
      </c>
      <c r="AR72" s="4">
        <v>277040</v>
      </c>
      <c r="AS72" s="4">
        <v>88906</v>
      </c>
      <c r="AT72" s="4">
        <v>202000</v>
      </c>
      <c r="AU72" s="4">
        <v>242108</v>
      </c>
      <c r="AV72" s="4">
        <v>320800</v>
      </c>
      <c r="AW72" s="4">
        <v>318594</v>
      </c>
      <c r="AX72" s="4">
        <v>157700</v>
      </c>
      <c r="AY72" s="4">
        <v>52107</v>
      </c>
      <c r="AZ72" s="4">
        <v>344513</v>
      </c>
      <c r="BA72" s="4">
        <v>107960</v>
      </c>
      <c r="BB72" s="4">
        <v>3639664</v>
      </c>
      <c r="BC72" s="6">
        <v>3208611</v>
      </c>
    </row>
    <row r="73" spans="1:55" ht="26.25" thickBot="1">
      <c r="A73" s="23"/>
      <c r="B73" s="1" t="s">
        <v>20</v>
      </c>
      <c r="C73" s="1" t="s">
        <v>21</v>
      </c>
      <c r="D73" s="1" t="s">
        <v>20</v>
      </c>
      <c r="E73" s="1" t="s">
        <v>21</v>
      </c>
      <c r="F73" s="1" t="s">
        <v>20</v>
      </c>
      <c r="G73" s="1" t="s">
        <v>21</v>
      </c>
      <c r="H73" s="1" t="s">
        <v>20</v>
      </c>
      <c r="I73" s="1" t="s">
        <v>21</v>
      </c>
      <c r="J73" s="1" t="s">
        <v>20</v>
      </c>
      <c r="K73" s="1" t="s">
        <v>21</v>
      </c>
      <c r="L73" s="1" t="s">
        <v>20</v>
      </c>
      <c r="M73" s="1" t="s">
        <v>21</v>
      </c>
      <c r="N73" s="1" t="s">
        <v>20</v>
      </c>
      <c r="O73" s="1" t="s">
        <v>21</v>
      </c>
      <c r="P73" s="1" t="s">
        <v>20</v>
      </c>
      <c r="Q73" s="1" t="s">
        <v>21</v>
      </c>
      <c r="R73" s="1" t="s">
        <v>20</v>
      </c>
      <c r="S73" s="1" t="s">
        <v>21</v>
      </c>
      <c r="T73" s="1" t="s">
        <v>20</v>
      </c>
      <c r="U73" s="1" t="s">
        <v>21</v>
      </c>
      <c r="V73" s="1" t="s">
        <v>20</v>
      </c>
      <c r="W73" s="1" t="s">
        <v>21</v>
      </c>
      <c r="X73" s="1" t="s">
        <v>20</v>
      </c>
      <c r="Y73" s="1" t="s">
        <v>21</v>
      </c>
      <c r="Z73" s="1" t="s">
        <v>20</v>
      </c>
      <c r="AA73" s="5" t="s">
        <v>21</v>
      </c>
      <c r="AC73" s="24" t="s">
        <v>47</v>
      </c>
      <c r="AD73" s="4">
        <v>626000</v>
      </c>
      <c r="AE73" s="4">
        <v>193050</v>
      </c>
      <c r="AF73" s="4">
        <v>1832000</v>
      </c>
      <c r="AG73" s="4">
        <v>547854</v>
      </c>
      <c r="AH73" s="4">
        <v>237001</v>
      </c>
      <c r="AI73" s="4">
        <v>71101</v>
      </c>
      <c r="AJ73" s="2">
        <v>0</v>
      </c>
      <c r="AK73" s="2">
        <v>0</v>
      </c>
      <c r="AL73" s="2">
        <v>0</v>
      </c>
      <c r="AM73" s="2">
        <v>0</v>
      </c>
      <c r="AN73" s="4">
        <v>75000</v>
      </c>
      <c r="AO73" s="4">
        <v>22500</v>
      </c>
      <c r="AP73" s="4">
        <v>75000</v>
      </c>
      <c r="AQ73" s="4">
        <v>22500</v>
      </c>
      <c r="AR73" s="4">
        <v>25000</v>
      </c>
      <c r="AS73" s="4">
        <v>9500</v>
      </c>
      <c r="AT73" s="4">
        <v>144000</v>
      </c>
      <c r="AU73" s="4">
        <v>69120</v>
      </c>
      <c r="AV73" s="4">
        <v>50000</v>
      </c>
      <c r="AW73" s="4">
        <v>18500</v>
      </c>
      <c r="AX73" s="4">
        <v>84005</v>
      </c>
      <c r="AY73" s="4">
        <v>29468</v>
      </c>
      <c r="AZ73" s="2">
        <v>0</v>
      </c>
      <c r="BA73" s="2">
        <v>0</v>
      </c>
      <c r="BB73" s="4">
        <v>3148006</v>
      </c>
      <c r="BC73" s="6">
        <v>983593</v>
      </c>
    </row>
    <row r="74" spans="1:55" ht="15.75" thickBot="1">
      <c r="A74" s="24" t="s">
        <v>31</v>
      </c>
      <c r="B74" s="4">
        <v>350400</v>
      </c>
      <c r="C74" s="4">
        <v>84990.26</v>
      </c>
      <c r="D74" s="4">
        <v>168520</v>
      </c>
      <c r="E74" s="4">
        <v>39013.919999999998</v>
      </c>
      <c r="F74" s="4">
        <v>756953</v>
      </c>
      <c r="G74" s="4">
        <v>155226.84</v>
      </c>
      <c r="H74" s="4">
        <v>684620</v>
      </c>
      <c r="I74" s="4">
        <v>134683.48000000001</v>
      </c>
      <c r="J74" s="4">
        <v>702260</v>
      </c>
      <c r="K74" s="4">
        <v>140982.04</v>
      </c>
      <c r="L74" s="4">
        <v>728100</v>
      </c>
      <c r="M74" s="4">
        <v>147765.54999999999</v>
      </c>
      <c r="N74" s="4">
        <v>914080</v>
      </c>
      <c r="O74" s="4">
        <v>168427.08</v>
      </c>
      <c r="P74" s="4">
        <v>991599.28</v>
      </c>
      <c r="Q74" s="4">
        <v>178217.94</v>
      </c>
      <c r="R74" s="4">
        <v>1607790</v>
      </c>
      <c r="S74" s="4">
        <v>302203.96999999997</v>
      </c>
      <c r="T74" s="4">
        <v>1318180</v>
      </c>
      <c r="U74" s="4">
        <v>247037.36</v>
      </c>
      <c r="V74" s="4">
        <v>1070700</v>
      </c>
      <c r="W74" s="4">
        <v>187940.38</v>
      </c>
      <c r="X74" s="4">
        <v>792130</v>
      </c>
      <c r="Y74" s="4">
        <v>150421.69</v>
      </c>
      <c r="Z74" s="4">
        <v>10085332.279999999</v>
      </c>
      <c r="AA74" s="6">
        <v>1936910.51</v>
      </c>
      <c r="AC74" s="24" t="s">
        <v>52</v>
      </c>
      <c r="AD74" s="2">
        <v>112</v>
      </c>
      <c r="AE74" s="2">
        <v>998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112</v>
      </c>
      <c r="BC74" s="7">
        <v>998</v>
      </c>
    </row>
    <row r="75" spans="1:55" ht="15.75" thickBot="1">
      <c r="A75" s="24" t="s">
        <v>33</v>
      </c>
      <c r="B75" s="2">
        <v>0</v>
      </c>
      <c r="C75" s="2">
        <v>0</v>
      </c>
      <c r="D75" s="4">
        <v>92000</v>
      </c>
      <c r="E75" s="4">
        <v>27975.360000000001</v>
      </c>
      <c r="F75" s="4">
        <v>157098</v>
      </c>
      <c r="G75" s="4">
        <v>39274.870000000003</v>
      </c>
      <c r="H75" s="4">
        <v>120800</v>
      </c>
      <c r="I75" s="4">
        <v>27451.68</v>
      </c>
      <c r="J75" s="4">
        <v>24000</v>
      </c>
      <c r="K75" s="4">
        <v>10027.68</v>
      </c>
      <c r="L75" s="4">
        <v>274000</v>
      </c>
      <c r="M75" s="4">
        <v>86568.28</v>
      </c>
      <c r="N75" s="4">
        <v>814800</v>
      </c>
      <c r="O75" s="4">
        <v>246100.29</v>
      </c>
      <c r="P75" s="4">
        <v>1521830</v>
      </c>
      <c r="Q75" s="4">
        <v>466777.66</v>
      </c>
      <c r="R75" s="4">
        <v>301620</v>
      </c>
      <c r="S75" s="4">
        <v>83421.59</v>
      </c>
      <c r="T75" s="4">
        <v>232522</v>
      </c>
      <c r="U75" s="4">
        <v>48167.32</v>
      </c>
      <c r="V75" s="4">
        <v>78502</v>
      </c>
      <c r="W75" s="4">
        <v>30245.69</v>
      </c>
      <c r="X75" s="4">
        <v>24000</v>
      </c>
      <c r="Y75" s="4">
        <v>10027.68</v>
      </c>
      <c r="Z75" s="4">
        <v>3641172</v>
      </c>
      <c r="AA75" s="6">
        <v>1076038.1000000001</v>
      </c>
      <c r="AC75" s="24" t="s">
        <v>24</v>
      </c>
      <c r="AD75" s="2">
        <v>154</v>
      </c>
      <c r="AE75" s="2">
        <v>403</v>
      </c>
      <c r="AF75" s="2">
        <v>0</v>
      </c>
      <c r="AG75" s="2">
        <v>0</v>
      </c>
      <c r="AH75" s="2">
        <v>750</v>
      </c>
      <c r="AI75" s="2">
        <v>396</v>
      </c>
      <c r="AJ75" s="2">
        <v>0</v>
      </c>
      <c r="AK75" s="2">
        <v>0</v>
      </c>
      <c r="AL75" s="2">
        <v>313</v>
      </c>
      <c r="AM75" s="2">
        <v>504</v>
      </c>
      <c r="AN75" s="2">
        <v>0</v>
      </c>
      <c r="AO75" s="2">
        <v>0</v>
      </c>
      <c r="AP75" s="2">
        <v>0</v>
      </c>
      <c r="AQ75" s="2">
        <v>0</v>
      </c>
      <c r="AR75" s="2">
        <v>500</v>
      </c>
      <c r="AS75" s="4">
        <v>1402</v>
      </c>
      <c r="AT75" s="4">
        <v>240250</v>
      </c>
      <c r="AU75" s="4">
        <v>133751</v>
      </c>
      <c r="AV75" s="4">
        <v>280000</v>
      </c>
      <c r="AW75" s="4">
        <v>155176</v>
      </c>
      <c r="AX75" s="2">
        <v>0</v>
      </c>
      <c r="AY75" s="2">
        <v>0</v>
      </c>
      <c r="AZ75" s="4">
        <v>380000</v>
      </c>
      <c r="BA75" s="4">
        <v>210520</v>
      </c>
      <c r="BB75" s="4">
        <v>901967</v>
      </c>
      <c r="BC75" s="6">
        <v>502152</v>
      </c>
    </row>
    <row r="76" spans="1:55" ht="15.75" thickBot="1">
      <c r="A76" s="24" t="s">
        <v>34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4">
        <v>42000</v>
      </c>
      <c r="M76" s="4">
        <v>12810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4">
        <v>60000</v>
      </c>
      <c r="U76" s="4">
        <v>19669.93</v>
      </c>
      <c r="V76" s="4">
        <v>57000</v>
      </c>
      <c r="W76" s="4">
        <v>18240</v>
      </c>
      <c r="X76" s="2">
        <v>0</v>
      </c>
      <c r="Y76" s="2">
        <v>0</v>
      </c>
      <c r="Z76" s="4">
        <v>159000</v>
      </c>
      <c r="AA76" s="6">
        <v>50719.93</v>
      </c>
      <c r="AC76" s="24" t="s">
        <v>53</v>
      </c>
      <c r="AD76" s="2">
        <v>0</v>
      </c>
      <c r="AE76" s="2">
        <v>0</v>
      </c>
      <c r="AF76" s="2">
        <v>30</v>
      </c>
      <c r="AG76" s="2">
        <v>154</v>
      </c>
      <c r="AH76" s="2">
        <v>359</v>
      </c>
      <c r="AI76" s="4">
        <v>1230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389</v>
      </c>
      <c r="BC76" s="6">
        <v>1384</v>
      </c>
    </row>
    <row r="77" spans="1:55" ht="15.75" thickBot="1">
      <c r="A77" s="24" t="s">
        <v>35</v>
      </c>
      <c r="B77" s="2">
        <v>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2</v>
      </c>
      <c r="W77" s="2">
        <v>2</v>
      </c>
      <c r="X77" s="2">
        <v>0</v>
      </c>
      <c r="Y77" s="2">
        <v>0</v>
      </c>
      <c r="Z77" s="2">
        <v>2</v>
      </c>
      <c r="AA77" s="7">
        <v>2</v>
      </c>
      <c r="AC77" s="24" t="s">
        <v>26</v>
      </c>
      <c r="AD77" s="4">
        <v>8279388</v>
      </c>
      <c r="AE77" s="4">
        <v>1837676</v>
      </c>
      <c r="AF77" s="4">
        <v>61068359</v>
      </c>
      <c r="AG77" s="4">
        <v>12689327</v>
      </c>
      <c r="AH77" s="4">
        <v>46649105</v>
      </c>
      <c r="AI77" s="4">
        <v>9334115</v>
      </c>
      <c r="AJ77" s="4">
        <v>382523</v>
      </c>
      <c r="AK77" s="4">
        <v>257059</v>
      </c>
      <c r="AL77" s="4">
        <v>45062645</v>
      </c>
      <c r="AM77" s="4">
        <v>9885485</v>
      </c>
      <c r="AN77" s="4">
        <v>193817</v>
      </c>
      <c r="AO77" s="4">
        <v>165437</v>
      </c>
      <c r="AP77" s="4">
        <v>36913819</v>
      </c>
      <c r="AQ77" s="4">
        <v>7738492</v>
      </c>
      <c r="AR77" s="4">
        <v>236098</v>
      </c>
      <c r="AS77" s="4">
        <v>195159</v>
      </c>
      <c r="AT77" s="4">
        <v>143904</v>
      </c>
      <c r="AU77" s="4">
        <v>100875</v>
      </c>
      <c r="AV77" s="4">
        <v>1296078</v>
      </c>
      <c r="AW77" s="4">
        <v>417210</v>
      </c>
      <c r="AX77" s="4">
        <v>270600</v>
      </c>
      <c r="AY77" s="4">
        <v>181421</v>
      </c>
      <c r="AZ77" s="4">
        <v>992036</v>
      </c>
      <c r="BA77" s="4">
        <v>261771</v>
      </c>
      <c r="BB77" s="4">
        <v>201488372</v>
      </c>
      <c r="BC77" s="6">
        <v>43064027</v>
      </c>
    </row>
    <row r="78" spans="1:55" ht="15.75" thickBot="1">
      <c r="A78" s="24" t="s">
        <v>36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4">
        <v>6255</v>
      </c>
      <c r="M78" s="2">
        <v>345.9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4">
        <v>6255</v>
      </c>
      <c r="AA78" s="7">
        <v>345.9</v>
      </c>
      <c r="AC78" s="24" t="s">
        <v>60</v>
      </c>
      <c r="AD78" s="2">
        <v>0</v>
      </c>
      <c r="AE78" s="2">
        <v>0</v>
      </c>
      <c r="AF78" s="2">
        <v>0</v>
      </c>
      <c r="AG78" s="2">
        <v>0</v>
      </c>
      <c r="AH78" s="4">
        <v>66000</v>
      </c>
      <c r="AI78" s="4">
        <v>48114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8</v>
      </c>
      <c r="AY78" s="2">
        <v>192</v>
      </c>
      <c r="AZ78" s="2">
        <v>0</v>
      </c>
      <c r="BA78" s="2">
        <v>0</v>
      </c>
      <c r="BB78" s="4">
        <v>66008</v>
      </c>
      <c r="BC78" s="6">
        <v>48306</v>
      </c>
    </row>
    <row r="79" spans="1:55" ht="15.75" thickBot="1">
      <c r="A79" s="24" t="s">
        <v>37</v>
      </c>
      <c r="B79" s="4">
        <v>294000</v>
      </c>
      <c r="C79" s="4">
        <v>103670</v>
      </c>
      <c r="D79" s="4">
        <v>126000</v>
      </c>
      <c r="E79" s="4">
        <v>41460</v>
      </c>
      <c r="F79" s="4">
        <v>20000</v>
      </c>
      <c r="G79" s="4">
        <v>38211.199999999997</v>
      </c>
      <c r="H79" s="4">
        <v>230000</v>
      </c>
      <c r="I79" s="4">
        <v>107311.2</v>
      </c>
      <c r="J79" s="2">
        <v>355.8</v>
      </c>
      <c r="K79" s="4">
        <v>3766.85</v>
      </c>
      <c r="L79" s="4">
        <v>84000</v>
      </c>
      <c r="M79" s="4">
        <v>27640</v>
      </c>
      <c r="N79" s="4">
        <v>126001</v>
      </c>
      <c r="O79" s="4">
        <v>41460.199999999997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4">
        <v>114000</v>
      </c>
      <c r="Y79" s="4">
        <v>40230</v>
      </c>
      <c r="Z79" s="4">
        <v>994356.8</v>
      </c>
      <c r="AA79" s="6">
        <v>403749.45</v>
      </c>
      <c r="AC79" s="24" t="s">
        <v>191</v>
      </c>
      <c r="AD79" s="4">
        <v>123500</v>
      </c>
      <c r="AE79" s="4">
        <v>76695</v>
      </c>
      <c r="AF79" s="4">
        <v>49400</v>
      </c>
      <c r="AG79" s="4">
        <v>30389</v>
      </c>
      <c r="AH79" s="4">
        <v>149100</v>
      </c>
      <c r="AI79" s="4">
        <v>95773</v>
      </c>
      <c r="AJ79" s="4">
        <v>98801</v>
      </c>
      <c r="AK79" s="4">
        <v>61415</v>
      </c>
      <c r="AL79" s="4">
        <v>152400</v>
      </c>
      <c r="AM79" s="4">
        <v>91125</v>
      </c>
      <c r="AN79" s="4">
        <v>24976400</v>
      </c>
      <c r="AO79" s="4">
        <v>4935026</v>
      </c>
      <c r="AP79" s="4">
        <v>21707098</v>
      </c>
      <c r="AQ79" s="4">
        <v>4361291</v>
      </c>
      <c r="AR79" s="4">
        <v>424870</v>
      </c>
      <c r="AS79" s="4">
        <v>258878</v>
      </c>
      <c r="AT79" s="4">
        <v>56943800</v>
      </c>
      <c r="AU79" s="4">
        <v>10933189</v>
      </c>
      <c r="AV79" s="4">
        <v>29852590</v>
      </c>
      <c r="AW79" s="4">
        <v>5602918</v>
      </c>
      <c r="AX79" s="4">
        <v>29822200</v>
      </c>
      <c r="AY79" s="4">
        <v>5546804</v>
      </c>
      <c r="AZ79" s="4">
        <v>203200</v>
      </c>
      <c r="BA79" s="4">
        <v>120656</v>
      </c>
      <c r="BB79" s="4">
        <v>164503359</v>
      </c>
      <c r="BC79" s="6">
        <v>32114159</v>
      </c>
    </row>
    <row r="80" spans="1:55" ht="15.75" thickBot="1">
      <c r="A80" s="24" t="s">
        <v>22</v>
      </c>
      <c r="B80" s="4">
        <v>17721.599999999999</v>
      </c>
      <c r="C80" s="4">
        <v>13749.92</v>
      </c>
      <c r="D80" s="4">
        <v>15000</v>
      </c>
      <c r="E80" s="4">
        <v>10400.459999999999</v>
      </c>
      <c r="F80" s="4">
        <v>45001.1</v>
      </c>
      <c r="G80" s="4">
        <v>31184.19</v>
      </c>
      <c r="H80" s="4">
        <v>60000</v>
      </c>
      <c r="I80" s="4">
        <v>41562.230000000003</v>
      </c>
      <c r="J80" s="4">
        <v>15000</v>
      </c>
      <c r="K80" s="4">
        <v>10385</v>
      </c>
      <c r="L80" s="4">
        <v>45030.54</v>
      </c>
      <c r="M80" s="4">
        <v>31157.19</v>
      </c>
      <c r="N80" s="4">
        <v>30012</v>
      </c>
      <c r="O80" s="4">
        <v>20854.509999999998</v>
      </c>
      <c r="P80" s="4">
        <v>63000</v>
      </c>
      <c r="Q80" s="4">
        <v>37574.44</v>
      </c>
      <c r="R80" s="4">
        <v>45000</v>
      </c>
      <c r="S80" s="4">
        <v>31158.98</v>
      </c>
      <c r="T80" s="4">
        <v>60000</v>
      </c>
      <c r="U80" s="4">
        <v>41560.44</v>
      </c>
      <c r="V80" s="4">
        <v>49000</v>
      </c>
      <c r="W80" s="4">
        <v>27332.55</v>
      </c>
      <c r="X80" s="4">
        <v>28600</v>
      </c>
      <c r="Y80" s="4">
        <v>19821.29</v>
      </c>
      <c r="Z80" s="4">
        <v>473365.24</v>
      </c>
      <c r="AA80" s="6">
        <v>316741.2</v>
      </c>
      <c r="AC80" s="24" t="s">
        <v>131</v>
      </c>
      <c r="AD80" s="2">
        <v>0</v>
      </c>
      <c r="AE80" s="2">
        <v>0</v>
      </c>
      <c r="AF80" s="4">
        <v>156000</v>
      </c>
      <c r="AG80" s="4">
        <v>96408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4">
        <v>155250</v>
      </c>
      <c r="AQ80" s="4">
        <v>95945</v>
      </c>
      <c r="AR80" s="2">
        <v>0</v>
      </c>
      <c r="AS80" s="2">
        <v>0</v>
      </c>
      <c r="AT80" s="4">
        <v>260000</v>
      </c>
      <c r="AU80" s="4">
        <v>130000</v>
      </c>
      <c r="AV80" s="4">
        <v>22493875</v>
      </c>
      <c r="AW80" s="4">
        <v>4589463</v>
      </c>
      <c r="AX80" s="4">
        <v>49498125</v>
      </c>
      <c r="AY80" s="4">
        <v>9409032</v>
      </c>
      <c r="AZ80" s="4">
        <v>21278000</v>
      </c>
      <c r="BA80" s="4">
        <v>4301116</v>
      </c>
      <c r="BB80" s="4">
        <v>93841250</v>
      </c>
      <c r="BC80" s="6">
        <v>18621964</v>
      </c>
    </row>
    <row r="81" spans="1:55" ht="15.75" thickBot="1">
      <c r="A81" s="24" t="s">
        <v>38</v>
      </c>
      <c r="B81" s="4">
        <v>2310004.7400000002</v>
      </c>
      <c r="C81" s="4">
        <v>759425.82</v>
      </c>
      <c r="D81" s="4">
        <v>1260000</v>
      </c>
      <c r="E81" s="4">
        <v>414600</v>
      </c>
      <c r="F81" s="4">
        <v>1260000</v>
      </c>
      <c r="G81" s="4">
        <v>414600</v>
      </c>
      <c r="H81" s="4">
        <v>2100000</v>
      </c>
      <c r="I81" s="4">
        <v>685400</v>
      </c>
      <c r="J81" s="4">
        <v>2730000</v>
      </c>
      <c r="K81" s="4">
        <v>856000</v>
      </c>
      <c r="L81" s="4">
        <v>1050005.74</v>
      </c>
      <c r="M81" s="4">
        <v>322626.86</v>
      </c>
      <c r="N81" s="4">
        <v>3057000</v>
      </c>
      <c r="O81" s="4">
        <v>939786</v>
      </c>
      <c r="P81" s="4">
        <v>3085004.74</v>
      </c>
      <c r="Q81" s="4">
        <v>951240.15</v>
      </c>
      <c r="R81" s="4">
        <v>684004.74</v>
      </c>
      <c r="S81" s="4">
        <v>212606.92</v>
      </c>
      <c r="T81" s="4">
        <v>3070000</v>
      </c>
      <c r="U81" s="4">
        <v>875930.62</v>
      </c>
      <c r="V81" s="4">
        <v>2998000</v>
      </c>
      <c r="W81" s="4">
        <v>932119.57</v>
      </c>
      <c r="X81" s="4">
        <v>1394004.74</v>
      </c>
      <c r="Y81" s="4">
        <v>442794.44</v>
      </c>
      <c r="Z81" s="4">
        <v>24998024.699999999</v>
      </c>
      <c r="AA81" s="6">
        <v>7807130.3799999999</v>
      </c>
      <c r="AC81" s="24" t="s">
        <v>63</v>
      </c>
      <c r="AD81" s="4">
        <v>10000</v>
      </c>
      <c r="AE81" s="4">
        <v>8500</v>
      </c>
      <c r="AF81" s="4">
        <v>10000</v>
      </c>
      <c r="AG81" s="4">
        <v>8500</v>
      </c>
      <c r="AH81" s="4">
        <v>10000</v>
      </c>
      <c r="AI81" s="4">
        <v>8500</v>
      </c>
      <c r="AJ81" s="4">
        <v>20000</v>
      </c>
      <c r="AK81" s="4">
        <v>11240</v>
      </c>
      <c r="AL81" s="4">
        <v>6000</v>
      </c>
      <c r="AM81" s="4">
        <v>5100</v>
      </c>
      <c r="AN81" s="2">
        <v>0</v>
      </c>
      <c r="AO81" s="2">
        <v>0</v>
      </c>
      <c r="AP81" s="2">
        <v>0</v>
      </c>
      <c r="AQ81" s="2">
        <v>0</v>
      </c>
      <c r="AR81" s="4">
        <v>16000</v>
      </c>
      <c r="AS81" s="4">
        <v>15929</v>
      </c>
      <c r="AT81" s="4">
        <v>10000</v>
      </c>
      <c r="AU81" s="4">
        <v>8500</v>
      </c>
      <c r="AV81" s="2">
        <v>25</v>
      </c>
      <c r="AW81" s="2">
        <v>303</v>
      </c>
      <c r="AX81" s="4">
        <v>222000</v>
      </c>
      <c r="AY81" s="4">
        <v>126736</v>
      </c>
      <c r="AZ81" s="2">
        <v>0</v>
      </c>
      <c r="BA81" s="2">
        <v>0</v>
      </c>
      <c r="BB81" s="4">
        <v>304025</v>
      </c>
      <c r="BC81" s="6">
        <v>193308</v>
      </c>
    </row>
    <row r="82" spans="1:55" ht="15.75" thickBot="1">
      <c r="A82" s="24" t="s">
        <v>23</v>
      </c>
      <c r="B82" s="4">
        <v>16200</v>
      </c>
      <c r="C82" s="4">
        <v>8530</v>
      </c>
      <c r="D82" s="4">
        <v>34800</v>
      </c>
      <c r="E82" s="4">
        <v>17471.77</v>
      </c>
      <c r="F82" s="4">
        <v>16200</v>
      </c>
      <c r="G82" s="4">
        <v>8965</v>
      </c>
      <c r="H82" s="4">
        <v>2250</v>
      </c>
      <c r="I82" s="4">
        <v>1282.5</v>
      </c>
      <c r="J82" s="4">
        <v>249250</v>
      </c>
      <c r="K82" s="4">
        <v>81220.47</v>
      </c>
      <c r="L82" s="4">
        <v>331200</v>
      </c>
      <c r="M82" s="4">
        <v>105005.88</v>
      </c>
      <c r="N82" s="4">
        <v>231250</v>
      </c>
      <c r="O82" s="4">
        <v>70435.13</v>
      </c>
      <c r="P82" s="4">
        <v>544200</v>
      </c>
      <c r="Q82" s="4">
        <v>168179.32</v>
      </c>
      <c r="R82" s="4">
        <v>361600</v>
      </c>
      <c r="S82" s="4">
        <v>115810.08</v>
      </c>
      <c r="T82" s="4">
        <v>929686.8</v>
      </c>
      <c r="U82" s="4">
        <v>381454.25</v>
      </c>
      <c r="V82" s="4">
        <v>1161420</v>
      </c>
      <c r="W82" s="4">
        <v>371258.29</v>
      </c>
      <c r="X82" s="4">
        <v>1041200</v>
      </c>
      <c r="Y82" s="4">
        <v>347645.18</v>
      </c>
      <c r="Z82" s="4">
        <v>4919256.8</v>
      </c>
      <c r="AA82" s="6">
        <v>1677257.87</v>
      </c>
      <c r="AC82" s="24" t="s">
        <v>70</v>
      </c>
      <c r="AD82" s="4">
        <v>201725</v>
      </c>
      <c r="AE82" s="4">
        <v>203645</v>
      </c>
      <c r="AF82" s="4">
        <v>145210</v>
      </c>
      <c r="AG82" s="4">
        <v>154378</v>
      </c>
      <c r="AH82" s="4">
        <v>160320</v>
      </c>
      <c r="AI82" s="4">
        <v>140030</v>
      </c>
      <c r="AJ82" s="4">
        <v>106860</v>
      </c>
      <c r="AK82" s="4">
        <v>117307</v>
      </c>
      <c r="AL82" s="4">
        <v>136905</v>
      </c>
      <c r="AM82" s="4">
        <v>140591</v>
      </c>
      <c r="AN82" s="4">
        <v>205760</v>
      </c>
      <c r="AO82" s="4">
        <v>218193</v>
      </c>
      <c r="AP82" s="4">
        <v>369940</v>
      </c>
      <c r="AQ82" s="4">
        <v>357649</v>
      </c>
      <c r="AR82" s="4">
        <v>256840</v>
      </c>
      <c r="AS82" s="4">
        <v>298902</v>
      </c>
      <c r="AT82" s="4">
        <v>358840</v>
      </c>
      <c r="AU82" s="4">
        <v>396342</v>
      </c>
      <c r="AV82" s="4">
        <v>231900</v>
      </c>
      <c r="AW82" s="4">
        <v>239227</v>
      </c>
      <c r="AX82" s="4">
        <v>8000</v>
      </c>
      <c r="AY82" s="4">
        <v>18600</v>
      </c>
      <c r="AZ82" s="4">
        <v>207000</v>
      </c>
      <c r="BA82" s="4">
        <v>175951</v>
      </c>
      <c r="BB82" s="4">
        <v>2389300</v>
      </c>
      <c r="BC82" s="6">
        <v>2460815</v>
      </c>
    </row>
    <row r="83" spans="1:55" ht="15.75" thickBot="1">
      <c r="A83" s="24" t="s">
        <v>39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4">
        <v>22000</v>
      </c>
      <c r="S83" s="4">
        <v>3476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4">
        <v>22000</v>
      </c>
      <c r="AA83" s="6">
        <v>3476</v>
      </c>
      <c r="AC83" s="24" t="s">
        <v>71</v>
      </c>
      <c r="AD83" s="2">
        <v>0</v>
      </c>
      <c r="AE83" s="2">
        <v>0</v>
      </c>
      <c r="AF83" s="2">
        <v>0</v>
      </c>
      <c r="AG83" s="2">
        <v>0</v>
      </c>
      <c r="AH83" s="2">
        <v>60</v>
      </c>
      <c r="AI83" s="2">
        <v>395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60</v>
      </c>
      <c r="BC83" s="7">
        <v>395</v>
      </c>
    </row>
    <row r="84" spans="1:55" ht="15.75" thickBot="1">
      <c r="A84" s="24" t="s">
        <v>40</v>
      </c>
      <c r="B84" s="4">
        <v>113000</v>
      </c>
      <c r="C84" s="4">
        <v>180958</v>
      </c>
      <c r="D84" s="4">
        <v>84000</v>
      </c>
      <c r="E84" s="4">
        <v>29428</v>
      </c>
      <c r="F84" s="4">
        <v>66000</v>
      </c>
      <c r="G84" s="4">
        <v>18296</v>
      </c>
      <c r="H84" s="4">
        <v>48000</v>
      </c>
      <c r="I84" s="4">
        <v>16991.21</v>
      </c>
      <c r="J84" s="4">
        <v>42000</v>
      </c>
      <c r="K84" s="4">
        <v>12896.98</v>
      </c>
      <c r="L84" s="4">
        <v>200000</v>
      </c>
      <c r="M84" s="4">
        <v>28400</v>
      </c>
      <c r="N84" s="4">
        <v>42000</v>
      </c>
      <c r="O84" s="4">
        <v>13775.27</v>
      </c>
      <c r="P84" s="4">
        <v>81000</v>
      </c>
      <c r="Q84" s="4">
        <v>27259.45</v>
      </c>
      <c r="R84" s="4">
        <v>103525</v>
      </c>
      <c r="S84" s="4">
        <v>32645.67</v>
      </c>
      <c r="T84" s="4">
        <v>136500</v>
      </c>
      <c r="U84" s="4">
        <v>43964.160000000003</v>
      </c>
      <c r="V84" s="4">
        <v>174000</v>
      </c>
      <c r="W84" s="4">
        <v>58224.89</v>
      </c>
      <c r="X84" s="4">
        <v>114075</v>
      </c>
      <c r="Y84" s="4">
        <v>36571.360000000001</v>
      </c>
      <c r="Z84" s="4">
        <v>1204100</v>
      </c>
      <c r="AA84" s="6">
        <v>499410.99</v>
      </c>
      <c r="AC84" s="24" t="s">
        <v>28</v>
      </c>
      <c r="AD84" s="4">
        <v>209588</v>
      </c>
      <c r="AE84" s="4">
        <v>92063</v>
      </c>
      <c r="AF84" s="2">
        <v>0</v>
      </c>
      <c r="AG84" s="2">
        <v>0</v>
      </c>
      <c r="AH84" s="4">
        <v>38004</v>
      </c>
      <c r="AI84" s="4">
        <v>16374</v>
      </c>
      <c r="AJ84" s="4">
        <v>57000</v>
      </c>
      <c r="AK84" s="4">
        <v>24510</v>
      </c>
      <c r="AL84" s="4">
        <v>1340</v>
      </c>
      <c r="AM84" s="4">
        <v>2256</v>
      </c>
      <c r="AN84" s="2">
        <v>0</v>
      </c>
      <c r="AO84" s="2">
        <v>0</v>
      </c>
      <c r="AP84" s="4">
        <v>95000</v>
      </c>
      <c r="AQ84" s="4">
        <v>40850</v>
      </c>
      <c r="AR84" s="2">
        <v>0</v>
      </c>
      <c r="AS84" s="2">
        <v>0</v>
      </c>
      <c r="AT84" s="2">
        <v>0</v>
      </c>
      <c r="AU84" s="2">
        <v>0</v>
      </c>
      <c r="AV84" s="4">
        <v>95000</v>
      </c>
      <c r="AW84" s="4">
        <v>40850</v>
      </c>
      <c r="AX84" s="2">
        <v>0</v>
      </c>
      <c r="AY84" s="2">
        <v>0</v>
      </c>
      <c r="AZ84" s="2">
        <v>0</v>
      </c>
      <c r="BA84" s="2">
        <v>0</v>
      </c>
      <c r="BB84" s="4">
        <v>495932</v>
      </c>
      <c r="BC84" s="6">
        <v>216903</v>
      </c>
    </row>
    <row r="85" spans="1:55" ht="15.75" thickBot="1">
      <c r="A85" s="24" t="s">
        <v>67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1</v>
      </c>
      <c r="K85" s="2">
        <v>0.81</v>
      </c>
      <c r="L85" s="2">
        <v>0</v>
      </c>
      <c r="M85" s="2">
        <v>0</v>
      </c>
      <c r="N85" s="2">
        <v>20</v>
      </c>
      <c r="O85" s="2">
        <v>38</v>
      </c>
      <c r="P85" s="2">
        <v>0</v>
      </c>
      <c r="Q85" s="2">
        <v>0</v>
      </c>
      <c r="R85" s="2">
        <v>9.3699999999999992</v>
      </c>
      <c r="S85" s="2">
        <v>18.739999999999998</v>
      </c>
      <c r="T85" s="2">
        <v>0</v>
      </c>
      <c r="U85" s="2">
        <v>0</v>
      </c>
      <c r="V85" s="2">
        <v>40</v>
      </c>
      <c r="W85" s="2">
        <v>100</v>
      </c>
      <c r="X85" s="2">
        <v>0</v>
      </c>
      <c r="Y85" s="2">
        <v>0</v>
      </c>
      <c r="Z85" s="2">
        <v>70.37</v>
      </c>
      <c r="AA85" s="7">
        <v>157.55000000000001</v>
      </c>
      <c r="AC85" s="24" t="s">
        <v>125</v>
      </c>
      <c r="AD85" s="4">
        <v>193000</v>
      </c>
      <c r="AE85" s="4">
        <v>56442</v>
      </c>
      <c r="AF85" s="4">
        <v>855600</v>
      </c>
      <c r="AG85" s="4">
        <v>236946</v>
      </c>
      <c r="AH85" s="4">
        <v>3090240</v>
      </c>
      <c r="AI85" s="4">
        <v>849816</v>
      </c>
      <c r="AJ85" s="4">
        <v>2318400</v>
      </c>
      <c r="AK85" s="4">
        <v>637560</v>
      </c>
      <c r="AL85" s="4">
        <v>5133600</v>
      </c>
      <c r="AM85" s="4">
        <v>1413230</v>
      </c>
      <c r="AN85" s="4">
        <v>1763982</v>
      </c>
      <c r="AO85" s="4">
        <v>484630</v>
      </c>
      <c r="AP85" s="4">
        <v>3587700</v>
      </c>
      <c r="AQ85" s="4">
        <v>988354</v>
      </c>
      <c r="AR85" s="4">
        <v>27787600</v>
      </c>
      <c r="AS85" s="4">
        <v>6280130</v>
      </c>
      <c r="AT85" s="4">
        <v>1711200</v>
      </c>
      <c r="AU85" s="4">
        <v>484038</v>
      </c>
      <c r="AV85" s="4">
        <v>1683600</v>
      </c>
      <c r="AW85" s="4">
        <v>470519</v>
      </c>
      <c r="AX85" s="4">
        <v>1352400</v>
      </c>
      <c r="AY85" s="4">
        <v>402535</v>
      </c>
      <c r="AZ85" s="4">
        <v>1628400</v>
      </c>
      <c r="BA85" s="4">
        <v>484087</v>
      </c>
      <c r="BB85" s="4">
        <v>51105722</v>
      </c>
      <c r="BC85" s="6">
        <v>12788287</v>
      </c>
    </row>
    <row r="86" spans="1:55" ht="15.75" thickBot="1">
      <c r="A86" s="24" t="s">
        <v>42</v>
      </c>
      <c r="B86" s="2">
        <v>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4">
        <v>19000</v>
      </c>
      <c r="K86" s="4">
        <v>37418.6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4">
        <v>19000</v>
      </c>
      <c r="AA86" s="6">
        <v>37418.6</v>
      </c>
      <c r="AC86" s="25" t="s">
        <v>29</v>
      </c>
      <c r="AD86" s="9">
        <v>24892319</v>
      </c>
      <c r="AE86" s="9">
        <v>8382848</v>
      </c>
      <c r="AF86" s="9">
        <v>70983568</v>
      </c>
      <c r="AG86" s="9">
        <v>16463081</v>
      </c>
      <c r="AH86" s="9">
        <v>84465328</v>
      </c>
      <c r="AI86" s="9">
        <v>20555745</v>
      </c>
      <c r="AJ86" s="9">
        <v>18357320</v>
      </c>
      <c r="AK86" s="9">
        <v>6785322</v>
      </c>
      <c r="AL86" s="9">
        <v>79871601</v>
      </c>
      <c r="AM86" s="9">
        <v>21143168</v>
      </c>
      <c r="AN86" s="9">
        <v>34267929</v>
      </c>
      <c r="AO86" s="9">
        <v>8475945</v>
      </c>
      <c r="AP86" s="9">
        <v>77939678</v>
      </c>
      <c r="AQ86" s="9">
        <v>18830009</v>
      </c>
      <c r="AR86" s="9">
        <v>45530246</v>
      </c>
      <c r="AS86" s="9">
        <v>12642710</v>
      </c>
      <c r="AT86" s="9">
        <v>75767119</v>
      </c>
      <c r="AU86" s="9">
        <v>17534722</v>
      </c>
      <c r="AV86" s="9">
        <v>66208156</v>
      </c>
      <c r="AW86" s="9">
        <v>15851584</v>
      </c>
      <c r="AX86" s="9">
        <v>93787066</v>
      </c>
      <c r="AY86" s="9">
        <v>21545581</v>
      </c>
      <c r="AZ86" s="9">
        <v>42434089</v>
      </c>
      <c r="BA86" s="9">
        <v>11659530</v>
      </c>
      <c r="BB86" s="9">
        <v>714504419</v>
      </c>
      <c r="BC86" s="10">
        <v>179870245</v>
      </c>
    </row>
    <row r="87" spans="1:55" ht="15.75" thickBot="1">
      <c r="A87" s="24" t="s">
        <v>44</v>
      </c>
      <c r="B87" s="4">
        <v>2570</v>
      </c>
      <c r="C87" s="4">
        <v>2570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4">
        <v>3100</v>
      </c>
      <c r="K87" s="4">
        <v>3600</v>
      </c>
      <c r="L87" s="2">
        <v>0</v>
      </c>
      <c r="M87" s="2">
        <v>0</v>
      </c>
      <c r="N87" s="2">
        <v>0</v>
      </c>
      <c r="O87" s="2">
        <v>0</v>
      </c>
      <c r="P87" s="4">
        <v>7100</v>
      </c>
      <c r="Q87" s="4">
        <v>16553</v>
      </c>
      <c r="R87" s="2">
        <v>0</v>
      </c>
      <c r="S87" s="2">
        <v>0</v>
      </c>
      <c r="T87" s="4">
        <v>2050</v>
      </c>
      <c r="U87" s="4">
        <v>2400</v>
      </c>
      <c r="V87" s="2">
        <v>0</v>
      </c>
      <c r="W87" s="2">
        <v>0</v>
      </c>
      <c r="X87" s="2">
        <v>0</v>
      </c>
      <c r="Y87" s="2">
        <v>0</v>
      </c>
      <c r="Z87" s="4">
        <v>14820</v>
      </c>
      <c r="AA87" s="6">
        <v>25123</v>
      </c>
    </row>
    <row r="88" spans="1:55" ht="19.5" thickBot="1">
      <c r="A88" s="24" t="s">
        <v>48</v>
      </c>
      <c r="B88" s="2">
        <v>0</v>
      </c>
      <c r="C88" s="2">
        <v>0</v>
      </c>
      <c r="D88" s="2">
        <v>0</v>
      </c>
      <c r="E88" s="2">
        <v>0</v>
      </c>
      <c r="F88" s="2">
        <v>3.5</v>
      </c>
      <c r="G88" s="2">
        <v>1.75</v>
      </c>
      <c r="H88" s="2">
        <v>0</v>
      </c>
      <c r="I88" s="2">
        <v>0</v>
      </c>
      <c r="J88" s="2">
        <v>5</v>
      </c>
      <c r="K88" s="2">
        <v>2.5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8.5</v>
      </c>
      <c r="AA88" s="7">
        <v>4.25</v>
      </c>
      <c r="AC88" s="21" t="s">
        <v>72</v>
      </c>
    </row>
    <row r="89" spans="1:55" ht="15.75" thickBot="1">
      <c r="A89" s="24" t="s">
        <v>77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4">
        <v>8000</v>
      </c>
      <c r="M89" s="4">
        <v>5920</v>
      </c>
      <c r="N89" s="2">
        <v>0</v>
      </c>
      <c r="O89" s="2">
        <v>0</v>
      </c>
      <c r="P89" s="4">
        <v>6000</v>
      </c>
      <c r="Q89" s="4">
        <v>4200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4">
        <v>14000</v>
      </c>
      <c r="AA89" s="6">
        <v>10120</v>
      </c>
      <c r="AC89" s="22" t="s">
        <v>6</v>
      </c>
      <c r="AD89" s="11" t="s">
        <v>7</v>
      </c>
      <c r="AE89" s="12"/>
      <c r="AF89" s="13" t="s">
        <v>8</v>
      </c>
      <c r="AG89" s="14"/>
      <c r="AH89" s="13" t="s">
        <v>9</v>
      </c>
      <c r="AI89" s="14"/>
      <c r="AJ89" s="13" t="s">
        <v>10</v>
      </c>
      <c r="AK89" s="14"/>
      <c r="AL89" s="13" t="s">
        <v>11</v>
      </c>
      <c r="AM89" s="14"/>
      <c r="AN89" s="13" t="s">
        <v>12</v>
      </c>
      <c r="AO89" s="14"/>
      <c r="AP89" s="13" t="s">
        <v>13</v>
      </c>
      <c r="AQ89" s="14"/>
      <c r="AR89" s="13" t="s">
        <v>14</v>
      </c>
      <c r="AS89" s="14"/>
      <c r="AT89" s="13" t="s">
        <v>15</v>
      </c>
      <c r="AU89" s="14"/>
      <c r="AV89" s="13" t="s">
        <v>16</v>
      </c>
      <c r="AW89" s="14"/>
      <c r="AX89" s="13" t="s">
        <v>17</v>
      </c>
      <c r="AY89" s="14"/>
      <c r="AZ89" s="13" t="s">
        <v>18</v>
      </c>
      <c r="BA89" s="14"/>
      <c r="BB89" s="13" t="s">
        <v>19</v>
      </c>
      <c r="BC89" s="15"/>
    </row>
    <row r="90" spans="1:55" ht="26.25" thickBot="1">
      <c r="A90" s="24" t="s">
        <v>24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24</v>
      </c>
      <c r="K90" s="2">
        <v>48.5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24</v>
      </c>
      <c r="AA90" s="7">
        <v>48.5</v>
      </c>
      <c r="AC90" s="23"/>
      <c r="AD90" s="1" t="s">
        <v>20</v>
      </c>
      <c r="AE90" s="1" t="s">
        <v>21</v>
      </c>
      <c r="AF90" s="1" t="s">
        <v>20</v>
      </c>
      <c r="AG90" s="1" t="s">
        <v>21</v>
      </c>
      <c r="AH90" s="1" t="s">
        <v>20</v>
      </c>
      <c r="AI90" s="1" t="s">
        <v>21</v>
      </c>
      <c r="AJ90" s="1" t="s">
        <v>20</v>
      </c>
      <c r="AK90" s="1" t="s">
        <v>21</v>
      </c>
      <c r="AL90" s="1" t="s">
        <v>20</v>
      </c>
      <c r="AM90" s="1" t="s">
        <v>21</v>
      </c>
      <c r="AN90" s="1" t="s">
        <v>20</v>
      </c>
      <c r="AO90" s="1" t="s">
        <v>21</v>
      </c>
      <c r="AP90" s="1" t="s">
        <v>20</v>
      </c>
      <c r="AQ90" s="1" t="s">
        <v>21</v>
      </c>
      <c r="AR90" s="1" t="s">
        <v>20</v>
      </c>
      <c r="AS90" s="1" t="s">
        <v>21</v>
      </c>
      <c r="AT90" s="1" t="s">
        <v>20</v>
      </c>
      <c r="AU90" s="1" t="s">
        <v>21</v>
      </c>
      <c r="AV90" s="1" t="s">
        <v>20</v>
      </c>
      <c r="AW90" s="1" t="s">
        <v>21</v>
      </c>
      <c r="AX90" s="1" t="s">
        <v>20</v>
      </c>
      <c r="AY90" s="1" t="s">
        <v>21</v>
      </c>
      <c r="AZ90" s="1" t="s">
        <v>20</v>
      </c>
      <c r="BA90" s="1" t="s">
        <v>21</v>
      </c>
      <c r="BB90" s="1" t="s">
        <v>20</v>
      </c>
      <c r="BC90" s="5" t="s">
        <v>21</v>
      </c>
    </row>
    <row r="91" spans="1:55" ht="15.75" thickBot="1">
      <c r="A91" s="24" t="s">
        <v>54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4">
        <v>1510</v>
      </c>
      <c r="K91" s="4">
        <v>3316.77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4">
        <v>3138</v>
      </c>
      <c r="W91" s="4">
        <v>6556.05</v>
      </c>
      <c r="X91" s="4">
        <v>2396</v>
      </c>
      <c r="Y91" s="4">
        <v>5157.67</v>
      </c>
      <c r="Z91" s="4">
        <v>7044</v>
      </c>
      <c r="AA91" s="6">
        <v>15030.49</v>
      </c>
      <c r="AC91" s="24" t="s">
        <v>31</v>
      </c>
      <c r="AD91" s="2">
        <v>0</v>
      </c>
      <c r="AE91" s="2">
        <v>0</v>
      </c>
      <c r="AF91" s="2">
        <v>0</v>
      </c>
      <c r="AG91" s="2">
        <v>0</v>
      </c>
      <c r="AH91" s="4">
        <v>1222</v>
      </c>
      <c r="AI91" s="4">
        <v>29700</v>
      </c>
      <c r="AJ91" s="4">
        <v>1522</v>
      </c>
      <c r="AK91" s="4">
        <v>57936</v>
      </c>
      <c r="AL91" s="4">
        <v>1331</v>
      </c>
      <c r="AM91" s="4">
        <v>27236</v>
      </c>
      <c r="AN91" s="2">
        <v>695</v>
      </c>
      <c r="AO91" s="4">
        <v>6339</v>
      </c>
      <c r="AP91" s="2">
        <v>63</v>
      </c>
      <c r="AQ91" s="4">
        <v>2491</v>
      </c>
      <c r="AR91" s="2">
        <v>0</v>
      </c>
      <c r="AS91" s="2">
        <v>0</v>
      </c>
      <c r="AT91" s="2">
        <v>461</v>
      </c>
      <c r="AU91" s="4">
        <v>4461</v>
      </c>
      <c r="AV91" s="2">
        <v>229</v>
      </c>
      <c r="AW91" s="4">
        <v>1374</v>
      </c>
      <c r="AX91" s="2">
        <v>0</v>
      </c>
      <c r="AY91" s="2">
        <v>0</v>
      </c>
      <c r="AZ91" s="2">
        <v>80</v>
      </c>
      <c r="BA91" s="4">
        <v>2480</v>
      </c>
      <c r="BB91" s="4">
        <v>5603</v>
      </c>
      <c r="BC91" s="6">
        <v>132017</v>
      </c>
    </row>
    <row r="92" spans="1:55" ht="15.75" thickBot="1">
      <c r="A92" s="24" t="s">
        <v>25</v>
      </c>
      <c r="B92" s="2">
        <v>280</v>
      </c>
      <c r="C92" s="2">
        <v>56</v>
      </c>
      <c r="D92" s="4">
        <v>1159</v>
      </c>
      <c r="E92" s="2">
        <v>231.38</v>
      </c>
      <c r="F92" s="2">
        <v>54</v>
      </c>
      <c r="G92" s="2">
        <v>71.72</v>
      </c>
      <c r="H92" s="4">
        <v>3825</v>
      </c>
      <c r="I92" s="4">
        <v>1202.75</v>
      </c>
      <c r="J92" s="4">
        <v>1012.5</v>
      </c>
      <c r="K92" s="2">
        <v>803.25</v>
      </c>
      <c r="L92" s="2">
        <v>0</v>
      </c>
      <c r="M92" s="2">
        <v>0</v>
      </c>
      <c r="N92" s="4">
        <v>2376</v>
      </c>
      <c r="O92" s="2">
        <v>180</v>
      </c>
      <c r="P92" s="4">
        <v>4750</v>
      </c>
      <c r="Q92" s="4">
        <v>1994.5</v>
      </c>
      <c r="R92" s="4">
        <v>2299</v>
      </c>
      <c r="S92" s="4">
        <v>1389</v>
      </c>
      <c r="T92" s="4">
        <v>8797</v>
      </c>
      <c r="U92" s="4">
        <v>1358.85</v>
      </c>
      <c r="V92" s="4">
        <v>3620</v>
      </c>
      <c r="W92" s="4">
        <v>1436.57</v>
      </c>
      <c r="X92" s="2">
        <v>832</v>
      </c>
      <c r="Y92" s="2">
        <v>400</v>
      </c>
      <c r="Z92" s="4">
        <v>29004.5</v>
      </c>
      <c r="AA92" s="6">
        <v>9124.02</v>
      </c>
      <c r="AC92" s="24" t="s">
        <v>34</v>
      </c>
      <c r="AD92" s="2">
        <v>0</v>
      </c>
      <c r="AE92" s="2">
        <v>0</v>
      </c>
      <c r="AF92" s="2">
        <v>0</v>
      </c>
      <c r="AG92" s="2">
        <v>0</v>
      </c>
      <c r="AH92" s="2">
        <v>2</v>
      </c>
      <c r="AI92" s="2">
        <v>4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2</v>
      </c>
      <c r="BC92" s="7">
        <v>4</v>
      </c>
    </row>
    <row r="93" spans="1:55" ht="15.75" thickBot="1">
      <c r="A93" s="24" t="s">
        <v>26</v>
      </c>
      <c r="B93" s="2">
        <v>0</v>
      </c>
      <c r="C93" s="2">
        <v>0</v>
      </c>
      <c r="D93" s="2">
        <v>0</v>
      </c>
      <c r="E93" s="2">
        <v>0</v>
      </c>
      <c r="F93" s="2">
        <v>510</v>
      </c>
      <c r="G93" s="4">
        <v>1242.8599999999999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510</v>
      </c>
      <c r="AA93" s="6">
        <v>1242.8599999999999</v>
      </c>
      <c r="AC93" s="24" t="s">
        <v>35</v>
      </c>
      <c r="AD93" s="4">
        <v>1332846</v>
      </c>
      <c r="AE93" s="4">
        <v>1863478</v>
      </c>
      <c r="AF93" s="4">
        <v>618100</v>
      </c>
      <c r="AG93" s="4">
        <v>872139</v>
      </c>
      <c r="AH93" s="4">
        <v>2703298</v>
      </c>
      <c r="AI93" s="4">
        <v>3951603</v>
      </c>
      <c r="AJ93" s="4">
        <v>7630359</v>
      </c>
      <c r="AK93" s="4">
        <v>10616151</v>
      </c>
      <c r="AL93" s="4">
        <v>8163580</v>
      </c>
      <c r="AM93" s="4">
        <v>11725471</v>
      </c>
      <c r="AN93" s="4">
        <v>736280</v>
      </c>
      <c r="AO93" s="4">
        <v>1027229</v>
      </c>
      <c r="AP93" s="4">
        <v>652066</v>
      </c>
      <c r="AQ93" s="4">
        <v>900813</v>
      </c>
      <c r="AR93" s="4">
        <v>458316</v>
      </c>
      <c r="AS93" s="4">
        <v>861613</v>
      </c>
      <c r="AT93" s="4">
        <v>444603</v>
      </c>
      <c r="AU93" s="4">
        <v>773386</v>
      </c>
      <c r="AV93" s="4">
        <v>637955</v>
      </c>
      <c r="AW93" s="4">
        <v>1096907</v>
      </c>
      <c r="AX93" s="4">
        <v>747553</v>
      </c>
      <c r="AY93" s="4">
        <v>1183946</v>
      </c>
      <c r="AZ93" s="4">
        <v>1153281</v>
      </c>
      <c r="BA93" s="4">
        <v>1657252</v>
      </c>
      <c r="BB93" s="4">
        <v>25278237</v>
      </c>
      <c r="BC93" s="6">
        <v>36529988</v>
      </c>
    </row>
    <row r="94" spans="1:55" ht="15.75" thickBot="1">
      <c r="A94" s="24" t="s">
        <v>60</v>
      </c>
      <c r="B94" s="2">
        <v>0</v>
      </c>
      <c r="C94" s="2">
        <v>0</v>
      </c>
      <c r="D94" s="2">
        <v>60</v>
      </c>
      <c r="E94" s="4">
        <v>3955.6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60</v>
      </c>
      <c r="AA94" s="6">
        <v>3955.6</v>
      </c>
      <c r="AC94" s="24" t="s">
        <v>37</v>
      </c>
      <c r="AD94" s="4">
        <v>8000</v>
      </c>
      <c r="AE94" s="4">
        <v>30109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1</v>
      </c>
      <c r="AY94" s="2">
        <v>500</v>
      </c>
      <c r="AZ94" s="2">
        <v>0</v>
      </c>
      <c r="BA94" s="2">
        <v>0</v>
      </c>
      <c r="BB94" s="4">
        <v>8001</v>
      </c>
      <c r="BC94" s="6">
        <v>30609</v>
      </c>
    </row>
    <row r="95" spans="1:55" ht="15.75" thickBot="1">
      <c r="A95" s="24" t="s">
        <v>63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8.6</v>
      </c>
      <c r="S95" s="2">
        <v>38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8.6</v>
      </c>
      <c r="AA95" s="7">
        <v>38</v>
      </c>
      <c r="AC95" s="24" t="s">
        <v>22</v>
      </c>
      <c r="AD95" s="4">
        <v>19320</v>
      </c>
      <c r="AE95" s="4">
        <v>32792</v>
      </c>
      <c r="AF95" s="4">
        <v>10458</v>
      </c>
      <c r="AG95" s="4">
        <v>25237</v>
      </c>
      <c r="AH95" s="4">
        <v>119584</v>
      </c>
      <c r="AI95" s="4">
        <v>119381</v>
      </c>
      <c r="AJ95" s="4">
        <v>330000</v>
      </c>
      <c r="AK95" s="4">
        <v>313500</v>
      </c>
      <c r="AL95" s="4">
        <v>35644</v>
      </c>
      <c r="AM95" s="4">
        <v>62563</v>
      </c>
      <c r="AN95" s="4">
        <v>15692</v>
      </c>
      <c r="AO95" s="4">
        <v>30129</v>
      </c>
      <c r="AP95" s="4">
        <v>8693</v>
      </c>
      <c r="AQ95" s="4">
        <v>16895</v>
      </c>
      <c r="AR95" s="4">
        <v>5370</v>
      </c>
      <c r="AS95" s="4">
        <v>8266</v>
      </c>
      <c r="AT95" s="4">
        <v>11537</v>
      </c>
      <c r="AU95" s="4">
        <v>19850</v>
      </c>
      <c r="AV95" s="4">
        <v>6008</v>
      </c>
      <c r="AW95" s="4">
        <v>12704</v>
      </c>
      <c r="AX95" s="2">
        <v>444</v>
      </c>
      <c r="AY95" s="4">
        <v>2437</v>
      </c>
      <c r="AZ95" s="4">
        <v>16764</v>
      </c>
      <c r="BA95" s="4">
        <v>44149</v>
      </c>
      <c r="BB95" s="4">
        <v>579514</v>
      </c>
      <c r="BC95" s="6">
        <v>687903</v>
      </c>
    </row>
    <row r="96" spans="1:55" ht="15.75" thickBot="1">
      <c r="A96" s="24" t="s">
        <v>70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75</v>
      </c>
      <c r="O96" s="2">
        <v>10</v>
      </c>
      <c r="P96" s="2">
        <v>161</v>
      </c>
      <c r="Q96" s="2">
        <v>20</v>
      </c>
      <c r="R96" s="2">
        <v>0</v>
      </c>
      <c r="S96" s="2">
        <v>0</v>
      </c>
      <c r="T96" s="2">
        <v>300</v>
      </c>
      <c r="U96" s="2">
        <v>22.7</v>
      </c>
      <c r="V96" s="2">
        <v>0</v>
      </c>
      <c r="W96" s="2">
        <v>0</v>
      </c>
      <c r="X96" s="2">
        <v>0</v>
      </c>
      <c r="Y96" s="2">
        <v>0</v>
      </c>
      <c r="Z96" s="2">
        <v>536</v>
      </c>
      <c r="AA96" s="7">
        <v>52.7</v>
      </c>
      <c r="AC96" s="24" t="s">
        <v>38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4">
        <v>95750</v>
      </c>
      <c r="AW96" s="4">
        <v>86175</v>
      </c>
      <c r="AX96" s="2">
        <v>0</v>
      </c>
      <c r="AY96" s="2">
        <v>0</v>
      </c>
      <c r="AZ96" s="2">
        <v>0</v>
      </c>
      <c r="BA96" s="2">
        <v>0</v>
      </c>
      <c r="BB96" s="4">
        <v>95750</v>
      </c>
      <c r="BC96" s="6">
        <v>86175</v>
      </c>
    </row>
    <row r="97" spans="1:55" ht="15.75" thickBot="1">
      <c r="A97" s="24" t="s">
        <v>124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150</v>
      </c>
      <c r="U97" s="2">
        <v>1</v>
      </c>
      <c r="V97" s="2">
        <v>0</v>
      </c>
      <c r="W97" s="2">
        <v>0</v>
      </c>
      <c r="X97" s="2">
        <v>0</v>
      </c>
      <c r="Y97" s="2">
        <v>0</v>
      </c>
      <c r="Z97" s="2">
        <v>150</v>
      </c>
      <c r="AA97" s="7">
        <v>1</v>
      </c>
      <c r="AC97" s="24" t="s">
        <v>23</v>
      </c>
      <c r="AD97" s="4">
        <v>198740</v>
      </c>
      <c r="AE97" s="4">
        <v>204186</v>
      </c>
      <c r="AF97" s="4">
        <v>582655</v>
      </c>
      <c r="AG97" s="4">
        <v>264856</v>
      </c>
      <c r="AH97" s="4">
        <v>655598</v>
      </c>
      <c r="AI97" s="4">
        <v>377183</v>
      </c>
      <c r="AJ97" s="4">
        <v>2278865</v>
      </c>
      <c r="AK97" s="4">
        <v>972241</v>
      </c>
      <c r="AL97" s="4">
        <v>1641606</v>
      </c>
      <c r="AM97" s="4">
        <v>1054899</v>
      </c>
      <c r="AN97" s="4">
        <v>1166054</v>
      </c>
      <c r="AO97" s="4">
        <v>636286</v>
      </c>
      <c r="AP97" s="4">
        <v>693860</v>
      </c>
      <c r="AQ97" s="4">
        <v>229149</v>
      </c>
      <c r="AR97" s="4">
        <v>108356</v>
      </c>
      <c r="AS97" s="4">
        <v>124703</v>
      </c>
      <c r="AT97" s="4">
        <v>463014</v>
      </c>
      <c r="AU97" s="4">
        <v>464537</v>
      </c>
      <c r="AV97" s="4">
        <v>681999</v>
      </c>
      <c r="AW97" s="4">
        <v>641393</v>
      </c>
      <c r="AX97" s="2">
        <v>466</v>
      </c>
      <c r="AY97" s="4">
        <v>1744</v>
      </c>
      <c r="AZ97" s="4">
        <v>91508</v>
      </c>
      <c r="BA97" s="4">
        <v>95931</v>
      </c>
      <c r="BB97" s="4">
        <v>8562721</v>
      </c>
      <c r="BC97" s="6">
        <v>5067108</v>
      </c>
    </row>
    <row r="98" spans="1:55" ht="15.75" thickBot="1">
      <c r="A98" s="24" t="s">
        <v>125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4">
        <v>414000</v>
      </c>
      <c r="Q98" s="4">
        <v>113850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4">
        <v>414000</v>
      </c>
      <c r="AA98" s="6">
        <v>113850</v>
      </c>
      <c r="AC98" s="24" t="s">
        <v>79</v>
      </c>
      <c r="AD98" s="4">
        <v>200000</v>
      </c>
      <c r="AE98" s="4">
        <v>160000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4">
        <v>20000</v>
      </c>
      <c r="AM98" s="4">
        <v>22110</v>
      </c>
      <c r="AN98" s="4">
        <v>257920</v>
      </c>
      <c r="AO98" s="4">
        <v>299512</v>
      </c>
      <c r="AP98" s="4">
        <v>1576382</v>
      </c>
      <c r="AQ98" s="4">
        <v>1814648</v>
      </c>
      <c r="AR98" s="4">
        <v>1220000</v>
      </c>
      <c r="AS98" s="4">
        <v>1457781</v>
      </c>
      <c r="AT98" s="4">
        <v>136000</v>
      </c>
      <c r="AU98" s="4">
        <v>154920</v>
      </c>
      <c r="AV98" s="4">
        <v>208000</v>
      </c>
      <c r="AW98" s="4">
        <v>233199</v>
      </c>
      <c r="AX98" s="4">
        <v>162000</v>
      </c>
      <c r="AY98" s="4">
        <v>183450</v>
      </c>
      <c r="AZ98" s="2">
        <v>0</v>
      </c>
      <c r="BA98" s="2">
        <v>0</v>
      </c>
      <c r="BB98" s="4">
        <v>3780302</v>
      </c>
      <c r="BC98" s="6">
        <v>4325620</v>
      </c>
    </row>
    <row r="99" spans="1:55" ht="15.75" thickBot="1">
      <c r="A99" s="25" t="s">
        <v>29</v>
      </c>
      <c r="B99" s="9">
        <v>3104176.34</v>
      </c>
      <c r="C99" s="9">
        <v>1153950</v>
      </c>
      <c r="D99" s="9">
        <v>1781539</v>
      </c>
      <c r="E99" s="9">
        <v>584536.49</v>
      </c>
      <c r="F99" s="9">
        <v>2321819.6</v>
      </c>
      <c r="G99" s="9">
        <v>707074.43</v>
      </c>
      <c r="H99" s="9">
        <v>3249495</v>
      </c>
      <c r="I99" s="9">
        <v>1015885.05</v>
      </c>
      <c r="J99" s="9">
        <v>3787518.3</v>
      </c>
      <c r="K99" s="9">
        <v>1160469.45</v>
      </c>
      <c r="L99" s="9">
        <v>2768591.28</v>
      </c>
      <c r="M99" s="9">
        <v>768239.66</v>
      </c>
      <c r="N99" s="9">
        <v>5217614</v>
      </c>
      <c r="O99" s="9">
        <v>1501066.48</v>
      </c>
      <c r="P99" s="9">
        <v>6718645.0199999996</v>
      </c>
      <c r="Q99" s="9">
        <v>1965866.46</v>
      </c>
      <c r="R99" s="9">
        <v>3127856.71</v>
      </c>
      <c r="S99" s="9">
        <v>782768.95</v>
      </c>
      <c r="T99" s="9">
        <v>5818185.7999999998</v>
      </c>
      <c r="U99" s="9">
        <v>1661566.63</v>
      </c>
      <c r="V99" s="9">
        <v>5595422</v>
      </c>
      <c r="W99" s="9">
        <v>1633455.99</v>
      </c>
      <c r="X99" s="9">
        <v>3511237.74</v>
      </c>
      <c r="Y99" s="9">
        <v>1053069.31</v>
      </c>
      <c r="Z99" s="9">
        <v>47002100.789999999</v>
      </c>
      <c r="AA99" s="10">
        <v>13987948.9</v>
      </c>
      <c r="AC99" s="24" t="s">
        <v>67</v>
      </c>
      <c r="AD99" s="4">
        <v>23880229</v>
      </c>
      <c r="AE99" s="4">
        <v>23286521</v>
      </c>
      <c r="AF99" s="4">
        <v>11417942</v>
      </c>
      <c r="AG99" s="4">
        <v>11022189</v>
      </c>
      <c r="AH99" s="4">
        <v>13127331</v>
      </c>
      <c r="AI99" s="4">
        <v>13021923</v>
      </c>
      <c r="AJ99" s="4">
        <v>24125690</v>
      </c>
      <c r="AK99" s="4">
        <v>24272519</v>
      </c>
      <c r="AL99" s="4">
        <v>21104159</v>
      </c>
      <c r="AM99" s="4">
        <v>20946796</v>
      </c>
      <c r="AN99" s="4">
        <v>5886604</v>
      </c>
      <c r="AO99" s="4">
        <v>5092248</v>
      </c>
      <c r="AP99" s="4">
        <v>13672165</v>
      </c>
      <c r="AQ99" s="4">
        <v>14591979</v>
      </c>
      <c r="AR99" s="4">
        <v>26449530</v>
      </c>
      <c r="AS99" s="4">
        <v>30168277</v>
      </c>
      <c r="AT99" s="4">
        <v>14463210</v>
      </c>
      <c r="AU99" s="4">
        <v>15963623</v>
      </c>
      <c r="AV99" s="4">
        <v>7133350</v>
      </c>
      <c r="AW99" s="4">
        <v>7804907</v>
      </c>
      <c r="AX99" s="4">
        <v>20954870</v>
      </c>
      <c r="AY99" s="4">
        <v>22815983</v>
      </c>
      <c r="AZ99" s="4">
        <v>40368920</v>
      </c>
      <c r="BA99" s="4">
        <v>43631698</v>
      </c>
      <c r="BB99" s="4">
        <v>222584000</v>
      </c>
      <c r="BC99" s="6">
        <v>232618663</v>
      </c>
    </row>
    <row r="100" spans="1:55" ht="15.75" thickBot="1">
      <c r="AC100" s="24" t="s">
        <v>42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4">
        <v>40000</v>
      </c>
      <c r="AM100" s="4">
        <v>53466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4">
        <v>40000</v>
      </c>
      <c r="BC100" s="6">
        <v>53466</v>
      </c>
    </row>
    <row r="101" spans="1:55" ht="19.5" thickBot="1">
      <c r="A101" s="21" t="s">
        <v>72</v>
      </c>
      <c r="AC101" s="24" t="s">
        <v>48</v>
      </c>
      <c r="AD101" s="4">
        <v>140000</v>
      </c>
      <c r="AE101" s="4">
        <v>133000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4">
        <v>90055</v>
      </c>
      <c r="AO101" s="4">
        <v>88880</v>
      </c>
      <c r="AP101" s="2">
        <v>0</v>
      </c>
      <c r="AQ101" s="2">
        <v>0</v>
      </c>
      <c r="AR101" s="2">
        <v>613</v>
      </c>
      <c r="AS101" s="4">
        <v>6876</v>
      </c>
      <c r="AT101" s="2">
        <v>0</v>
      </c>
      <c r="AU101" s="2">
        <v>0</v>
      </c>
      <c r="AV101" s="2">
        <v>0</v>
      </c>
      <c r="AW101" s="2">
        <v>0</v>
      </c>
      <c r="AX101" s="4">
        <v>114000</v>
      </c>
      <c r="AY101" s="4">
        <v>125400</v>
      </c>
      <c r="AZ101" s="2">
        <v>0</v>
      </c>
      <c r="BA101" s="2">
        <v>0</v>
      </c>
      <c r="BB101" s="4">
        <v>344668</v>
      </c>
      <c r="BC101" s="6">
        <v>354156</v>
      </c>
    </row>
    <row r="102" spans="1:55" ht="15.75" thickBot="1">
      <c r="A102" s="22" t="s">
        <v>6</v>
      </c>
      <c r="B102" s="11" t="s">
        <v>7</v>
      </c>
      <c r="C102" s="12"/>
      <c r="D102" s="13" t="s">
        <v>8</v>
      </c>
      <c r="E102" s="14"/>
      <c r="F102" s="13" t="s">
        <v>9</v>
      </c>
      <c r="G102" s="14"/>
      <c r="H102" s="13" t="s">
        <v>10</v>
      </c>
      <c r="I102" s="14"/>
      <c r="J102" s="13" t="s">
        <v>11</v>
      </c>
      <c r="K102" s="14"/>
      <c r="L102" s="13" t="s">
        <v>12</v>
      </c>
      <c r="M102" s="14"/>
      <c r="N102" s="13" t="s">
        <v>13</v>
      </c>
      <c r="O102" s="14"/>
      <c r="P102" s="13" t="s">
        <v>14</v>
      </c>
      <c r="Q102" s="14"/>
      <c r="R102" s="13" t="s">
        <v>15</v>
      </c>
      <c r="S102" s="14"/>
      <c r="T102" s="13" t="s">
        <v>16</v>
      </c>
      <c r="U102" s="14"/>
      <c r="V102" s="13" t="s">
        <v>17</v>
      </c>
      <c r="W102" s="14"/>
      <c r="X102" s="13" t="s">
        <v>18</v>
      </c>
      <c r="Y102" s="14"/>
      <c r="Z102" s="13" t="s">
        <v>19</v>
      </c>
      <c r="AA102" s="15"/>
      <c r="AC102" s="24" t="s">
        <v>176</v>
      </c>
      <c r="AD102" s="4">
        <v>889000</v>
      </c>
      <c r="AE102" s="4">
        <v>956540</v>
      </c>
      <c r="AF102" s="4">
        <v>1700000</v>
      </c>
      <c r="AG102" s="4">
        <v>1614785</v>
      </c>
      <c r="AH102" s="4">
        <v>2506000</v>
      </c>
      <c r="AI102" s="4">
        <v>2448365</v>
      </c>
      <c r="AJ102" s="4">
        <v>2476000</v>
      </c>
      <c r="AK102" s="4">
        <v>2377365</v>
      </c>
      <c r="AL102" s="4">
        <v>4604350</v>
      </c>
      <c r="AM102" s="4">
        <v>4630279</v>
      </c>
      <c r="AN102" s="4">
        <v>3296250</v>
      </c>
      <c r="AO102" s="4">
        <v>3337425</v>
      </c>
      <c r="AP102" s="4">
        <v>492200</v>
      </c>
      <c r="AQ102" s="4">
        <v>501400</v>
      </c>
      <c r="AR102" s="2">
        <v>0</v>
      </c>
      <c r="AS102" s="2">
        <v>0</v>
      </c>
      <c r="AT102" s="4">
        <v>282000</v>
      </c>
      <c r="AU102" s="4">
        <v>262200</v>
      </c>
      <c r="AV102" s="4">
        <v>18036</v>
      </c>
      <c r="AW102" s="4">
        <v>18667</v>
      </c>
      <c r="AX102" s="2">
        <v>0</v>
      </c>
      <c r="AY102" s="2">
        <v>0</v>
      </c>
      <c r="AZ102" s="4">
        <v>57000</v>
      </c>
      <c r="BA102" s="4">
        <v>64125</v>
      </c>
      <c r="BB102" s="4">
        <v>16320836</v>
      </c>
      <c r="BC102" s="6">
        <v>16211151</v>
      </c>
    </row>
    <row r="103" spans="1:55" ht="26.25" thickBot="1">
      <c r="A103" s="23"/>
      <c r="B103" s="1" t="s">
        <v>20</v>
      </c>
      <c r="C103" s="1" t="s">
        <v>21</v>
      </c>
      <c r="D103" s="1" t="s">
        <v>20</v>
      </c>
      <c r="E103" s="1" t="s">
        <v>21</v>
      </c>
      <c r="F103" s="1" t="s">
        <v>20</v>
      </c>
      <c r="G103" s="1" t="s">
        <v>21</v>
      </c>
      <c r="H103" s="1" t="s">
        <v>20</v>
      </c>
      <c r="I103" s="1" t="s">
        <v>21</v>
      </c>
      <c r="J103" s="1" t="s">
        <v>20</v>
      </c>
      <c r="K103" s="1" t="s">
        <v>21</v>
      </c>
      <c r="L103" s="1" t="s">
        <v>20</v>
      </c>
      <c r="M103" s="1" t="s">
        <v>21</v>
      </c>
      <c r="N103" s="1" t="s">
        <v>20</v>
      </c>
      <c r="O103" s="1" t="s">
        <v>21</v>
      </c>
      <c r="P103" s="1" t="s">
        <v>20</v>
      </c>
      <c r="Q103" s="1" t="s">
        <v>21</v>
      </c>
      <c r="R103" s="1" t="s">
        <v>20</v>
      </c>
      <c r="S103" s="1" t="s">
        <v>21</v>
      </c>
      <c r="T103" s="1" t="s">
        <v>20</v>
      </c>
      <c r="U103" s="1" t="s">
        <v>21</v>
      </c>
      <c r="V103" s="1" t="s">
        <v>20</v>
      </c>
      <c r="W103" s="1" t="s">
        <v>21</v>
      </c>
      <c r="X103" s="1" t="s">
        <v>20</v>
      </c>
      <c r="Y103" s="1" t="s">
        <v>21</v>
      </c>
      <c r="Z103" s="1" t="s">
        <v>20</v>
      </c>
      <c r="AA103" s="5" t="s">
        <v>21</v>
      </c>
      <c r="AC103" s="24" t="s">
        <v>189</v>
      </c>
      <c r="AD103" s="4">
        <v>240000</v>
      </c>
      <c r="AE103" s="4">
        <v>272100</v>
      </c>
      <c r="AF103" s="4">
        <v>126000</v>
      </c>
      <c r="AG103" s="4">
        <v>110159</v>
      </c>
      <c r="AH103" s="2">
        <v>0</v>
      </c>
      <c r="AI103" s="2">
        <v>0</v>
      </c>
      <c r="AJ103" s="4">
        <v>72000</v>
      </c>
      <c r="AK103" s="4">
        <v>52823</v>
      </c>
      <c r="AL103" s="4">
        <v>180000</v>
      </c>
      <c r="AM103" s="4">
        <v>202500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4">
        <v>618000</v>
      </c>
      <c r="BC103" s="6">
        <v>637582</v>
      </c>
    </row>
    <row r="104" spans="1:55" ht="15.75" thickBot="1">
      <c r="A104" s="24" t="s">
        <v>31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4">
        <v>1280</v>
      </c>
      <c r="W104" s="4">
        <v>5920</v>
      </c>
      <c r="X104" s="2">
        <v>0</v>
      </c>
      <c r="Y104" s="2">
        <v>0</v>
      </c>
      <c r="Z104" s="4">
        <v>1280</v>
      </c>
      <c r="AA104" s="6">
        <v>5920</v>
      </c>
      <c r="AC104" s="24" t="s">
        <v>76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4">
        <v>94992</v>
      </c>
      <c r="AS104" s="4">
        <v>94517</v>
      </c>
      <c r="AT104" s="4">
        <v>35598</v>
      </c>
      <c r="AU104" s="4">
        <v>36666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4">
        <v>130590</v>
      </c>
      <c r="BC104" s="6">
        <v>131183</v>
      </c>
    </row>
    <row r="105" spans="1:55" ht="15.75" thickBot="1">
      <c r="A105" s="24" t="s">
        <v>32</v>
      </c>
      <c r="B105" s="4">
        <v>87437.2</v>
      </c>
      <c r="C105" s="4">
        <v>147988.43</v>
      </c>
      <c r="D105" s="4">
        <v>46843</v>
      </c>
      <c r="E105" s="4">
        <v>66403.3</v>
      </c>
      <c r="F105" s="4">
        <v>66709.600000000006</v>
      </c>
      <c r="G105" s="4">
        <v>119482.36</v>
      </c>
      <c r="H105" s="4">
        <v>122361.8</v>
      </c>
      <c r="I105" s="4">
        <v>245621.67</v>
      </c>
      <c r="J105" s="4">
        <v>82721.2</v>
      </c>
      <c r="K105" s="4">
        <v>171456.77</v>
      </c>
      <c r="L105" s="4">
        <v>67693.8</v>
      </c>
      <c r="M105" s="4">
        <v>128286.5</v>
      </c>
      <c r="N105" s="4">
        <v>80470.399999999994</v>
      </c>
      <c r="O105" s="4">
        <v>168502.14</v>
      </c>
      <c r="P105" s="4">
        <v>101343.2</v>
      </c>
      <c r="Q105" s="4">
        <v>192175.41</v>
      </c>
      <c r="R105" s="4">
        <v>127308.6</v>
      </c>
      <c r="S105" s="4">
        <v>261477.12</v>
      </c>
      <c r="T105" s="4">
        <v>88639.4</v>
      </c>
      <c r="U105" s="4">
        <v>195014.49</v>
      </c>
      <c r="V105" s="4">
        <v>109594</v>
      </c>
      <c r="W105" s="4">
        <v>215843.42</v>
      </c>
      <c r="X105" s="4">
        <v>100934.2</v>
      </c>
      <c r="Y105" s="4">
        <v>229228.48</v>
      </c>
      <c r="Z105" s="4">
        <v>1082056.3999999999</v>
      </c>
      <c r="AA105" s="6">
        <v>2141480.09</v>
      </c>
      <c r="AC105" s="24" t="s">
        <v>247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4">
        <v>2930000</v>
      </c>
      <c r="AQ105" s="4">
        <v>3017774</v>
      </c>
      <c r="AR105" s="4">
        <v>3795000</v>
      </c>
      <c r="AS105" s="4">
        <v>4003850</v>
      </c>
      <c r="AT105" s="4">
        <v>3713550</v>
      </c>
      <c r="AU105" s="4">
        <v>3905502</v>
      </c>
      <c r="AV105" s="4">
        <v>1495650</v>
      </c>
      <c r="AW105" s="4">
        <v>1655408</v>
      </c>
      <c r="AX105" s="4">
        <v>195000</v>
      </c>
      <c r="AY105" s="4">
        <v>207500</v>
      </c>
      <c r="AZ105" s="4">
        <v>40400</v>
      </c>
      <c r="BA105" s="4">
        <v>34852</v>
      </c>
      <c r="BB105" s="4">
        <v>12169600</v>
      </c>
      <c r="BC105" s="6">
        <v>12824886</v>
      </c>
    </row>
    <row r="106" spans="1:55" ht="15.75" thickBot="1">
      <c r="A106" s="24" t="s">
        <v>33</v>
      </c>
      <c r="B106" s="4">
        <v>41500</v>
      </c>
      <c r="C106" s="4">
        <v>88809.19</v>
      </c>
      <c r="D106" s="4">
        <v>13245</v>
      </c>
      <c r="E106" s="4">
        <v>40616.400000000001</v>
      </c>
      <c r="F106" s="4">
        <v>2200</v>
      </c>
      <c r="G106" s="4">
        <v>6380</v>
      </c>
      <c r="H106" s="2">
        <v>0</v>
      </c>
      <c r="I106" s="2">
        <v>0</v>
      </c>
      <c r="J106" s="4">
        <v>17584</v>
      </c>
      <c r="K106" s="4">
        <v>56171.68</v>
      </c>
      <c r="L106" s="4">
        <v>16720</v>
      </c>
      <c r="M106" s="4">
        <v>68088</v>
      </c>
      <c r="N106" s="4">
        <v>13680</v>
      </c>
      <c r="O106" s="4">
        <v>50526.8</v>
      </c>
      <c r="P106" s="2">
        <v>0</v>
      </c>
      <c r="Q106" s="2">
        <v>0</v>
      </c>
      <c r="R106" s="4">
        <v>19172</v>
      </c>
      <c r="S106" s="4">
        <v>65230.32</v>
      </c>
      <c r="T106" s="4">
        <v>3322.16</v>
      </c>
      <c r="U106" s="4">
        <v>9394.4</v>
      </c>
      <c r="V106" s="4">
        <v>5110</v>
      </c>
      <c r="W106" s="4">
        <v>19989</v>
      </c>
      <c r="X106" s="4">
        <v>11538</v>
      </c>
      <c r="Y106" s="4">
        <v>35984.160000000003</v>
      </c>
      <c r="Z106" s="4">
        <v>144071.16</v>
      </c>
      <c r="AA106" s="6">
        <v>441189.95</v>
      </c>
      <c r="AC106" s="24" t="s">
        <v>120</v>
      </c>
      <c r="AD106" s="2">
        <v>0</v>
      </c>
      <c r="AE106" s="2">
        <v>0</v>
      </c>
      <c r="AF106" s="2">
        <v>0</v>
      </c>
      <c r="AG106" s="2">
        <v>0</v>
      </c>
      <c r="AH106" s="4">
        <v>137000</v>
      </c>
      <c r="AI106" s="4">
        <v>138370</v>
      </c>
      <c r="AJ106" s="2">
        <v>0</v>
      </c>
      <c r="AK106" s="2">
        <v>0</v>
      </c>
      <c r="AL106" s="4">
        <v>401100</v>
      </c>
      <c r="AM106" s="4">
        <v>405111</v>
      </c>
      <c r="AN106" s="4">
        <v>200960</v>
      </c>
      <c r="AO106" s="4">
        <v>202970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4">
        <v>739060</v>
      </c>
      <c r="BC106" s="6">
        <v>746451</v>
      </c>
    </row>
    <row r="107" spans="1:55" ht="15.75" thickBot="1">
      <c r="A107" s="24" t="s">
        <v>34</v>
      </c>
      <c r="B107" s="4">
        <v>3300</v>
      </c>
      <c r="C107" s="4">
        <v>11092</v>
      </c>
      <c r="D107" s="2">
        <v>0</v>
      </c>
      <c r="E107" s="2">
        <v>0</v>
      </c>
      <c r="F107" s="4">
        <v>5298</v>
      </c>
      <c r="G107" s="4">
        <v>20815.599999999999</v>
      </c>
      <c r="H107" s="2">
        <v>0</v>
      </c>
      <c r="I107" s="2">
        <v>0</v>
      </c>
      <c r="J107" s="4">
        <v>15117</v>
      </c>
      <c r="K107" s="4">
        <v>56149</v>
      </c>
      <c r="L107" s="2">
        <v>0</v>
      </c>
      <c r="M107" s="2">
        <v>0</v>
      </c>
      <c r="N107" s="4">
        <v>2972</v>
      </c>
      <c r="O107" s="4">
        <v>10012.549999999999</v>
      </c>
      <c r="P107" s="4">
        <v>2847.12</v>
      </c>
      <c r="Q107" s="4">
        <v>9797.81</v>
      </c>
      <c r="R107" s="4">
        <v>11940</v>
      </c>
      <c r="S107" s="4">
        <v>46696</v>
      </c>
      <c r="T107" s="4">
        <v>13930.96</v>
      </c>
      <c r="U107" s="4">
        <v>53879.96</v>
      </c>
      <c r="V107" s="2">
        <v>0</v>
      </c>
      <c r="W107" s="2">
        <v>0</v>
      </c>
      <c r="X107" s="4">
        <v>12720</v>
      </c>
      <c r="Y107" s="4">
        <v>49734</v>
      </c>
      <c r="Z107" s="4">
        <v>68125.08</v>
      </c>
      <c r="AA107" s="6">
        <v>258176.92</v>
      </c>
      <c r="AC107" s="24" t="s">
        <v>77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4">
        <v>265419</v>
      </c>
      <c r="BA107" s="4">
        <v>227028</v>
      </c>
      <c r="BB107" s="4">
        <v>265419</v>
      </c>
      <c r="BC107" s="6">
        <v>227028</v>
      </c>
    </row>
    <row r="108" spans="1:55" ht="15.75" thickBot="1">
      <c r="A108" s="24" t="s">
        <v>35</v>
      </c>
      <c r="B108" s="4">
        <v>7141.2</v>
      </c>
      <c r="C108" s="4">
        <v>29821.439999999999</v>
      </c>
      <c r="D108" s="4">
        <v>1494</v>
      </c>
      <c r="E108" s="4">
        <v>6802.87</v>
      </c>
      <c r="F108" s="4">
        <v>22888</v>
      </c>
      <c r="G108" s="4">
        <v>77639.100000000006</v>
      </c>
      <c r="H108" s="4">
        <v>20080</v>
      </c>
      <c r="I108" s="4">
        <v>64375.58</v>
      </c>
      <c r="J108" s="4">
        <v>23268</v>
      </c>
      <c r="K108" s="4">
        <v>79935.039999999994</v>
      </c>
      <c r="L108" s="4">
        <v>19680</v>
      </c>
      <c r="M108" s="4">
        <v>63078.17</v>
      </c>
      <c r="N108" s="4">
        <v>19680</v>
      </c>
      <c r="O108" s="4">
        <v>63078.2</v>
      </c>
      <c r="P108" s="4">
        <v>19680</v>
      </c>
      <c r="Q108" s="4">
        <v>63077.43</v>
      </c>
      <c r="R108" s="4">
        <v>42492</v>
      </c>
      <c r="S108" s="4">
        <v>135809.25</v>
      </c>
      <c r="T108" s="4">
        <v>19440</v>
      </c>
      <c r="U108" s="4">
        <v>62299.199999999997</v>
      </c>
      <c r="V108" s="4">
        <v>23378.400000000001</v>
      </c>
      <c r="W108" s="4">
        <v>74526.98</v>
      </c>
      <c r="X108" s="4">
        <v>46429</v>
      </c>
      <c r="Y108" s="4">
        <v>144752.14000000001</v>
      </c>
      <c r="Z108" s="4">
        <v>265650.59999999998</v>
      </c>
      <c r="AA108" s="6">
        <v>865195.4</v>
      </c>
      <c r="AC108" s="24" t="s">
        <v>275</v>
      </c>
      <c r="AD108" s="2">
        <v>0</v>
      </c>
      <c r="AE108" s="2">
        <v>0</v>
      </c>
      <c r="AF108" s="2">
        <v>0</v>
      </c>
      <c r="AG108" s="2">
        <v>0</v>
      </c>
      <c r="AH108" s="4">
        <v>80000</v>
      </c>
      <c r="AI108" s="4">
        <v>76000</v>
      </c>
      <c r="AJ108" s="4">
        <v>100000</v>
      </c>
      <c r="AK108" s="4">
        <v>95000</v>
      </c>
      <c r="AL108" s="4">
        <v>195800</v>
      </c>
      <c r="AM108" s="4">
        <v>191050</v>
      </c>
      <c r="AN108" s="4">
        <v>200700</v>
      </c>
      <c r="AO108" s="4">
        <v>186651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4">
        <v>576500</v>
      </c>
      <c r="BC108" s="6">
        <v>548701</v>
      </c>
    </row>
    <row r="109" spans="1:55" ht="15.75" thickBot="1">
      <c r="A109" s="24" t="s">
        <v>36</v>
      </c>
      <c r="B109" s="2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10</v>
      </c>
      <c r="I109" s="2">
        <v>60</v>
      </c>
      <c r="J109" s="2">
        <v>0</v>
      </c>
      <c r="K109" s="2">
        <v>0</v>
      </c>
      <c r="L109" s="2">
        <v>0</v>
      </c>
      <c r="M109" s="2">
        <v>0</v>
      </c>
      <c r="N109" s="2">
        <v>256</v>
      </c>
      <c r="O109" s="2">
        <v>336.16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266</v>
      </c>
      <c r="AA109" s="7">
        <v>396.16</v>
      </c>
      <c r="AC109" s="24" t="s">
        <v>24</v>
      </c>
      <c r="AD109" s="4">
        <v>1674</v>
      </c>
      <c r="AE109" s="4">
        <v>3295</v>
      </c>
      <c r="AF109" s="2">
        <v>0</v>
      </c>
      <c r="AG109" s="2">
        <v>0</v>
      </c>
      <c r="AH109" s="4">
        <v>2172</v>
      </c>
      <c r="AI109" s="4">
        <v>3941</v>
      </c>
      <c r="AJ109" s="2">
        <v>0</v>
      </c>
      <c r="AK109" s="2">
        <v>0</v>
      </c>
      <c r="AL109" s="2">
        <v>0</v>
      </c>
      <c r="AM109" s="2">
        <v>0</v>
      </c>
      <c r="AN109" s="4">
        <v>1584</v>
      </c>
      <c r="AO109" s="4">
        <v>5274</v>
      </c>
      <c r="AP109" s="4">
        <v>2235</v>
      </c>
      <c r="AQ109" s="4">
        <v>3715</v>
      </c>
      <c r="AR109" s="2">
        <v>0</v>
      </c>
      <c r="AS109" s="2">
        <v>0</v>
      </c>
      <c r="AT109" s="4">
        <v>2222</v>
      </c>
      <c r="AU109" s="4">
        <v>3808</v>
      </c>
      <c r="AV109" s="4">
        <v>2008</v>
      </c>
      <c r="AW109" s="4">
        <v>3700</v>
      </c>
      <c r="AX109" s="2">
        <v>0</v>
      </c>
      <c r="AY109" s="2">
        <v>0</v>
      </c>
      <c r="AZ109" s="4">
        <v>3564</v>
      </c>
      <c r="BA109" s="4">
        <v>6819</v>
      </c>
      <c r="BB109" s="4">
        <v>15459</v>
      </c>
      <c r="BC109" s="6">
        <v>30552</v>
      </c>
    </row>
    <row r="110" spans="1:55" ht="15.75" thickBot="1">
      <c r="A110" s="24" t="s">
        <v>37</v>
      </c>
      <c r="B110" s="2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4">
        <v>2700</v>
      </c>
      <c r="I110" s="4">
        <v>7531.87</v>
      </c>
      <c r="J110" s="2">
        <v>0</v>
      </c>
      <c r="K110" s="2">
        <v>0</v>
      </c>
      <c r="L110" s="2">
        <v>0</v>
      </c>
      <c r="M110" s="2">
        <v>0</v>
      </c>
      <c r="N110" s="2">
        <v>540</v>
      </c>
      <c r="O110" s="2">
        <v>745.25</v>
      </c>
      <c r="P110" s="2">
        <v>0</v>
      </c>
      <c r="Q110" s="2">
        <v>0</v>
      </c>
      <c r="R110" s="2">
        <v>0</v>
      </c>
      <c r="S110" s="2">
        <v>0</v>
      </c>
      <c r="T110" s="4">
        <v>40599</v>
      </c>
      <c r="U110" s="4">
        <v>88417.9</v>
      </c>
      <c r="V110" s="2">
        <v>0</v>
      </c>
      <c r="W110" s="2">
        <v>0</v>
      </c>
      <c r="X110" s="4">
        <v>1350</v>
      </c>
      <c r="Y110" s="4">
        <v>3635.89</v>
      </c>
      <c r="Z110" s="4">
        <v>45189</v>
      </c>
      <c r="AA110" s="6">
        <v>100330.91</v>
      </c>
      <c r="AC110" s="24" t="s">
        <v>53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195</v>
      </c>
      <c r="AQ110" s="2">
        <v>583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195</v>
      </c>
      <c r="BC110" s="7">
        <v>583</v>
      </c>
    </row>
    <row r="111" spans="1:55" ht="15.75" thickBot="1">
      <c r="A111" s="24" t="s">
        <v>22</v>
      </c>
      <c r="B111" s="4">
        <v>10413.200000000001</v>
      </c>
      <c r="C111" s="4">
        <v>28333.17</v>
      </c>
      <c r="D111" s="4">
        <v>10813.8</v>
      </c>
      <c r="E111" s="4">
        <v>31125.43</v>
      </c>
      <c r="F111" s="4">
        <v>11551</v>
      </c>
      <c r="G111" s="4">
        <v>32179.4</v>
      </c>
      <c r="H111" s="4">
        <v>13990.8</v>
      </c>
      <c r="I111" s="4">
        <v>41218.01</v>
      </c>
      <c r="J111" s="4">
        <v>29949.8</v>
      </c>
      <c r="K111" s="4">
        <v>86713.54</v>
      </c>
      <c r="L111" s="4">
        <v>6073</v>
      </c>
      <c r="M111" s="4">
        <v>18086.23</v>
      </c>
      <c r="N111" s="4">
        <v>39510.400000000001</v>
      </c>
      <c r="O111" s="4">
        <v>128239.17</v>
      </c>
      <c r="P111" s="4">
        <v>34453.199999999997</v>
      </c>
      <c r="Q111" s="4">
        <v>118768.06</v>
      </c>
      <c r="R111" s="4">
        <v>21022.58</v>
      </c>
      <c r="S111" s="4">
        <v>69205.320000000007</v>
      </c>
      <c r="T111" s="4">
        <v>16976</v>
      </c>
      <c r="U111" s="4">
        <v>50541.67</v>
      </c>
      <c r="V111" s="4">
        <v>16524.8</v>
      </c>
      <c r="W111" s="4">
        <v>48848.57</v>
      </c>
      <c r="X111" s="4">
        <v>36927</v>
      </c>
      <c r="Y111" s="4">
        <v>125903.08</v>
      </c>
      <c r="Z111" s="4">
        <v>248205.58</v>
      </c>
      <c r="AA111" s="6">
        <v>779161.65</v>
      </c>
      <c r="AC111" s="24" t="s">
        <v>26</v>
      </c>
      <c r="AD111" s="4">
        <v>2470</v>
      </c>
      <c r="AE111" s="4">
        <v>18237</v>
      </c>
      <c r="AF111" s="2">
        <v>0</v>
      </c>
      <c r="AG111" s="2">
        <v>0</v>
      </c>
      <c r="AH111" s="2">
        <v>816</v>
      </c>
      <c r="AI111" s="4">
        <v>3335</v>
      </c>
      <c r="AJ111" s="4">
        <v>33641</v>
      </c>
      <c r="AK111" s="4">
        <v>93684</v>
      </c>
      <c r="AL111" s="4">
        <v>4769</v>
      </c>
      <c r="AM111" s="4">
        <v>22561</v>
      </c>
      <c r="AN111" s="4">
        <v>4343</v>
      </c>
      <c r="AO111" s="4">
        <v>20660</v>
      </c>
      <c r="AP111" s="4">
        <v>2302</v>
      </c>
      <c r="AQ111" s="4">
        <v>8605</v>
      </c>
      <c r="AR111" s="2">
        <v>0</v>
      </c>
      <c r="AS111" s="2">
        <v>0</v>
      </c>
      <c r="AT111" s="4">
        <v>3841</v>
      </c>
      <c r="AU111" s="4">
        <v>18360</v>
      </c>
      <c r="AV111" s="4">
        <v>4696</v>
      </c>
      <c r="AW111" s="4">
        <v>18159</v>
      </c>
      <c r="AX111" s="4">
        <v>1613</v>
      </c>
      <c r="AY111" s="4">
        <v>6798</v>
      </c>
      <c r="AZ111" s="2">
        <v>47</v>
      </c>
      <c r="BA111" s="2">
        <v>756</v>
      </c>
      <c r="BB111" s="4">
        <v>58538</v>
      </c>
      <c r="BC111" s="6">
        <v>211155</v>
      </c>
    </row>
    <row r="112" spans="1:55" ht="15.75" thickBot="1">
      <c r="A112" s="24" t="s">
        <v>38</v>
      </c>
      <c r="B112" s="2">
        <v>0</v>
      </c>
      <c r="C112" s="2">
        <v>0</v>
      </c>
      <c r="D112" s="4">
        <v>7560</v>
      </c>
      <c r="E112" s="4">
        <v>13694.8</v>
      </c>
      <c r="F112" s="4">
        <v>8370</v>
      </c>
      <c r="G112" s="2">
        <v>599</v>
      </c>
      <c r="H112" s="4">
        <v>17685</v>
      </c>
      <c r="I112" s="4">
        <v>35145</v>
      </c>
      <c r="J112" s="2">
        <v>0</v>
      </c>
      <c r="K112" s="2">
        <v>0</v>
      </c>
      <c r="L112" s="4">
        <v>17820</v>
      </c>
      <c r="M112" s="4">
        <v>35415</v>
      </c>
      <c r="N112" s="2">
        <v>0</v>
      </c>
      <c r="O112" s="2">
        <v>0</v>
      </c>
      <c r="P112" s="4">
        <v>18450</v>
      </c>
      <c r="Q112" s="4">
        <v>35792.5</v>
      </c>
      <c r="R112" s="2">
        <v>0</v>
      </c>
      <c r="S112" s="2">
        <v>0</v>
      </c>
      <c r="T112" s="4">
        <v>17820</v>
      </c>
      <c r="U112" s="4">
        <v>35802.5</v>
      </c>
      <c r="V112" s="4">
        <v>18405</v>
      </c>
      <c r="W112" s="4">
        <v>35715.18</v>
      </c>
      <c r="X112" s="4">
        <v>18450</v>
      </c>
      <c r="Y112" s="4">
        <v>35837.5</v>
      </c>
      <c r="Z112" s="4">
        <v>124560</v>
      </c>
      <c r="AA112" s="6">
        <v>228001.48</v>
      </c>
      <c r="AC112" s="24" t="s">
        <v>62</v>
      </c>
      <c r="AD112" s="2">
        <v>0</v>
      </c>
      <c r="AE112" s="2">
        <v>0</v>
      </c>
      <c r="AF112" s="2">
        <v>4</v>
      </c>
      <c r="AG112" s="2">
        <v>67</v>
      </c>
      <c r="AH112" s="2">
        <v>3</v>
      </c>
      <c r="AI112" s="2">
        <v>44</v>
      </c>
      <c r="AJ112" s="2">
        <v>0</v>
      </c>
      <c r="AK112" s="2">
        <v>0</v>
      </c>
      <c r="AL112" s="2">
        <v>16</v>
      </c>
      <c r="AM112" s="2">
        <v>222</v>
      </c>
      <c r="AN112" s="2">
        <v>28</v>
      </c>
      <c r="AO112" s="2">
        <v>447</v>
      </c>
      <c r="AP112" s="2">
        <v>0</v>
      </c>
      <c r="AQ112" s="2">
        <v>0</v>
      </c>
      <c r="AR112" s="2">
        <v>1</v>
      </c>
      <c r="AS112" s="2">
        <v>27</v>
      </c>
      <c r="AT112" s="2">
        <v>6</v>
      </c>
      <c r="AU112" s="2">
        <v>89</v>
      </c>
      <c r="AV112" s="2">
        <v>6</v>
      </c>
      <c r="AW112" s="2">
        <v>128</v>
      </c>
      <c r="AX112" s="2">
        <v>31</v>
      </c>
      <c r="AY112" s="2">
        <v>262</v>
      </c>
      <c r="AZ112" s="2">
        <v>0</v>
      </c>
      <c r="BA112" s="2">
        <v>0</v>
      </c>
      <c r="BB112" s="2">
        <v>95</v>
      </c>
      <c r="BC112" s="6">
        <v>1286</v>
      </c>
    </row>
    <row r="113" spans="1:55" ht="15.75" thickBot="1">
      <c r="A113" s="24" t="s">
        <v>23</v>
      </c>
      <c r="B113" s="4">
        <v>89136.6</v>
      </c>
      <c r="C113" s="4">
        <v>198792.64</v>
      </c>
      <c r="D113" s="4">
        <v>4194</v>
      </c>
      <c r="E113" s="4">
        <v>4324.88</v>
      </c>
      <c r="F113" s="4">
        <v>22144.400000000001</v>
      </c>
      <c r="G113" s="4">
        <v>78107.289999999994</v>
      </c>
      <c r="H113" s="4">
        <v>103515.4</v>
      </c>
      <c r="I113" s="4">
        <v>215910.42</v>
      </c>
      <c r="J113" s="4">
        <v>200694.6</v>
      </c>
      <c r="K113" s="4">
        <v>450191.02</v>
      </c>
      <c r="L113" s="4">
        <v>76844</v>
      </c>
      <c r="M113" s="4">
        <v>181165.84</v>
      </c>
      <c r="N113" s="4">
        <v>92256.7</v>
      </c>
      <c r="O113" s="4">
        <v>220875.57</v>
      </c>
      <c r="P113" s="4">
        <v>80970.399999999994</v>
      </c>
      <c r="Q113" s="4">
        <v>196890.54</v>
      </c>
      <c r="R113" s="4">
        <v>131061.8</v>
      </c>
      <c r="S113" s="4">
        <v>298072.45</v>
      </c>
      <c r="T113" s="4">
        <v>576483.80000000005</v>
      </c>
      <c r="U113" s="4">
        <v>1264065.31</v>
      </c>
      <c r="V113" s="4">
        <v>266320.40000000002</v>
      </c>
      <c r="W113" s="4">
        <v>600864.52</v>
      </c>
      <c r="X113" s="4">
        <v>194039.4</v>
      </c>
      <c r="Y113" s="4">
        <v>457364.76</v>
      </c>
      <c r="Z113" s="4">
        <v>1837661.5</v>
      </c>
      <c r="AA113" s="6">
        <v>4166625.24</v>
      </c>
      <c r="AC113" s="24" t="s">
        <v>63</v>
      </c>
      <c r="AD113" s="2">
        <v>2</v>
      </c>
      <c r="AE113" s="2">
        <v>46</v>
      </c>
      <c r="AF113" s="2">
        <v>11</v>
      </c>
      <c r="AG113" s="2">
        <v>161</v>
      </c>
      <c r="AH113" s="2">
        <v>24</v>
      </c>
      <c r="AI113" s="2">
        <v>438</v>
      </c>
      <c r="AJ113" s="2">
        <v>13</v>
      </c>
      <c r="AK113" s="2">
        <v>206</v>
      </c>
      <c r="AL113" s="2">
        <v>5</v>
      </c>
      <c r="AM113" s="2">
        <v>105</v>
      </c>
      <c r="AN113" s="2">
        <v>34</v>
      </c>
      <c r="AO113" s="2">
        <v>582</v>
      </c>
      <c r="AP113" s="2">
        <v>23</v>
      </c>
      <c r="AQ113" s="2">
        <v>460</v>
      </c>
      <c r="AR113" s="2">
        <v>13</v>
      </c>
      <c r="AS113" s="2">
        <v>272</v>
      </c>
      <c r="AT113" s="2">
        <v>33</v>
      </c>
      <c r="AU113" s="2">
        <v>527</v>
      </c>
      <c r="AV113" s="2">
        <v>40</v>
      </c>
      <c r="AW113" s="2">
        <v>544</v>
      </c>
      <c r="AX113" s="2">
        <v>6</v>
      </c>
      <c r="AY113" s="2">
        <v>128</v>
      </c>
      <c r="AZ113" s="2">
        <v>38</v>
      </c>
      <c r="BA113" s="2">
        <v>474</v>
      </c>
      <c r="BB113" s="2">
        <v>242</v>
      </c>
      <c r="BC113" s="6">
        <v>3943</v>
      </c>
    </row>
    <row r="114" spans="1:55" ht="15.75" thickBot="1">
      <c r="A114" s="24" t="s">
        <v>79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4">
        <v>1656.6</v>
      </c>
      <c r="Q114" s="4">
        <v>9617.7000000000007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4">
        <v>1656.6</v>
      </c>
      <c r="AA114" s="6">
        <v>9617.7000000000007</v>
      </c>
      <c r="AC114" s="24" t="s">
        <v>28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94</v>
      </c>
      <c r="AO114" s="2">
        <v>303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94</v>
      </c>
      <c r="BC114" s="7">
        <v>303</v>
      </c>
    </row>
    <row r="115" spans="1:55" ht="15.75" thickBot="1">
      <c r="A115" s="24" t="s">
        <v>39</v>
      </c>
      <c r="B115" s="2">
        <v>0</v>
      </c>
      <c r="C115" s="2">
        <v>0</v>
      </c>
      <c r="D115" s="4">
        <v>13519.9</v>
      </c>
      <c r="E115" s="4">
        <v>47098.15</v>
      </c>
      <c r="F115" s="2">
        <v>0</v>
      </c>
      <c r="G115" s="2">
        <v>0</v>
      </c>
      <c r="H115" s="4">
        <v>8065</v>
      </c>
      <c r="I115" s="4">
        <v>21060.31</v>
      </c>
      <c r="J115" s="4">
        <v>8294</v>
      </c>
      <c r="K115" s="4">
        <v>24336.21</v>
      </c>
      <c r="L115" s="4">
        <v>11103.6</v>
      </c>
      <c r="M115" s="4">
        <v>37925.1</v>
      </c>
      <c r="N115" s="4">
        <v>1170</v>
      </c>
      <c r="O115" s="4">
        <v>2323.44</v>
      </c>
      <c r="P115" s="4">
        <v>7168.2</v>
      </c>
      <c r="Q115" s="4">
        <v>22827.5</v>
      </c>
      <c r="R115" s="4">
        <v>3986</v>
      </c>
      <c r="S115" s="4">
        <v>18892.14</v>
      </c>
      <c r="T115" s="4">
        <v>6728</v>
      </c>
      <c r="U115" s="4">
        <v>21150</v>
      </c>
      <c r="V115" s="4">
        <v>7476</v>
      </c>
      <c r="W115" s="4">
        <v>24015</v>
      </c>
      <c r="X115" s="4">
        <v>4483.96</v>
      </c>
      <c r="Y115" s="4">
        <v>18271.07</v>
      </c>
      <c r="Z115" s="4">
        <v>71994.66</v>
      </c>
      <c r="AA115" s="6">
        <v>237898.92</v>
      </c>
      <c r="AC115" s="24" t="s">
        <v>125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68</v>
      </c>
      <c r="AY115" s="4">
        <v>1576</v>
      </c>
      <c r="AZ115" s="2">
        <v>0</v>
      </c>
      <c r="BA115" s="2">
        <v>0</v>
      </c>
      <c r="BB115" s="2">
        <v>68</v>
      </c>
      <c r="BC115" s="6">
        <v>1576</v>
      </c>
    </row>
    <row r="116" spans="1:55" ht="15.75" thickBot="1">
      <c r="A116" s="24" t="s">
        <v>126</v>
      </c>
      <c r="B116" s="2">
        <v>132</v>
      </c>
      <c r="C116" s="2">
        <v>779.3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132</v>
      </c>
      <c r="AA116" s="7">
        <v>779.3</v>
      </c>
      <c r="AC116" s="25" t="s">
        <v>29</v>
      </c>
      <c r="AD116" s="9">
        <v>26912281</v>
      </c>
      <c r="AE116" s="9">
        <v>26960304</v>
      </c>
      <c r="AF116" s="9">
        <v>14455170</v>
      </c>
      <c r="AG116" s="9">
        <v>13909593</v>
      </c>
      <c r="AH116" s="9">
        <v>19333050</v>
      </c>
      <c r="AI116" s="9">
        <v>20170287</v>
      </c>
      <c r="AJ116" s="9">
        <v>37048090</v>
      </c>
      <c r="AK116" s="9">
        <v>38851425</v>
      </c>
      <c r="AL116" s="9">
        <v>36392360</v>
      </c>
      <c r="AM116" s="9">
        <v>39344369</v>
      </c>
      <c r="AN116" s="9">
        <v>11857293</v>
      </c>
      <c r="AO116" s="9">
        <v>10934935</v>
      </c>
      <c r="AP116" s="9">
        <v>20030184</v>
      </c>
      <c r="AQ116" s="9">
        <v>21088512</v>
      </c>
      <c r="AR116" s="9">
        <v>32132191</v>
      </c>
      <c r="AS116" s="9">
        <v>36726182</v>
      </c>
      <c r="AT116" s="9">
        <v>19556075</v>
      </c>
      <c r="AU116" s="9">
        <v>21607929</v>
      </c>
      <c r="AV116" s="9">
        <v>10283727</v>
      </c>
      <c r="AW116" s="9">
        <v>11573265</v>
      </c>
      <c r="AX116" s="9">
        <v>22176052</v>
      </c>
      <c r="AY116" s="9">
        <v>24529724</v>
      </c>
      <c r="AZ116" s="9">
        <v>41997021</v>
      </c>
      <c r="BA116" s="9">
        <v>45765564</v>
      </c>
      <c r="BB116" s="9">
        <v>292173494</v>
      </c>
      <c r="BC116" s="10">
        <v>311462089</v>
      </c>
    </row>
    <row r="117" spans="1:55" ht="15.75" thickBot="1">
      <c r="A117" s="24" t="s">
        <v>41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4">
        <v>2000</v>
      </c>
      <c r="Y117" s="4">
        <v>6800</v>
      </c>
      <c r="Z117" s="4">
        <v>2000</v>
      </c>
      <c r="AA117" s="6">
        <v>6800</v>
      </c>
    </row>
    <row r="118" spans="1:55" ht="19.5" thickBot="1">
      <c r="A118" s="24" t="s">
        <v>42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4">
        <v>7030</v>
      </c>
      <c r="K118" s="4">
        <v>9300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4">
        <v>7030</v>
      </c>
      <c r="AA118" s="6">
        <v>9300</v>
      </c>
      <c r="AC118" s="21" t="s">
        <v>78</v>
      </c>
    </row>
    <row r="119" spans="1:55" ht="15.75" thickBot="1">
      <c r="A119" s="24" t="s">
        <v>43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4">
        <v>1020</v>
      </c>
      <c r="S119" s="4">
        <v>3762.1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4">
        <v>1020</v>
      </c>
      <c r="AA119" s="6">
        <v>3762.1</v>
      </c>
      <c r="AC119" s="22" t="s">
        <v>6</v>
      </c>
      <c r="AD119" s="11" t="s">
        <v>7</v>
      </c>
      <c r="AE119" s="12"/>
      <c r="AF119" s="13" t="s">
        <v>8</v>
      </c>
      <c r="AG119" s="14"/>
      <c r="AH119" s="13" t="s">
        <v>9</v>
      </c>
      <c r="AI119" s="14"/>
      <c r="AJ119" s="13" t="s">
        <v>10</v>
      </c>
      <c r="AK119" s="14"/>
      <c r="AL119" s="13" t="s">
        <v>11</v>
      </c>
      <c r="AM119" s="14"/>
      <c r="AN119" s="13" t="s">
        <v>12</v>
      </c>
      <c r="AO119" s="14"/>
      <c r="AP119" s="13" t="s">
        <v>13</v>
      </c>
      <c r="AQ119" s="14"/>
      <c r="AR119" s="13" t="s">
        <v>14</v>
      </c>
      <c r="AS119" s="14"/>
      <c r="AT119" s="13" t="s">
        <v>15</v>
      </c>
      <c r="AU119" s="14"/>
      <c r="AV119" s="13" t="s">
        <v>16</v>
      </c>
      <c r="AW119" s="14"/>
      <c r="AX119" s="13" t="s">
        <v>17</v>
      </c>
      <c r="AY119" s="14"/>
      <c r="AZ119" s="13" t="s">
        <v>18</v>
      </c>
      <c r="BA119" s="14"/>
      <c r="BB119" s="13" t="s">
        <v>19</v>
      </c>
      <c r="BC119" s="15"/>
    </row>
    <row r="120" spans="1:55" ht="26.25" thickBot="1">
      <c r="A120" s="24" t="s">
        <v>127</v>
      </c>
      <c r="B120" s="2">
        <v>0</v>
      </c>
      <c r="C120" s="2">
        <v>0</v>
      </c>
      <c r="D120" s="2">
        <v>0</v>
      </c>
      <c r="E120" s="2">
        <v>0</v>
      </c>
      <c r="F120" s="4">
        <v>8632.2199999999993</v>
      </c>
      <c r="G120" s="4">
        <v>45646.57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4">
        <v>8632.2199999999993</v>
      </c>
      <c r="AA120" s="6">
        <v>45646.57</v>
      </c>
      <c r="AC120" s="23"/>
      <c r="AD120" s="1" t="s">
        <v>20</v>
      </c>
      <c r="AE120" s="1" t="s">
        <v>21</v>
      </c>
      <c r="AF120" s="1" t="s">
        <v>20</v>
      </c>
      <c r="AG120" s="1" t="s">
        <v>21</v>
      </c>
      <c r="AH120" s="1" t="s">
        <v>20</v>
      </c>
      <c r="AI120" s="1" t="s">
        <v>21</v>
      </c>
      <c r="AJ120" s="1" t="s">
        <v>20</v>
      </c>
      <c r="AK120" s="1" t="s">
        <v>21</v>
      </c>
      <c r="AL120" s="1" t="s">
        <v>20</v>
      </c>
      <c r="AM120" s="1" t="s">
        <v>21</v>
      </c>
      <c r="AN120" s="1" t="s">
        <v>20</v>
      </c>
      <c r="AO120" s="1" t="s">
        <v>21</v>
      </c>
      <c r="AP120" s="1" t="s">
        <v>20</v>
      </c>
      <c r="AQ120" s="1" t="s">
        <v>21</v>
      </c>
      <c r="AR120" s="1" t="s">
        <v>20</v>
      </c>
      <c r="AS120" s="1" t="s">
        <v>21</v>
      </c>
      <c r="AT120" s="1" t="s">
        <v>20</v>
      </c>
      <c r="AU120" s="1" t="s">
        <v>21</v>
      </c>
      <c r="AV120" s="1" t="s">
        <v>20</v>
      </c>
      <c r="AW120" s="1" t="s">
        <v>21</v>
      </c>
      <c r="AX120" s="1" t="s">
        <v>20</v>
      </c>
      <c r="AY120" s="1" t="s">
        <v>21</v>
      </c>
      <c r="AZ120" s="1" t="s">
        <v>20</v>
      </c>
      <c r="BA120" s="1" t="s">
        <v>21</v>
      </c>
      <c r="BB120" s="1" t="s">
        <v>20</v>
      </c>
      <c r="BC120" s="5" t="s">
        <v>21</v>
      </c>
    </row>
    <row r="121" spans="1:55" ht="15.75" thickBot="1">
      <c r="A121" s="24" t="s">
        <v>44</v>
      </c>
      <c r="B121" s="4">
        <v>2460</v>
      </c>
      <c r="C121" s="4">
        <v>8200</v>
      </c>
      <c r="D121" s="4">
        <v>3228</v>
      </c>
      <c r="E121" s="4">
        <v>9254.8700000000008</v>
      </c>
      <c r="F121" s="2">
        <v>720</v>
      </c>
      <c r="G121" s="4">
        <v>2600</v>
      </c>
      <c r="H121" s="2">
        <v>600</v>
      </c>
      <c r="I121" s="4">
        <v>1650</v>
      </c>
      <c r="J121" s="4">
        <v>6491.6</v>
      </c>
      <c r="K121" s="4">
        <v>23860</v>
      </c>
      <c r="L121" s="4">
        <v>1440</v>
      </c>
      <c r="M121" s="4">
        <v>4600</v>
      </c>
      <c r="N121" s="2">
        <v>0</v>
      </c>
      <c r="O121" s="2">
        <v>0</v>
      </c>
      <c r="P121" s="4">
        <v>7236</v>
      </c>
      <c r="Q121" s="4">
        <v>21807.75</v>
      </c>
      <c r="R121" s="4">
        <v>5490</v>
      </c>
      <c r="S121" s="4">
        <v>26302.5</v>
      </c>
      <c r="T121" s="4">
        <v>1380</v>
      </c>
      <c r="U121" s="4">
        <v>4320</v>
      </c>
      <c r="V121" s="4">
        <v>1440</v>
      </c>
      <c r="W121" s="4">
        <v>4530</v>
      </c>
      <c r="X121" s="2">
        <v>660</v>
      </c>
      <c r="Y121" s="4">
        <v>2265</v>
      </c>
      <c r="Z121" s="4">
        <v>31145.599999999999</v>
      </c>
      <c r="AA121" s="6">
        <v>109390.12</v>
      </c>
      <c r="AC121" s="24" t="s">
        <v>31</v>
      </c>
      <c r="AD121" s="4">
        <v>145129</v>
      </c>
      <c r="AE121" s="4">
        <v>207371</v>
      </c>
      <c r="AF121" s="4">
        <v>22275</v>
      </c>
      <c r="AG121" s="4">
        <v>54917</v>
      </c>
      <c r="AH121" s="4">
        <v>32875</v>
      </c>
      <c r="AI121" s="4">
        <v>93811</v>
      </c>
      <c r="AJ121" s="4">
        <v>25146</v>
      </c>
      <c r="AK121" s="4">
        <v>53466</v>
      </c>
      <c r="AL121" s="4">
        <v>35131</v>
      </c>
      <c r="AM121" s="4">
        <v>88468</v>
      </c>
      <c r="AN121" s="4">
        <v>3592</v>
      </c>
      <c r="AO121" s="4">
        <v>15400</v>
      </c>
      <c r="AP121" s="4">
        <v>73073</v>
      </c>
      <c r="AQ121" s="4">
        <v>111817</v>
      </c>
      <c r="AR121" s="4">
        <v>7660</v>
      </c>
      <c r="AS121" s="4">
        <v>26675</v>
      </c>
      <c r="AT121" s="4">
        <v>168975</v>
      </c>
      <c r="AU121" s="4">
        <v>256043</v>
      </c>
      <c r="AV121" s="4">
        <v>85305</v>
      </c>
      <c r="AW121" s="4">
        <v>142382</v>
      </c>
      <c r="AX121" s="4">
        <v>24117</v>
      </c>
      <c r="AY121" s="4">
        <v>63213</v>
      </c>
      <c r="AZ121" s="4">
        <v>137202</v>
      </c>
      <c r="BA121" s="4">
        <v>216884</v>
      </c>
      <c r="BB121" s="4">
        <v>760480</v>
      </c>
      <c r="BC121" s="6">
        <v>1330447</v>
      </c>
    </row>
    <row r="122" spans="1:55" ht="15.75" thickBot="1">
      <c r="A122" s="24" t="s">
        <v>69</v>
      </c>
      <c r="B122" s="2">
        <v>0</v>
      </c>
      <c r="C122" s="2">
        <v>0</v>
      </c>
      <c r="D122" s="4">
        <v>47885.21</v>
      </c>
      <c r="E122" s="4">
        <v>168399.54</v>
      </c>
      <c r="F122" s="4">
        <v>27352.16</v>
      </c>
      <c r="G122" s="4">
        <v>114414.8</v>
      </c>
      <c r="H122" s="4">
        <v>21291.79</v>
      </c>
      <c r="I122" s="4">
        <v>80394.36</v>
      </c>
      <c r="J122" s="4">
        <v>28439.599999999999</v>
      </c>
      <c r="K122" s="4">
        <v>104520</v>
      </c>
      <c r="L122" s="2">
        <v>0</v>
      </c>
      <c r="M122" s="2">
        <v>0</v>
      </c>
      <c r="N122" s="4">
        <v>43975.12</v>
      </c>
      <c r="O122" s="4">
        <v>158031</v>
      </c>
      <c r="P122" s="4">
        <v>78916.33</v>
      </c>
      <c r="Q122" s="4">
        <v>299952.38</v>
      </c>
      <c r="R122" s="4">
        <v>72062.52</v>
      </c>
      <c r="S122" s="4">
        <v>278432</v>
      </c>
      <c r="T122" s="4">
        <v>55913.72</v>
      </c>
      <c r="U122" s="4">
        <v>218785</v>
      </c>
      <c r="V122" s="4">
        <v>35068.839999999997</v>
      </c>
      <c r="W122" s="4">
        <v>133064.20000000001</v>
      </c>
      <c r="X122" s="4">
        <v>37137.480000000003</v>
      </c>
      <c r="Y122" s="4">
        <v>144274.20000000001</v>
      </c>
      <c r="Z122" s="4">
        <v>448042.77</v>
      </c>
      <c r="AA122" s="6">
        <v>1700267.48</v>
      </c>
      <c r="AC122" s="24" t="s">
        <v>32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4">
        <v>8506</v>
      </c>
      <c r="AU122" s="4">
        <v>14642</v>
      </c>
      <c r="AV122" s="4">
        <v>3740</v>
      </c>
      <c r="AW122" s="4">
        <v>7968</v>
      </c>
      <c r="AX122" s="4">
        <v>5659</v>
      </c>
      <c r="AY122" s="4">
        <v>9733</v>
      </c>
      <c r="AZ122" s="4">
        <v>9917</v>
      </c>
      <c r="BA122" s="4">
        <v>16913</v>
      </c>
      <c r="BB122" s="4">
        <v>27822</v>
      </c>
      <c r="BC122" s="6">
        <v>49256</v>
      </c>
    </row>
    <row r="123" spans="1:55" ht="15.75" thickBot="1">
      <c r="A123" s="24" t="s">
        <v>74</v>
      </c>
      <c r="B123" s="4">
        <v>4309.2</v>
      </c>
      <c r="C123" s="4">
        <v>19258.72</v>
      </c>
      <c r="D123" s="2">
        <v>0</v>
      </c>
      <c r="E123" s="2">
        <v>0</v>
      </c>
      <c r="F123" s="4">
        <v>5565.6</v>
      </c>
      <c r="G123" s="4">
        <v>25456.959999999999</v>
      </c>
      <c r="H123" s="2">
        <v>0</v>
      </c>
      <c r="I123" s="2">
        <v>0</v>
      </c>
      <c r="J123" s="4">
        <v>2318.4</v>
      </c>
      <c r="K123" s="4">
        <v>10081.5</v>
      </c>
      <c r="L123" s="2">
        <v>0</v>
      </c>
      <c r="M123" s="2">
        <v>0</v>
      </c>
      <c r="N123" s="2">
        <v>0</v>
      </c>
      <c r="O123" s="2">
        <v>0</v>
      </c>
      <c r="P123" s="4">
        <v>6183</v>
      </c>
      <c r="Q123" s="4">
        <v>28502.799999999999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4">
        <v>2828</v>
      </c>
      <c r="Y123" s="4">
        <v>11871.7</v>
      </c>
      <c r="Z123" s="4">
        <v>21204.2</v>
      </c>
      <c r="AA123" s="6">
        <v>95171.68</v>
      </c>
      <c r="AC123" s="24" t="s">
        <v>33</v>
      </c>
      <c r="AD123" s="4">
        <v>18539</v>
      </c>
      <c r="AE123" s="4">
        <v>41273</v>
      </c>
      <c r="AF123" s="4">
        <v>24336</v>
      </c>
      <c r="AG123" s="4">
        <v>45926</v>
      </c>
      <c r="AH123" s="4">
        <v>32479</v>
      </c>
      <c r="AI123" s="4">
        <v>77301</v>
      </c>
      <c r="AJ123" s="4">
        <v>28165</v>
      </c>
      <c r="AK123" s="4">
        <v>43887</v>
      </c>
      <c r="AL123" s="4">
        <v>23061</v>
      </c>
      <c r="AM123" s="4">
        <v>26989</v>
      </c>
      <c r="AN123" s="4">
        <v>20194</v>
      </c>
      <c r="AO123" s="4">
        <v>42131</v>
      </c>
      <c r="AP123" s="4">
        <v>17507</v>
      </c>
      <c r="AQ123" s="4">
        <v>34370</v>
      </c>
      <c r="AR123" s="4">
        <v>48591</v>
      </c>
      <c r="AS123" s="4">
        <v>91602</v>
      </c>
      <c r="AT123" s="4">
        <v>9618</v>
      </c>
      <c r="AU123" s="4">
        <v>17487</v>
      </c>
      <c r="AV123" s="4">
        <v>9866</v>
      </c>
      <c r="AW123" s="4">
        <v>18257</v>
      </c>
      <c r="AX123" s="4">
        <v>64580</v>
      </c>
      <c r="AY123" s="4">
        <v>82325</v>
      </c>
      <c r="AZ123" s="4">
        <v>45269</v>
      </c>
      <c r="BA123" s="4">
        <v>79386</v>
      </c>
      <c r="BB123" s="4">
        <v>342205</v>
      </c>
      <c r="BC123" s="6">
        <v>600934</v>
      </c>
    </row>
    <row r="124" spans="1:55" ht="15.75" thickBot="1">
      <c r="A124" s="24" t="s">
        <v>75</v>
      </c>
      <c r="B124" s="4">
        <v>104709.24</v>
      </c>
      <c r="C124" s="4">
        <v>414510.5</v>
      </c>
      <c r="D124" s="2">
        <v>0</v>
      </c>
      <c r="E124" s="2">
        <v>0</v>
      </c>
      <c r="F124" s="4">
        <v>19441.650000000001</v>
      </c>
      <c r="G124" s="4">
        <v>72054.509999999995</v>
      </c>
      <c r="H124" s="4">
        <v>59025.22</v>
      </c>
      <c r="I124" s="4">
        <v>224195</v>
      </c>
      <c r="J124" s="4">
        <v>4858.7</v>
      </c>
      <c r="K124" s="4">
        <v>19065.5</v>
      </c>
      <c r="L124" s="4">
        <v>21297.48</v>
      </c>
      <c r="M124" s="4">
        <v>88469.7</v>
      </c>
      <c r="N124" s="4">
        <v>42270.04</v>
      </c>
      <c r="O124" s="4">
        <v>168764.6</v>
      </c>
      <c r="P124" s="4">
        <v>4692</v>
      </c>
      <c r="Q124" s="4">
        <v>16008</v>
      </c>
      <c r="R124" s="4">
        <v>97077.8</v>
      </c>
      <c r="S124" s="4">
        <v>395243.5</v>
      </c>
      <c r="T124" s="4">
        <v>65734.559999999998</v>
      </c>
      <c r="U124" s="4">
        <v>255763</v>
      </c>
      <c r="V124" s="4">
        <v>41416.6</v>
      </c>
      <c r="W124" s="4">
        <v>171728.5</v>
      </c>
      <c r="X124" s="4">
        <v>42989.22</v>
      </c>
      <c r="Y124" s="4">
        <v>157519.6</v>
      </c>
      <c r="Z124" s="4">
        <v>503512.51</v>
      </c>
      <c r="AA124" s="6">
        <v>1983322.41</v>
      </c>
      <c r="AC124" s="24" t="s">
        <v>34</v>
      </c>
      <c r="AD124" s="4">
        <v>578392</v>
      </c>
      <c r="AE124" s="4">
        <v>533096</v>
      </c>
      <c r="AF124" s="4">
        <v>450472</v>
      </c>
      <c r="AG124" s="4">
        <v>376988</v>
      </c>
      <c r="AH124" s="4">
        <v>685127</v>
      </c>
      <c r="AI124" s="4">
        <v>590169</v>
      </c>
      <c r="AJ124" s="4">
        <v>543201</v>
      </c>
      <c r="AK124" s="4">
        <v>479547</v>
      </c>
      <c r="AL124" s="4">
        <v>755162</v>
      </c>
      <c r="AM124" s="4">
        <v>759948</v>
      </c>
      <c r="AN124" s="4">
        <v>316792</v>
      </c>
      <c r="AO124" s="4">
        <v>278985</v>
      </c>
      <c r="AP124" s="4">
        <v>472194</v>
      </c>
      <c r="AQ124" s="4">
        <v>401844</v>
      </c>
      <c r="AR124" s="4">
        <v>685940</v>
      </c>
      <c r="AS124" s="4">
        <v>594496</v>
      </c>
      <c r="AT124" s="4">
        <v>511120</v>
      </c>
      <c r="AU124" s="4">
        <v>512867</v>
      </c>
      <c r="AV124" s="4">
        <v>532160</v>
      </c>
      <c r="AW124" s="4">
        <v>502297</v>
      </c>
      <c r="AX124" s="4">
        <v>629920</v>
      </c>
      <c r="AY124" s="4">
        <v>602997</v>
      </c>
      <c r="AZ124" s="4">
        <v>516800</v>
      </c>
      <c r="BA124" s="4">
        <v>455791</v>
      </c>
      <c r="BB124" s="4">
        <v>6677280</v>
      </c>
      <c r="BC124" s="6">
        <v>6089025</v>
      </c>
    </row>
    <row r="125" spans="1:55" ht="15.75" thickBot="1">
      <c r="A125" s="24" t="s">
        <v>45</v>
      </c>
      <c r="B125" s="2">
        <v>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540</v>
      </c>
      <c r="K125" s="4">
        <v>3906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540</v>
      </c>
      <c r="AA125" s="6">
        <v>3906</v>
      </c>
      <c r="AC125" s="24" t="s">
        <v>35</v>
      </c>
      <c r="AD125" s="4">
        <v>1039818</v>
      </c>
      <c r="AE125" s="4">
        <v>786336</v>
      </c>
      <c r="AF125" s="4">
        <v>947719</v>
      </c>
      <c r="AG125" s="4">
        <v>668621</v>
      </c>
      <c r="AH125" s="4">
        <v>662556</v>
      </c>
      <c r="AI125" s="4">
        <v>551089</v>
      </c>
      <c r="AJ125" s="4">
        <v>699504</v>
      </c>
      <c r="AK125" s="4">
        <v>532165</v>
      </c>
      <c r="AL125" s="4">
        <v>344504</v>
      </c>
      <c r="AM125" s="4">
        <v>329669</v>
      </c>
      <c r="AN125" s="4">
        <v>741820</v>
      </c>
      <c r="AO125" s="4">
        <v>588983</v>
      </c>
      <c r="AP125" s="4">
        <v>617484</v>
      </c>
      <c r="AQ125" s="4">
        <v>485591</v>
      </c>
      <c r="AR125" s="4">
        <v>474232</v>
      </c>
      <c r="AS125" s="4">
        <v>357423</v>
      </c>
      <c r="AT125" s="4">
        <v>1092914</v>
      </c>
      <c r="AU125" s="4">
        <v>878288</v>
      </c>
      <c r="AV125" s="4">
        <v>994295</v>
      </c>
      <c r="AW125" s="4">
        <v>761042</v>
      </c>
      <c r="AX125" s="4">
        <v>1003660</v>
      </c>
      <c r="AY125" s="4">
        <v>888587</v>
      </c>
      <c r="AZ125" s="4">
        <v>764990</v>
      </c>
      <c r="BA125" s="4">
        <v>701205</v>
      </c>
      <c r="BB125" s="4">
        <v>9383496</v>
      </c>
      <c r="BC125" s="6">
        <v>7528999</v>
      </c>
    </row>
    <row r="126" spans="1:55" ht="15.75" thickBot="1">
      <c r="A126" s="24" t="s">
        <v>46</v>
      </c>
      <c r="B126" s="2">
        <v>0</v>
      </c>
      <c r="C126" s="2">
        <v>0</v>
      </c>
      <c r="D126" s="4">
        <v>3284.2</v>
      </c>
      <c r="E126" s="4">
        <v>16915.2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4">
        <v>1200</v>
      </c>
      <c r="Q126" s="4">
        <v>1140.94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4">
        <v>4484.2</v>
      </c>
      <c r="AA126" s="6">
        <v>18056.14</v>
      </c>
      <c r="AC126" s="24" t="s">
        <v>37</v>
      </c>
      <c r="AD126" s="4">
        <v>306351</v>
      </c>
      <c r="AE126" s="4">
        <v>329706</v>
      </c>
      <c r="AF126" s="4">
        <v>460678</v>
      </c>
      <c r="AG126" s="4">
        <v>459904</v>
      </c>
      <c r="AH126" s="4">
        <v>490824</v>
      </c>
      <c r="AI126" s="4">
        <v>494196</v>
      </c>
      <c r="AJ126" s="4">
        <v>537634</v>
      </c>
      <c r="AK126" s="4">
        <v>561824</v>
      </c>
      <c r="AL126" s="4">
        <v>5709703</v>
      </c>
      <c r="AM126" s="4">
        <v>2702439</v>
      </c>
      <c r="AN126" s="4">
        <v>477169</v>
      </c>
      <c r="AO126" s="4">
        <v>482735</v>
      </c>
      <c r="AP126" s="4">
        <v>851837</v>
      </c>
      <c r="AQ126" s="4">
        <v>829708</v>
      </c>
      <c r="AR126" s="4">
        <v>644231</v>
      </c>
      <c r="AS126" s="4">
        <v>603820</v>
      </c>
      <c r="AT126" s="4">
        <v>603992</v>
      </c>
      <c r="AU126" s="4">
        <v>581936</v>
      </c>
      <c r="AV126" s="4">
        <v>1387309</v>
      </c>
      <c r="AW126" s="4">
        <v>1339333</v>
      </c>
      <c r="AX126" s="4">
        <v>638407</v>
      </c>
      <c r="AY126" s="4">
        <v>630043</v>
      </c>
      <c r="AZ126" s="4">
        <v>593680</v>
      </c>
      <c r="BA126" s="4">
        <v>596827</v>
      </c>
      <c r="BB126" s="4">
        <v>12701815</v>
      </c>
      <c r="BC126" s="6">
        <v>9612471</v>
      </c>
    </row>
    <row r="127" spans="1:55" ht="15.75" thickBot="1">
      <c r="A127" s="24" t="s">
        <v>80</v>
      </c>
      <c r="B127" s="2">
        <v>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225</v>
      </c>
      <c r="K127" s="2">
        <v>648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4">
        <v>1925.7</v>
      </c>
      <c r="S127" s="4">
        <v>12300.9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4">
        <v>2150.6999999999998</v>
      </c>
      <c r="AA127" s="6">
        <v>12948.9</v>
      </c>
      <c r="AC127" s="24" t="s">
        <v>22</v>
      </c>
      <c r="AD127" s="4">
        <v>75611</v>
      </c>
      <c r="AE127" s="4">
        <v>122958</v>
      </c>
      <c r="AF127" s="4">
        <v>138883</v>
      </c>
      <c r="AG127" s="4">
        <v>170757</v>
      </c>
      <c r="AH127" s="4">
        <v>248379</v>
      </c>
      <c r="AI127" s="4">
        <v>375894</v>
      </c>
      <c r="AJ127" s="4">
        <v>240073</v>
      </c>
      <c r="AK127" s="4">
        <v>282576</v>
      </c>
      <c r="AL127" s="4">
        <v>124085</v>
      </c>
      <c r="AM127" s="4">
        <v>157475</v>
      </c>
      <c r="AN127" s="4">
        <v>170795</v>
      </c>
      <c r="AO127" s="4">
        <v>240934</v>
      </c>
      <c r="AP127" s="4">
        <v>199904</v>
      </c>
      <c r="AQ127" s="4">
        <v>292398</v>
      </c>
      <c r="AR127" s="4">
        <v>181446</v>
      </c>
      <c r="AS127" s="4">
        <v>333123</v>
      </c>
      <c r="AT127" s="4">
        <v>281961</v>
      </c>
      <c r="AU127" s="4">
        <v>407482</v>
      </c>
      <c r="AV127" s="4">
        <v>498307</v>
      </c>
      <c r="AW127" s="4">
        <v>472188</v>
      </c>
      <c r="AX127" s="4">
        <v>167611</v>
      </c>
      <c r="AY127" s="4">
        <v>254428</v>
      </c>
      <c r="AZ127" s="4">
        <v>198242</v>
      </c>
      <c r="BA127" s="4">
        <v>366521</v>
      </c>
      <c r="BB127" s="4">
        <v>2525297</v>
      </c>
      <c r="BC127" s="6">
        <v>3476734</v>
      </c>
    </row>
    <row r="128" spans="1:55" ht="15.75" thickBot="1">
      <c r="A128" s="24" t="s">
        <v>77</v>
      </c>
      <c r="B128" s="2">
        <v>0</v>
      </c>
      <c r="C128" s="2">
        <v>0</v>
      </c>
      <c r="D128" s="2">
        <v>0</v>
      </c>
      <c r="E128" s="2">
        <v>0</v>
      </c>
      <c r="F128" s="2">
        <v>206</v>
      </c>
      <c r="G128" s="2">
        <v>172.45</v>
      </c>
      <c r="H128" s="2">
        <v>0</v>
      </c>
      <c r="I128" s="2">
        <v>0</v>
      </c>
      <c r="J128" s="2">
        <v>0</v>
      </c>
      <c r="K128" s="2">
        <v>0</v>
      </c>
      <c r="L128" s="4">
        <v>5566</v>
      </c>
      <c r="M128" s="4">
        <v>5226.3999999999996</v>
      </c>
      <c r="N128" s="2">
        <v>0</v>
      </c>
      <c r="O128" s="2">
        <v>0</v>
      </c>
      <c r="P128" s="2">
        <v>540</v>
      </c>
      <c r="Q128" s="2">
        <v>506.25</v>
      </c>
      <c r="R128" s="2">
        <v>25</v>
      </c>
      <c r="S128" s="2">
        <v>18.8</v>
      </c>
      <c r="T128" s="2">
        <v>0</v>
      </c>
      <c r="U128" s="2">
        <v>0</v>
      </c>
      <c r="V128" s="4">
        <v>1029</v>
      </c>
      <c r="W128" s="4">
        <v>1309.3499999999999</v>
      </c>
      <c r="X128" s="4">
        <v>4159</v>
      </c>
      <c r="Y128" s="4">
        <v>5296.75</v>
      </c>
      <c r="Z128" s="4">
        <v>11525</v>
      </c>
      <c r="AA128" s="6">
        <v>12530</v>
      </c>
      <c r="AC128" s="24" t="s">
        <v>38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2</v>
      </c>
      <c r="AO128" s="2">
        <v>110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10</v>
      </c>
      <c r="AY128" s="2">
        <v>280</v>
      </c>
      <c r="AZ128" s="2">
        <v>0</v>
      </c>
      <c r="BA128" s="2">
        <v>0</v>
      </c>
      <c r="BB128" s="2">
        <v>12</v>
      </c>
      <c r="BC128" s="7">
        <v>390</v>
      </c>
    </row>
    <row r="129" spans="1:55" ht="15.75" thickBot="1">
      <c r="A129" s="24" t="s">
        <v>51</v>
      </c>
      <c r="B129" s="2">
        <v>0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320</v>
      </c>
      <c r="K129" s="4">
        <v>1556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320</v>
      </c>
      <c r="AA129" s="6">
        <v>1556</v>
      </c>
      <c r="AC129" s="24" t="s">
        <v>23</v>
      </c>
      <c r="AD129" s="4">
        <v>3087800</v>
      </c>
      <c r="AE129" s="4">
        <v>2268674</v>
      </c>
      <c r="AF129" s="4">
        <v>2641268</v>
      </c>
      <c r="AG129" s="4">
        <v>1934257</v>
      </c>
      <c r="AH129" s="4">
        <v>3626550</v>
      </c>
      <c r="AI129" s="4">
        <v>2557546</v>
      </c>
      <c r="AJ129" s="4">
        <v>3625435</v>
      </c>
      <c r="AK129" s="4">
        <v>2590615</v>
      </c>
      <c r="AL129" s="4">
        <v>3672421</v>
      </c>
      <c r="AM129" s="4">
        <v>2630643</v>
      </c>
      <c r="AN129" s="4">
        <v>2669903</v>
      </c>
      <c r="AO129" s="4">
        <v>1739207</v>
      </c>
      <c r="AP129" s="4">
        <v>3626468</v>
      </c>
      <c r="AQ129" s="4">
        <v>2650811</v>
      </c>
      <c r="AR129" s="4">
        <v>3759162</v>
      </c>
      <c r="AS129" s="4">
        <v>2607856</v>
      </c>
      <c r="AT129" s="4">
        <v>3883382</v>
      </c>
      <c r="AU129" s="4">
        <v>2721998</v>
      </c>
      <c r="AV129" s="4">
        <v>4470263</v>
      </c>
      <c r="AW129" s="4">
        <v>2991376</v>
      </c>
      <c r="AX129" s="4">
        <v>4856106</v>
      </c>
      <c r="AY129" s="4">
        <v>3222415</v>
      </c>
      <c r="AZ129" s="4">
        <v>3921741</v>
      </c>
      <c r="BA129" s="4">
        <v>2672825</v>
      </c>
      <c r="BB129" s="4">
        <v>43840499</v>
      </c>
      <c r="BC129" s="6">
        <v>30588223</v>
      </c>
    </row>
    <row r="130" spans="1:55" ht="15.75" thickBot="1">
      <c r="A130" s="24" t="s">
        <v>24</v>
      </c>
      <c r="B130" s="4">
        <v>11491.2</v>
      </c>
      <c r="C130" s="4">
        <v>49707</v>
      </c>
      <c r="D130" s="4">
        <v>14460</v>
      </c>
      <c r="E130" s="4">
        <v>52719.199999999997</v>
      </c>
      <c r="F130" s="4">
        <v>9850</v>
      </c>
      <c r="G130" s="4">
        <v>37206.449999999997</v>
      </c>
      <c r="H130" s="2">
        <v>0</v>
      </c>
      <c r="I130" s="2">
        <v>0</v>
      </c>
      <c r="J130" s="4">
        <v>10624</v>
      </c>
      <c r="K130" s="4">
        <v>30557.71</v>
      </c>
      <c r="L130" s="4">
        <v>9619.7999999999993</v>
      </c>
      <c r="M130" s="4">
        <v>34832.61</v>
      </c>
      <c r="N130" s="4">
        <v>7200</v>
      </c>
      <c r="O130" s="4">
        <v>29520</v>
      </c>
      <c r="P130" s="4">
        <v>7550</v>
      </c>
      <c r="Q130" s="4">
        <v>30717</v>
      </c>
      <c r="R130" s="4">
        <v>10293</v>
      </c>
      <c r="S130" s="4">
        <v>34318.82</v>
      </c>
      <c r="T130" s="4">
        <v>9318</v>
      </c>
      <c r="U130" s="4">
        <v>36995.4</v>
      </c>
      <c r="V130" s="4">
        <v>17914</v>
      </c>
      <c r="W130" s="4">
        <v>61085.04</v>
      </c>
      <c r="X130" s="4">
        <v>33003</v>
      </c>
      <c r="Y130" s="4">
        <v>121700.4</v>
      </c>
      <c r="Z130" s="4">
        <v>141323</v>
      </c>
      <c r="AA130" s="6">
        <v>519359.63</v>
      </c>
      <c r="AC130" s="24" t="s">
        <v>40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4">
        <v>83900</v>
      </c>
      <c r="AK130" s="4">
        <v>60408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4">
        <v>109870</v>
      </c>
      <c r="BA130" s="4">
        <v>73613</v>
      </c>
      <c r="BB130" s="4">
        <v>193770</v>
      </c>
      <c r="BC130" s="6">
        <v>134021</v>
      </c>
    </row>
    <row r="131" spans="1:55" ht="15.75" thickBot="1">
      <c r="A131" s="24" t="s">
        <v>128</v>
      </c>
      <c r="B131" s="2">
        <v>0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210.4</v>
      </c>
      <c r="W131" s="2">
        <v>622.4</v>
      </c>
      <c r="X131" s="2">
        <v>0</v>
      </c>
      <c r="Y131" s="2">
        <v>0</v>
      </c>
      <c r="Z131" s="2">
        <v>210.4</v>
      </c>
      <c r="AA131" s="7">
        <v>622.4</v>
      </c>
      <c r="AC131" s="24" t="s">
        <v>67</v>
      </c>
      <c r="AD131" s="4">
        <v>1836600</v>
      </c>
      <c r="AE131" s="4">
        <v>843281</v>
      </c>
      <c r="AF131" s="4">
        <v>4303615</v>
      </c>
      <c r="AG131" s="4">
        <v>1657781</v>
      </c>
      <c r="AH131" s="4">
        <v>9866000</v>
      </c>
      <c r="AI131" s="4">
        <v>3814577</v>
      </c>
      <c r="AJ131" s="4">
        <v>11668181</v>
      </c>
      <c r="AK131" s="4">
        <v>4575045</v>
      </c>
      <c r="AL131" s="4">
        <v>8360255</v>
      </c>
      <c r="AM131" s="4">
        <v>3444019</v>
      </c>
      <c r="AN131" s="4">
        <v>1532181</v>
      </c>
      <c r="AO131" s="4">
        <v>639817</v>
      </c>
      <c r="AP131" s="4">
        <v>508425</v>
      </c>
      <c r="AQ131" s="4">
        <v>293290</v>
      </c>
      <c r="AR131" s="4">
        <v>767150</v>
      </c>
      <c r="AS131" s="4">
        <v>402120</v>
      </c>
      <c r="AT131" s="4">
        <v>1117135</v>
      </c>
      <c r="AU131" s="4">
        <v>576045</v>
      </c>
      <c r="AV131" s="4">
        <v>1094215</v>
      </c>
      <c r="AW131" s="4">
        <v>530675</v>
      </c>
      <c r="AX131" s="4">
        <v>967391</v>
      </c>
      <c r="AY131" s="4">
        <v>460644</v>
      </c>
      <c r="AZ131" s="4">
        <v>1372230</v>
      </c>
      <c r="BA131" s="4">
        <v>630436</v>
      </c>
      <c r="BB131" s="4">
        <v>43393378</v>
      </c>
      <c r="BC131" s="6">
        <v>17867730</v>
      </c>
    </row>
    <row r="132" spans="1:55" ht="15.75" thickBot="1">
      <c r="A132" s="24" t="s">
        <v>83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146.93</v>
      </c>
      <c r="U132" s="2">
        <v>905.66</v>
      </c>
      <c r="V132" s="2">
        <v>0</v>
      </c>
      <c r="W132" s="2">
        <v>0</v>
      </c>
      <c r="X132" s="2">
        <v>0</v>
      </c>
      <c r="Y132" s="2">
        <v>0</v>
      </c>
      <c r="Z132" s="2">
        <v>146.93</v>
      </c>
      <c r="AA132" s="7">
        <v>905.66</v>
      </c>
      <c r="AC132" s="24" t="s">
        <v>247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4">
        <v>230000</v>
      </c>
      <c r="AQ132" s="4">
        <v>92000</v>
      </c>
      <c r="AR132" s="4">
        <v>460000</v>
      </c>
      <c r="AS132" s="4">
        <v>187680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4">
        <v>690000</v>
      </c>
      <c r="BC132" s="6">
        <v>279680</v>
      </c>
    </row>
    <row r="133" spans="1:55" ht="15.75" thickBot="1">
      <c r="A133" s="24" t="s">
        <v>57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4">
        <v>2300</v>
      </c>
      <c r="Q133" s="4">
        <v>2800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240.5</v>
      </c>
      <c r="Y133" s="2">
        <v>921</v>
      </c>
      <c r="Z133" s="4">
        <v>2540.5</v>
      </c>
      <c r="AA133" s="6">
        <v>3721</v>
      </c>
      <c r="AC133" s="24" t="s">
        <v>120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4">
        <v>253100</v>
      </c>
      <c r="AM133" s="4">
        <v>96178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4">
        <v>253100</v>
      </c>
      <c r="BC133" s="6">
        <v>96178</v>
      </c>
    </row>
    <row r="134" spans="1:55" ht="15.75" thickBot="1">
      <c r="A134" s="24" t="s">
        <v>58</v>
      </c>
      <c r="B134" s="2">
        <v>0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129</v>
      </c>
      <c r="Q134" s="2">
        <v>342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129</v>
      </c>
      <c r="AA134" s="7">
        <v>342</v>
      </c>
      <c r="AC134" s="24" t="s">
        <v>77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4">
        <v>327800</v>
      </c>
      <c r="AO134" s="4">
        <v>124564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4">
        <v>327800</v>
      </c>
      <c r="BC134" s="6">
        <v>124564</v>
      </c>
    </row>
    <row r="135" spans="1:55" ht="15.75" thickBot="1">
      <c r="A135" s="24" t="s">
        <v>25</v>
      </c>
      <c r="B135" s="4">
        <v>1650</v>
      </c>
      <c r="C135" s="2">
        <v>825</v>
      </c>
      <c r="D135" s="2">
        <v>0</v>
      </c>
      <c r="E135" s="2">
        <v>0</v>
      </c>
      <c r="F135" s="4">
        <v>2500</v>
      </c>
      <c r="G135" s="4">
        <v>1150</v>
      </c>
      <c r="H135" s="2">
        <v>400</v>
      </c>
      <c r="I135" s="2">
        <v>100</v>
      </c>
      <c r="J135" s="2">
        <v>850</v>
      </c>
      <c r="K135" s="2">
        <v>81.08</v>
      </c>
      <c r="L135" s="4">
        <v>2345</v>
      </c>
      <c r="M135" s="2">
        <v>740.97</v>
      </c>
      <c r="N135" s="4">
        <v>1432</v>
      </c>
      <c r="O135" s="4">
        <v>1101.1300000000001</v>
      </c>
      <c r="P135" s="4">
        <v>1627</v>
      </c>
      <c r="Q135" s="4">
        <v>1345.38</v>
      </c>
      <c r="R135" s="4">
        <v>5149.5</v>
      </c>
      <c r="S135" s="4">
        <v>2141.69</v>
      </c>
      <c r="T135" s="4">
        <v>1961.4</v>
      </c>
      <c r="U135" s="4">
        <v>2551.8200000000002</v>
      </c>
      <c r="V135" s="4">
        <v>4100</v>
      </c>
      <c r="W135" s="4">
        <v>3462.44</v>
      </c>
      <c r="X135" s="4">
        <v>5476.66</v>
      </c>
      <c r="Y135" s="4">
        <v>5088.1099999999997</v>
      </c>
      <c r="Z135" s="4">
        <v>27491.56</v>
      </c>
      <c r="AA135" s="6">
        <v>18587.62</v>
      </c>
      <c r="AC135" s="24" t="s">
        <v>272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4">
        <v>205000</v>
      </c>
      <c r="AM135" s="4">
        <v>77900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4">
        <v>205000</v>
      </c>
      <c r="BC135" s="6">
        <v>77900</v>
      </c>
    </row>
    <row r="136" spans="1:55" ht="15.75" thickBot="1">
      <c r="A136" s="24" t="s">
        <v>26</v>
      </c>
      <c r="B136" s="2">
        <v>734.4</v>
      </c>
      <c r="C136" s="4">
        <v>3343.5</v>
      </c>
      <c r="D136" s="4">
        <v>53630</v>
      </c>
      <c r="E136" s="4">
        <v>151672.56</v>
      </c>
      <c r="F136" s="4">
        <v>49177.9</v>
      </c>
      <c r="G136" s="4">
        <v>110135.05</v>
      </c>
      <c r="H136" s="4">
        <v>17381.900000000001</v>
      </c>
      <c r="I136" s="4">
        <v>53383.92</v>
      </c>
      <c r="J136" s="4">
        <v>16979.7</v>
      </c>
      <c r="K136" s="4">
        <v>59703.69</v>
      </c>
      <c r="L136" s="4">
        <v>24581.599999999999</v>
      </c>
      <c r="M136" s="4">
        <v>75009.36</v>
      </c>
      <c r="N136" s="4">
        <v>60090</v>
      </c>
      <c r="O136" s="4">
        <v>136071.94</v>
      </c>
      <c r="P136" s="4">
        <v>5976.4</v>
      </c>
      <c r="Q136" s="4">
        <v>21864.55</v>
      </c>
      <c r="R136" s="4">
        <v>49453.599999999999</v>
      </c>
      <c r="S136" s="4">
        <v>187986.65</v>
      </c>
      <c r="T136" s="4">
        <v>30227.599999999999</v>
      </c>
      <c r="U136" s="4">
        <v>102176.9</v>
      </c>
      <c r="V136" s="4">
        <v>37262.400000000001</v>
      </c>
      <c r="W136" s="4">
        <v>101359.99</v>
      </c>
      <c r="X136" s="4">
        <v>29343.7</v>
      </c>
      <c r="Y136" s="4">
        <v>106132.39</v>
      </c>
      <c r="Z136" s="4">
        <v>374839.2</v>
      </c>
      <c r="AA136" s="6">
        <v>1108840.5</v>
      </c>
      <c r="AC136" s="24" t="s">
        <v>274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4">
        <v>531040</v>
      </c>
      <c r="AK136" s="4">
        <v>199672</v>
      </c>
      <c r="AL136" s="4">
        <v>2365010</v>
      </c>
      <c r="AM136" s="4">
        <v>898705</v>
      </c>
      <c r="AN136" s="2">
        <v>0</v>
      </c>
      <c r="AO136" s="2">
        <v>0</v>
      </c>
      <c r="AP136" s="4">
        <v>112830</v>
      </c>
      <c r="AQ136" s="4">
        <v>42875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4">
        <v>3008880</v>
      </c>
      <c r="BC136" s="6">
        <v>1141252</v>
      </c>
    </row>
    <row r="137" spans="1:55" ht="15.75" thickBot="1">
      <c r="A137" s="24" t="s">
        <v>60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4">
        <v>6240</v>
      </c>
      <c r="I137" s="4">
        <v>18034.8</v>
      </c>
      <c r="J137" s="4">
        <v>14688</v>
      </c>
      <c r="K137" s="4">
        <v>42250.68</v>
      </c>
      <c r="L137" s="2">
        <v>0</v>
      </c>
      <c r="M137" s="2">
        <v>0</v>
      </c>
      <c r="N137" s="2">
        <v>0</v>
      </c>
      <c r="O137" s="2">
        <v>0</v>
      </c>
      <c r="P137" s="4">
        <v>14620.8</v>
      </c>
      <c r="Q137" s="4">
        <v>41774.74</v>
      </c>
      <c r="R137" s="4">
        <v>14592</v>
      </c>
      <c r="S137" s="4">
        <v>44057.62</v>
      </c>
      <c r="T137" s="4">
        <v>14688</v>
      </c>
      <c r="U137" s="4">
        <v>44654.31</v>
      </c>
      <c r="V137" s="4">
        <v>1738</v>
      </c>
      <c r="W137" s="4">
        <v>6444</v>
      </c>
      <c r="X137" s="4">
        <v>29376</v>
      </c>
      <c r="Y137" s="4">
        <v>89287.89</v>
      </c>
      <c r="Z137" s="4">
        <v>95942.8</v>
      </c>
      <c r="AA137" s="6">
        <v>286504.03999999998</v>
      </c>
      <c r="AC137" s="24" t="s">
        <v>24</v>
      </c>
      <c r="AD137" s="4">
        <v>318900</v>
      </c>
      <c r="AE137" s="4">
        <v>378142</v>
      </c>
      <c r="AF137" s="4">
        <v>228934</v>
      </c>
      <c r="AG137" s="4">
        <v>287127</v>
      </c>
      <c r="AH137" s="4">
        <v>358442</v>
      </c>
      <c r="AI137" s="4">
        <v>444589</v>
      </c>
      <c r="AJ137" s="4">
        <v>262087</v>
      </c>
      <c r="AK137" s="4">
        <v>317326</v>
      </c>
      <c r="AL137" s="4">
        <v>262740</v>
      </c>
      <c r="AM137" s="4">
        <v>317916</v>
      </c>
      <c r="AN137" s="4">
        <v>368763</v>
      </c>
      <c r="AO137" s="4">
        <v>442831</v>
      </c>
      <c r="AP137" s="4">
        <v>272277</v>
      </c>
      <c r="AQ137" s="4">
        <v>320385</v>
      </c>
      <c r="AR137" s="4">
        <v>261580</v>
      </c>
      <c r="AS137" s="4">
        <v>310377</v>
      </c>
      <c r="AT137" s="4">
        <v>163797</v>
      </c>
      <c r="AU137" s="4">
        <v>208198</v>
      </c>
      <c r="AV137" s="4">
        <v>211890</v>
      </c>
      <c r="AW137" s="4">
        <v>274806</v>
      </c>
      <c r="AX137" s="4">
        <v>10933</v>
      </c>
      <c r="AY137" s="4">
        <v>19018</v>
      </c>
      <c r="AZ137" s="4">
        <v>129877</v>
      </c>
      <c r="BA137" s="4">
        <v>173288</v>
      </c>
      <c r="BB137" s="4">
        <v>2850220</v>
      </c>
      <c r="BC137" s="6">
        <v>3494003</v>
      </c>
    </row>
    <row r="138" spans="1:55" ht="15.75" thickBot="1">
      <c r="A138" s="24" t="s">
        <v>62</v>
      </c>
      <c r="B138" s="2">
        <v>0</v>
      </c>
      <c r="C138" s="2">
        <v>0</v>
      </c>
      <c r="D138" s="4">
        <v>7992</v>
      </c>
      <c r="E138" s="4">
        <v>21610.04</v>
      </c>
      <c r="F138" s="4">
        <v>2976</v>
      </c>
      <c r="G138" s="4">
        <v>9518.5499999999993</v>
      </c>
      <c r="H138" s="4">
        <v>4080</v>
      </c>
      <c r="I138" s="4">
        <v>11657.64</v>
      </c>
      <c r="J138" s="4">
        <v>4032</v>
      </c>
      <c r="K138" s="4">
        <v>11482.08</v>
      </c>
      <c r="L138" s="2">
        <v>0</v>
      </c>
      <c r="M138" s="2">
        <v>0</v>
      </c>
      <c r="N138" s="4">
        <v>3792</v>
      </c>
      <c r="O138" s="4">
        <v>10877.18</v>
      </c>
      <c r="P138" s="2">
        <v>0</v>
      </c>
      <c r="Q138" s="2">
        <v>0</v>
      </c>
      <c r="R138" s="2">
        <v>0</v>
      </c>
      <c r="S138" s="2">
        <v>0</v>
      </c>
      <c r="T138" s="4">
        <v>2880</v>
      </c>
      <c r="U138" s="4">
        <v>9346.9599999999991</v>
      </c>
      <c r="V138" s="2">
        <v>0</v>
      </c>
      <c r="W138" s="2">
        <v>0</v>
      </c>
      <c r="X138" s="4">
        <v>3600</v>
      </c>
      <c r="Y138" s="4">
        <v>11392.5</v>
      </c>
      <c r="Z138" s="4">
        <v>29352</v>
      </c>
      <c r="AA138" s="6">
        <v>85884.95</v>
      </c>
      <c r="AC138" s="24" t="s">
        <v>26</v>
      </c>
      <c r="AD138" s="4">
        <v>303209567</v>
      </c>
      <c r="AE138" s="4">
        <v>135782200</v>
      </c>
      <c r="AF138" s="4">
        <v>286495941</v>
      </c>
      <c r="AG138" s="4">
        <v>129935486</v>
      </c>
      <c r="AH138" s="4">
        <v>206324376</v>
      </c>
      <c r="AI138" s="4">
        <v>92645598</v>
      </c>
      <c r="AJ138" s="4">
        <v>246174777</v>
      </c>
      <c r="AK138" s="4">
        <v>109462774</v>
      </c>
      <c r="AL138" s="4">
        <v>281189076</v>
      </c>
      <c r="AM138" s="4">
        <v>121794797</v>
      </c>
      <c r="AN138" s="4">
        <v>182284872</v>
      </c>
      <c r="AO138" s="4">
        <v>75672574</v>
      </c>
      <c r="AP138" s="4">
        <v>229927567</v>
      </c>
      <c r="AQ138" s="4">
        <v>95704335</v>
      </c>
      <c r="AR138" s="4">
        <v>200446318</v>
      </c>
      <c r="AS138" s="4">
        <v>82966491</v>
      </c>
      <c r="AT138" s="4">
        <v>177360678</v>
      </c>
      <c r="AU138" s="4">
        <v>74561654</v>
      </c>
      <c r="AV138" s="4">
        <v>234181169</v>
      </c>
      <c r="AW138" s="4">
        <v>98017903</v>
      </c>
      <c r="AX138" s="4">
        <v>154295905</v>
      </c>
      <c r="AY138" s="4">
        <v>64042673</v>
      </c>
      <c r="AZ138" s="4">
        <v>176526344</v>
      </c>
      <c r="BA138" s="4">
        <v>74138430</v>
      </c>
      <c r="BB138" s="4">
        <v>2678416590</v>
      </c>
      <c r="BC138" s="6">
        <v>1154724915</v>
      </c>
    </row>
    <row r="139" spans="1:55" ht="15.75" thickBot="1">
      <c r="A139" s="24" t="s">
        <v>63</v>
      </c>
      <c r="B139" s="4">
        <v>6532</v>
      </c>
      <c r="C139" s="4">
        <v>37885</v>
      </c>
      <c r="D139" s="4">
        <v>6205</v>
      </c>
      <c r="E139" s="4">
        <v>18507.38</v>
      </c>
      <c r="F139" s="4">
        <v>25615</v>
      </c>
      <c r="G139" s="4">
        <v>91801.06</v>
      </c>
      <c r="H139" s="4">
        <v>6106</v>
      </c>
      <c r="I139" s="4">
        <v>39958.800000000003</v>
      </c>
      <c r="J139" s="4">
        <v>5616</v>
      </c>
      <c r="K139" s="4">
        <v>18308.16</v>
      </c>
      <c r="L139" s="4">
        <v>5006.32</v>
      </c>
      <c r="M139" s="4">
        <v>17546.55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4">
        <v>5044</v>
      </c>
      <c r="W139" s="4">
        <v>16751.38</v>
      </c>
      <c r="X139" s="4">
        <v>3870</v>
      </c>
      <c r="Y139" s="4">
        <v>17808.3</v>
      </c>
      <c r="Z139" s="4">
        <v>63994.32</v>
      </c>
      <c r="AA139" s="6">
        <v>258566.63</v>
      </c>
      <c r="AC139" s="24" t="s">
        <v>60</v>
      </c>
      <c r="AD139" s="4">
        <v>3389000</v>
      </c>
      <c r="AE139" s="4">
        <v>1472861</v>
      </c>
      <c r="AF139" s="4">
        <v>1555850</v>
      </c>
      <c r="AG139" s="4">
        <v>681787</v>
      </c>
      <c r="AH139" s="4">
        <v>2658090</v>
      </c>
      <c r="AI139" s="4">
        <v>1224921</v>
      </c>
      <c r="AJ139" s="4">
        <v>2080859</v>
      </c>
      <c r="AK139" s="4">
        <v>975969</v>
      </c>
      <c r="AL139" s="4">
        <v>533220</v>
      </c>
      <c r="AM139" s="4">
        <v>272040</v>
      </c>
      <c r="AN139" s="4">
        <v>184680</v>
      </c>
      <c r="AO139" s="4">
        <v>117811</v>
      </c>
      <c r="AP139" s="4">
        <v>530700</v>
      </c>
      <c r="AQ139" s="4">
        <v>361408</v>
      </c>
      <c r="AR139" s="4">
        <v>80400</v>
      </c>
      <c r="AS139" s="4">
        <v>58692</v>
      </c>
      <c r="AT139" s="4">
        <v>181980</v>
      </c>
      <c r="AU139" s="4">
        <v>123183</v>
      </c>
      <c r="AV139" s="4">
        <v>222300</v>
      </c>
      <c r="AW139" s="4">
        <v>163382</v>
      </c>
      <c r="AX139" s="4">
        <v>515100</v>
      </c>
      <c r="AY139" s="4">
        <v>354275</v>
      </c>
      <c r="AZ139" s="4">
        <v>179599</v>
      </c>
      <c r="BA139" s="4">
        <v>86527</v>
      </c>
      <c r="BB139" s="4">
        <v>12111778</v>
      </c>
      <c r="BC139" s="6">
        <v>5892856</v>
      </c>
    </row>
    <row r="140" spans="1:55" ht="15.75" thickBot="1">
      <c r="A140" s="24" t="s">
        <v>70</v>
      </c>
      <c r="B140" s="2">
        <v>0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400</v>
      </c>
      <c r="Y140" s="4">
        <v>1419.12</v>
      </c>
      <c r="Z140" s="2">
        <v>400</v>
      </c>
      <c r="AA140" s="6">
        <v>1419.12</v>
      </c>
      <c r="AC140" s="24" t="s">
        <v>121</v>
      </c>
      <c r="AD140" s="4">
        <v>14034000</v>
      </c>
      <c r="AE140" s="4">
        <v>5667761</v>
      </c>
      <c r="AF140" s="2">
        <v>0</v>
      </c>
      <c r="AG140" s="2">
        <v>0</v>
      </c>
      <c r="AH140" s="4">
        <v>7000000</v>
      </c>
      <c r="AI140" s="4">
        <v>2719850</v>
      </c>
      <c r="AJ140" s="4">
        <v>7472500</v>
      </c>
      <c r="AK140" s="4">
        <v>2918308</v>
      </c>
      <c r="AL140" s="4">
        <v>14291260</v>
      </c>
      <c r="AM140" s="4">
        <v>5777867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4">
        <v>42797760</v>
      </c>
      <c r="BC140" s="6">
        <v>17083786</v>
      </c>
    </row>
    <row r="141" spans="1:55" ht="15.75" thickBot="1">
      <c r="A141" s="24" t="s">
        <v>71</v>
      </c>
      <c r="B141" s="4">
        <v>1925.52</v>
      </c>
      <c r="C141" s="4">
        <v>7113.6</v>
      </c>
      <c r="D141" s="4">
        <v>3908.28</v>
      </c>
      <c r="E141" s="4">
        <v>14133.6</v>
      </c>
      <c r="F141" s="2">
        <v>252</v>
      </c>
      <c r="G141" s="2">
        <v>806.4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250</v>
      </c>
      <c r="O141" s="2">
        <v>750</v>
      </c>
      <c r="P141" s="2">
        <v>0</v>
      </c>
      <c r="Q141" s="2">
        <v>0</v>
      </c>
      <c r="R141" s="4">
        <v>3742.16</v>
      </c>
      <c r="S141" s="4">
        <v>14562</v>
      </c>
      <c r="T141" s="4">
        <v>2280</v>
      </c>
      <c r="U141" s="4">
        <v>9006</v>
      </c>
      <c r="V141" s="4">
        <v>1104</v>
      </c>
      <c r="W141" s="4">
        <v>3898.8</v>
      </c>
      <c r="X141" s="2">
        <v>0</v>
      </c>
      <c r="Y141" s="2">
        <v>0</v>
      </c>
      <c r="Z141" s="4">
        <v>13461.96</v>
      </c>
      <c r="AA141" s="6">
        <v>50270.400000000001</v>
      </c>
      <c r="AC141" s="24" t="s">
        <v>191</v>
      </c>
      <c r="AD141" s="4">
        <v>104053000</v>
      </c>
      <c r="AE141" s="4">
        <v>39843388</v>
      </c>
      <c r="AF141" s="4">
        <v>172376030</v>
      </c>
      <c r="AG141" s="4">
        <v>66172963</v>
      </c>
      <c r="AH141" s="4">
        <v>162879530</v>
      </c>
      <c r="AI141" s="4">
        <v>63168976</v>
      </c>
      <c r="AJ141" s="4">
        <v>296340080</v>
      </c>
      <c r="AK141" s="4">
        <v>116896716</v>
      </c>
      <c r="AL141" s="4">
        <v>306002290</v>
      </c>
      <c r="AM141" s="4">
        <v>118993581</v>
      </c>
      <c r="AN141" s="4">
        <v>192107689</v>
      </c>
      <c r="AO141" s="4">
        <v>72428634</v>
      </c>
      <c r="AP141" s="4">
        <v>229698300</v>
      </c>
      <c r="AQ141" s="4">
        <v>84737517</v>
      </c>
      <c r="AR141" s="4">
        <v>213584111</v>
      </c>
      <c r="AS141" s="4">
        <v>78702181</v>
      </c>
      <c r="AT141" s="4">
        <v>281896120</v>
      </c>
      <c r="AU141" s="4">
        <v>102125221</v>
      </c>
      <c r="AV141" s="4">
        <v>280264015</v>
      </c>
      <c r="AW141" s="4">
        <v>100490893</v>
      </c>
      <c r="AX141" s="4">
        <v>281863280</v>
      </c>
      <c r="AY141" s="4">
        <v>99884294</v>
      </c>
      <c r="AZ141" s="4">
        <v>208312622</v>
      </c>
      <c r="BA141" s="4">
        <v>74587270</v>
      </c>
      <c r="BB141" s="4">
        <v>2729377067</v>
      </c>
      <c r="BC141" s="6">
        <v>1018031634</v>
      </c>
    </row>
    <row r="142" spans="1:55" ht="15.75" thickBot="1">
      <c r="A142" s="24" t="s">
        <v>64</v>
      </c>
      <c r="B142" s="2">
        <v>0</v>
      </c>
      <c r="C142" s="2">
        <v>0</v>
      </c>
      <c r="D142" s="2">
        <v>10</v>
      </c>
      <c r="E142" s="2">
        <v>16.52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10</v>
      </c>
      <c r="AA142" s="7">
        <v>16.52</v>
      </c>
      <c r="AC142" s="24" t="s">
        <v>131</v>
      </c>
      <c r="AD142" s="4">
        <v>119120000</v>
      </c>
      <c r="AE142" s="4">
        <v>47255242</v>
      </c>
      <c r="AF142" s="4">
        <v>30987305</v>
      </c>
      <c r="AG142" s="4">
        <v>12328260</v>
      </c>
      <c r="AH142" s="4">
        <v>144347180</v>
      </c>
      <c r="AI142" s="4">
        <v>58590054</v>
      </c>
      <c r="AJ142" s="4">
        <v>83038766</v>
      </c>
      <c r="AK142" s="4">
        <v>33682917</v>
      </c>
      <c r="AL142" s="4">
        <v>161064325</v>
      </c>
      <c r="AM142" s="4">
        <v>63531610</v>
      </c>
      <c r="AN142" s="4">
        <v>179283065</v>
      </c>
      <c r="AO142" s="4">
        <v>69560194</v>
      </c>
      <c r="AP142" s="4">
        <v>167184675</v>
      </c>
      <c r="AQ142" s="4">
        <v>63819924</v>
      </c>
      <c r="AR142" s="4">
        <v>80112100</v>
      </c>
      <c r="AS142" s="4">
        <v>30653107</v>
      </c>
      <c r="AT142" s="4">
        <v>131157865</v>
      </c>
      <c r="AU142" s="4">
        <v>49631636</v>
      </c>
      <c r="AV142" s="4">
        <v>21151725</v>
      </c>
      <c r="AW142" s="4">
        <v>8099636</v>
      </c>
      <c r="AX142" s="4">
        <v>139207820</v>
      </c>
      <c r="AY142" s="4">
        <v>51884545</v>
      </c>
      <c r="AZ142" s="4">
        <v>126434925</v>
      </c>
      <c r="BA142" s="4">
        <v>47733534</v>
      </c>
      <c r="BB142" s="4">
        <v>1383089751</v>
      </c>
      <c r="BC142" s="6">
        <v>536770659</v>
      </c>
    </row>
    <row r="143" spans="1:55" ht="15.75" thickBot="1">
      <c r="A143" s="24" t="s">
        <v>102</v>
      </c>
      <c r="B143" s="2">
        <v>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4">
        <v>104000</v>
      </c>
      <c r="S143" s="4">
        <v>136400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4">
        <v>104000</v>
      </c>
      <c r="AA143" s="6">
        <v>136400</v>
      </c>
      <c r="AC143" s="24" t="s">
        <v>145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4">
        <v>210656</v>
      </c>
      <c r="AQ143" s="4">
        <v>82280</v>
      </c>
      <c r="AR143" s="4">
        <v>2357588</v>
      </c>
      <c r="AS143" s="4">
        <v>976601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4">
        <v>2568244</v>
      </c>
      <c r="BC143" s="6">
        <v>1058881</v>
      </c>
    </row>
    <row r="144" spans="1:55" ht="15.75" thickBot="1">
      <c r="A144" s="25" t="s">
        <v>29</v>
      </c>
      <c r="B144" s="9">
        <v>372871.76</v>
      </c>
      <c r="C144" s="9">
        <v>1046459.49</v>
      </c>
      <c r="D144" s="9">
        <v>238272.39</v>
      </c>
      <c r="E144" s="9">
        <v>663294.74</v>
      </c>
      <c r="F144" s="9">
        <v>291449.53000000003</v>
      </c>
      <c r="G144" s="9">
        <v>846165.55</v>
      </c>
      <c r="H144" s="9">
        <v>403532.91</v>
      </c>
      <c r="I144" s="9">
        <v>1060297.3799999999</v>
      </c>
      <c r="J144" s="9">
        <v>480641.6</v>
      </c>
      <c r="K144" s="9">
        <v>1260273.6599999999</v>
      </c>
      <c r="L144" s="9">
        <v>285790.59999999998</v>
      </c>
      <c r="M144" s="9">
        <v>758470.43</v>
      </c>
      <c r="N144" s="9">
        <v>409544.66</v>
      </c>
      <c r="O144" s="9">
        <v>1149755.1299999999</v>
      </c>
      <c r="P144" s="9">
        <v>397539.25</v>
      </c>
      <c r="Q144" s="9">
        <v>1115708.74</v>
      </c>
      <c r="R144" s="9">
        <v>721814.26</v>
      </c>
      <c r="S144" s="9">
        <v>2030909.18</v>
      </c>
      <c r="T144" s="9">
        <v>968469.53</v>
      </c>
      <c r="U144" s="9">
        <v>2465070.48</v>
      </c>
      <c r="V144" s="9">
        <v>594415.84</v>
      </c>
      <c r="W144" s="9">
        <v>1529978.77</v>
      </c>
      <c r="X144" s="9">
        <v>621955.12</v>
      </c>
      <c r="Y144" s="9">
        <v>1782488.04</v>
      </c>
      <c r="Z144" s="9">
        <v>5786297.4500000002</v>
      </c>
      <c r="AA144" s="10">
        <v>15708871.59</v>
      </c>
      <c r="AC144" s="24" t="s">
        <v>255</v>
      </c>
      <c r="AD144" s="4">
        <v>17900000</v>
      </c>
      <c r="AE144" s="4">
        <v>7114268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4">
        <v>110000</v>
      </c>
      <c r="AQ144" s="4">
        <v>41800</v>
      </c>
      <c r="AR144" s="4">
        <v>26890748</v>
      </c>
      <c r="AS144" s="4">
        <v>10384272</v>
      </c>
      <c r="AT144" s="4">
        <v>42901014</v>
      </c>
      <c r="AU144" s="4">
        <v>15992642</v>
      </c>
      <c r="AV144" s="4">
        <v>3659520</v>
      </c>
      <c r="AW144" s="4">
        <v>1367447</v>
      </c>
      <c r="AX144" s="2">
        <v>0</v>
      </c>
      <c r="AY144" s="2">
        <v>0</v>
      </c>
      <c r="AZ144" s="2">
        <v>0</v>
      </c>
      <c r="BA144" s="2">
        <v>0</v>
      </c>
      <c r="BB144" s="4">
        <v>91461282</v>
      </c>
      <c r="BC144" s="6">
        <v>34900429</v>
      </c>
    </row>
    <row r="145" spans="1:55" ht="15.75" thickBot="1">
      <c r="AC145" s="24" t="s">
        <v>62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4">
        <v>122400</v>
      </c>
      <c r="AM145" s="4">
        <v>121176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3</v>
      </c>
      <c r="AY145" s="2">
        <v>479</v>
      </c>
      <c r="AZ145" s="2">
        <v>0</v>
      </c>
      <c r="BA145" s="2">
        <v>0</v>
      </c>
      <c r="BB145" s="4">
        <v>122403</v>
      </c>
      <c r="BC145" s="6">
        <v>121655</v>
      </c>
    </row>
    <row r="146" spans="1:55" ht="19.5" thickBot="1">
      <c r="A146" s="21" t="s">
        <v>78</v>
      </c>
      <c r="AC146" s="24" t="s">
        <v>63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4">
        <v>568760</v>
      </c>
      <c r="BA146" s="4">
        <v>590901</v>
      </c>
      <c r="BB146" s="4">
        <v>568760</v>
      </c>
      <c r="BC146" s="6">
        <v>590901</v>
      </c>
    </row>
    <row r="147" spans="1:55" ht="15.75" thickBot="1">
      <c r="A147" s="22" t="s">
        <v>6</v>
      </c>
      <c r="B147" s="11" t="s">
        <v>7</v>
      </c>
      <c r="C147" s="12"/>
      <c r="D147" s="13" t="s">
        <v>8</v>
      </c>
      <c r="E147" s="14"/>
      <c r="F147" s="13" t="s">
        <v>9</v>
      </c>
      <c r="G147" s="14"/>
      <c r="H147" s="13" t="s">
        <v>10</v>
      </c>
      <c r="I147" s="14"/>
      <c r="J147" s="13" t="s">
        <v>11</v>
      </c>
      <c r="K147" s="14"/>
      <c r="L147" s="13" t="s">
        <v>12</v>
      </c>
      <c r="M147" s="14"/>
      <c r="N147" s="13" t="s">
        <v>13</v>
      </c>
      <c r="O147" s="14"/>
      <c r="P147" s="13" t="s">
        <v>14</v>
      </c>
      <c r="Q147" s="14"/>
      <c r="R147" s="13" t="s">
        <v>15</v>
      </c>
      <c r="S147" s="14"/>
      <c r="T147" s="13" t="s">
        <v>16</v>
      </c>
      <c r="U147" s="14"/>
      <c r="V147" s="13" t="s">
        <v>17</v>
      </c>
      <c r="W147" s="14"/>
      <c r="X147" s="13" t="s">
        <v>18</v>
      </c>
      <c r="Y147" s="14"/>
      <c r="Z147" s="13" t="s">
        <v>19</v>
      </c>
      <c r="AA147" s="15"/>
      <c r="AC147" s="24" t="s">
        <v>70</v>
      </c>
      <c r="AD147" s="2">
        <v>0</v>
      </c>
      <c r="AE147" s="2">
        <v>0</v>
      </c>
      <c r="AF147" s="2">
        <v>0</v>
      </c>
      <c r="AG147" s="2">
        <v>0</v>
      </c>
      <c r="AH147" s="2">
        <v>600</v>
      </c>
      <c r="AI147" s="4">
        <v>7047</v>
      </c>
      <c r="AJ147" s="2">
        <v>0</v>
      </c>
      <c r="AK147" s="2">
        <v>0</v>
      </c>
      <c r="AL147" s="2">
        <v>200</v>
      </c>
      <c r="AM147" s="4">
        <v>2430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800</v>
      </c>
      <c r="BC147" s="6">
        <v>9477</v>
      </c>
    </row>
    <row r="148" spans="1:55" ht="26.25" thickBot="1">
      <c r="A148" s="23"/>
      <c r="B148" s="1" t="s">
        <v>20</v>
      </c>
      <c r="C148" s="1" t="s">
        <v>21</v>
      </c>
      <c r="D148" s="1" t="s">
        <v>20</v>
      </c>
      <c r="E148" s="1" t="s">
        <v>21</v>
      </c>
      <c r="F148" s="1" t="s">
        <v>20</v>
      </c>
      <c r="G148" s="1" t="s">
        <v>21</v>
      </c>
      <c r="H148" s="1" t="s">
        <v>20</v>
      </c>
      <c r="I148" s="1" t="s">
        <v>21</v>
      </c>
      <c r="J148" s="1" t="s">
        <v>20</v>
      </c>
      <c r="K148" s="1" t="s">
        <v>21</v>
      </c>
      <c r="L148" s="1" t="s">
        <v>20</v>
      </c>
      <c r="M148" s="1" t="s">
        <v>21</v>
      </c>
      <c r="N148" s="1" t="s">
        <v>20</v>
      </c>
      <c r="O148" s="1" t="s">
        <v>21</v>
      </c>
      <c r="P148" s="1" t="s">
        <v>20</v>
      </c>
      <c r="Q148" s="1" t="s">
        <v>21</v>
      </c>
      <c r="R148" s="1" t="s">
        <v>20</v>
      </c>
      <c r="S148" s="1" t="s">
        <v>21</v>
      </c>
      <c r="T148" s="1" t="s">
        <v>20</v>
      </c>
      <c r="U148" s="1" t="s">
        <v>21</v>
      </c>
      <c r="V148" s="1" t="s">
        <v>20</v>
      </c>
      <c r="W148" s="1" t="s">
        <v>21</v>
      </c>
      <c r="X148" s="1" t="s">
        <v>20</v>
      </c>
      <c r="Y148" s="1" t="s">
        <v>21</v>
      </c>
      <c r="Z148" s="1" t="s">
        <v>20</v>
      </c>
      <c r="AA148" s="5" t="s">
        <v>21</v>
      </c>
      <c r="AC148" s="24" t="s">
        <v>71</v>
      </c>
      <c r="AD148" s="4">
        <v>1000</v>
      </c>
      <c r="AE148" s="4">
        <v>3614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50</v>
      </c>
      <c r="AQ148" s="2">
        <v>605</v>
      </c>
      <c r="AR148" s="2">
        <v>500</v>
      </c>
      <c r="AS148" s="4">
        <v>2460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900</v>
      </c>
      <c r="BA148" s="4">
        <v>4185</v>
      </c>
      <c r="BB148" s="4">
        <v>2450</v>
      </c>
      <c r="BC148" s="6">
        <v>10864</v>
      </c>
    </row>
    <row r="149" spans="1:55" ht="15.75" thickBot="1">
      <c r="A149" s="24" t="s">
        <v>31</v>
      </c>
      <c r="B149" s="4">
        <v>3603.6</v>
      </c>
      <c r="C149" s="4">
        <v>5517</v>
      </c>
      <c r="D149" s="4">
        <v>4027.2</v>
      </c>
      <c r="E149" s="4">
        <v>13340</v>
      </c>
      <c r="F149" s="4">
        <v>2820</v>
      </c>
      <c r="G149" s="4">
        <v>10665</v>
      </c>
      <c r="H149" s="4">
        <v>16378.66</v>
      </c>
      <c r="I149" s="4">
        <v>35115.5</v>
      </c>
      <c r="J149" s="2">
        <v>0</v>
      </c>
      <c r="K149" s="2">
        <v>0</v>
      </c>
      <c r="L149" s="4">
        <v>7891.88</v>
      </c>
      <c r="M149" s="4">
        <v>12082.23</v>
      </c>
      <c r="N149" s="2">
        <v>311.2</v>
      </c>
      <c r="O149" s="4">
        <v>1726.85</v>
      </c>
      <c r="P149" s="4">
        <v>3572.9</v>
      </c>
      <c r="Q149" s="4">
        <v>11368.25</v>
      </c>
      <c r="R149" s="2">
        <v>0</v>
      </c>
      <c r="S149" s="2">
        <v>0</v>
      </c>
      <c r="T149" s="4">
        <v>5531</v>
      </c>
      <c r="U149" s="4">
        <v>18176.5</v>
      </c>
      <c r="V149" s="4">
        <v>6846.84</v>
      </c>
      <c r="W149" s="4">
        <v>10482.299999999999</v>
      </c>
      <c r="X149" s="4">
        <v>21256.29</v>
      </c>
      <c r="Y149" s="4">
        <v>39697.760000000002</v>
      </c>
      <c r="Z149" s="4">
        <v>72239.570000000007</v>
      </c>
      <c r="AA149" s="6">
        <v>158171.39000000001</v>
      </c>
      <c r="AC149" s="24" t="s">
        <v>123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125</v>
      </c>
      <c r="AQ149" s="2">
        <v>816</v>
      </c>
      <c r="AR149" s="2">
        <v>0</v>
      </c>
      <c r="AS149" s="2">
        <v>0</v>
      </c>
      <c r="AT149" s="2">
        <v>25</v>
      </c>
      <c r="AU149" s="2">
        <v>443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150</v>
      </c>
      <c r="BC149" s="6">
        <v>1259</v>
      </c>
    </row>
    <row r="150" spans="1:55" ht="15.75" thickBot="1">
      <c r="A150" s="24" t="s">
        <v>32</v>
      </c>
      <c r="B150" s="4">
        <v>23058.48</v>
      </c>
      <c r="C150" s="4">
        <v>29758.36</v>
      </c>
      <c r="D150" s="4">
        <v>23203.18</v>
      </c>
      <c r="E150" s="4">
        <v>38448.71</v>
      </c>
      <c r="F150" s="4">
        <v>17243.38</v>
      </c>
      <c r="G150" s="4">
        <v>43160.93</v>
      </c>
      <c r="H150" s="4">
        <v>19220.34</v>
      </c>
      <c r="I150" s="4">
        <v>30875.58</v>
      </c>
      <c r="J150" s="4">
        <v>22323.79</v>
      </c>
      <c r="K150" s="4">
        <v>39010.720000000001</v>
      </c>
      <c r="L150" s="4">
        <v>11150.31</v>
      </c>
      <c r="M150" s="4">
        <v>21646.7</v>
      </c>
      <c r="N150" s="4">
        <v>23202.95</v>
      </c>
      <c r="O150" s="4">
        <v>44657.18</v>
      </c>
      <c r="P150" s="4">
        <v>25133.31</v>
      </c>
      <c r="Q150" s="4">
        <v>41631.22</v>
      </c>
      <c r="R150" s="4">
        <v>14565.75</v>
      </c>
      <c r="S150" s="4">
        <v>23177.47</v>
      </c>
      <c r="T150" s="4">
        <v>24324.400000000001</v>
      </c>
      <c r="U150" s="4">
        <v>108982.97</v>
      </c>
      <c r="V150" s="4">
        <v>13418.84</v>
      </c>
      <c r="W150" s="4">
        <v>36807.51</v>
      </c>
      <c r="X150" s="4">
        <v>29944.69</v>
      </c>
      <c r="Y150" s="4">
        <v>58040.77</v>
      </c>
      <c r="Z150" s="4">
        <v>246789.42</v>
      </c>
      <c r="AA150" s="6">
        <v>516198.12</v>
      </c>
      <c r="AC150" s="24" t="s">
        <v>124</v>
      </c>
      <c r="AD150" s="4">
        <v>25000</v>
      </c>
      <c r="AE150" s="4">
        <v>21575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4">
        <v>25000</v>
      </c>
      <c r="AY150" s="4">
        <v>22375</v>
      </c>
      <c r="AZ150" s="2">
        <v>0</v>
      </c>
      <c r="BA150" s="2">
        <v>0</v>
      </c>
      <c r="BB150" s="4">
        <v>50000</v>
      </c>
      <c r="BC150" s="6">
        <v>43950</v>
      </c>
    </row>
    <row r="151" spans="1:55" ht="15.75" thickBot="1">
      <c r="A151" s="24" t="s">
        <v>33</v>
      </c>
      <c r="B151" s="2">
        <v>660</v>
      </c>
      <c r="C151" s="4">
        <v>2888</v>
      </c>
      <c r="D151" s="4">
        <v>16300</v>
      </c>
      <c r="E151" s="4">
        <v>28300.34</v>
      </c>
      <c r="F151" s="4">
        <v>2110.6799999999998</v>
      </c>
      <c r="G151" s="4">
        <v>7579.72</v>
      </c>
      <c r="H151" s="4">
        <v>2880</v>
      </c>
      <c r="I151" s="4">
        <v>10800</v>
      </c>
      <c r="J151" s="2">
        <v>0</v>
      </c>
      <c r="K151" s="2">
        <v>0</v>
      </c>
      <c r="L151" s="4">
        <v>13805.02</v>
      </c>
      <c r="M151" s="4">
        <v>20511.669999999998</v>
      </c>
      <c r="N151" s="4">
        <v>3962.4</v>
      </c>
      <c r="O151" s="4">
        <v>16113.38</v>
      </c>
      <c r="P151" s="2">
        <v>666.6</v>
      </c>
      <c r="Q151" s="4">
        <v>3030</v>
      </c>
      <c r="R151" s="4">
        <v>3098.6</v>
      </c>
      <c r="S151" s="4">
        <v>12442.5</v>
      </c>
      <c r="T151" s="4">
        <v>5020.8</v>
      </c>
      <c r="U151" s="4">
        <v>22828.76</v>
      </c>
      <c r="V151" s="4">
        <v>4212</v>
      </c>
      <c r="W151" s="4">
        <v>18892.2</v>
      </c>
      <c r="X151" s="4">
        <v>3829.92</v>
      </c>
      <c r="Y151" s="4">
        <v>17537.91</v>
      </c>
      <c r="Z151" s="4">
        <v>56546.02</v>
      </c>
      <c r="AA151" s="6">
        <v>160924.48000000001</v>
      </c>
      <c r="AC151" s="24" t="s">
        <v>130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4">
        <v>22574</v>
      </c>
      <c r="AS151" s="4">
        <v>28044</v>
      </c>
      <c r="AT151" s="4">
        <v>196340</v>
      </c>
      <c r="AU151" s="4">
        <v>192020</v>
      </c>
      <c r="AV151" s="4">
        <v>152900</v>
      </c>
      <c r="AW151" s="4">
        <v>157407</v>
      </c>
      <c r="AX151" s="2">
        <v>889</v>
      </c>
      <c r="AY151" s="2">
        <v>738</v>
      </c>
      <c r="AZ151" s="2">
        <v>0</v>
      </c>
      <c r="BA151" s="2">
        <v>0</v>
      </c>
      <c r="BB151" s="4">
        <v>372703</v>
      </c>
      <c r="BC151" s="6">
        <v>378209</v>
      </c>
    </row>
    <row r="152" spans="1:55" ht="15.75" thickBot="1">
      <c r="A152" s="24" t="s">
        <v>34</v>
      </c>
      <c r="B152" s="4">
        <v>31126.66</v>
      </c>
      <c r="C152" s="4">
        <v>53752.55</v>
      </c>
      <c r="D152" s="4">
        <v>25493.97</v>
      </c>
      <c r="E152" s="4">
        <v>44291.01</v>
      </c>
      <c r="F152" s="4">
        <v>23741.279999999999</v>
      </c>
      <c r="G152" s="4">
        <v>35763.620000000003</v>
      </c>
      <c r="H152" s="4">
        <v>49049.79</v>
      </c>
      <c r="I152" s="4">
        <v>77522.570000000007</v>
      </c>
      <c r="J152" s="4">
        <v>31363.67</v>
      </c>
      <c r="K152" s="4">
        <v>50606.94</v>
      </c>
      <c r="L152" s="4">
        <v>17416.23</v>
      </c>
      <c r="M152" s="4">
        <v>27959.59</v>
      </c>
      <c r="N152" s="4">
        <v>18149.310000000001</v>
      </c>
      <c r="O152" s="4">
        <v>34902.620000000003</v>
      </c>
      <c r="P152" s="4">
        <v>76744.03</v>
      </c>
      <c r="Q152" s="4">
        <v>127312.23</v>
      </c>
      <c r="R152" s="4">
        <v>41883.14</v>
      </c>
      <c r="S152" s="4">
        <v>77576.38</v>
      </c>
      <c r="T152" s="4">
        <v>42872</v>
      </c>
      <c r="U152" s="4">
        <v>59619.86</v>
      </c>
      <c r="V152" s="4">
        <v>48788.69</v>
      </c>
      <c r="W152" s="4">
        <v>77598.8</v>
      </c>
      <c r="X152" s="4">
        <v>42830.58</v>
      </c>
      <c r="Y152" s="4">
        <v>63479.68</v>
      </c>
      <c r="Z152" s="4">
        <v>449459.35</v>
      </c>
      <c r="AA152" s="6">
        <v>730385.85</v>
      </c>
      <c r="AC152" s="25" t="s">
        <v>29</v>
      </c>
      <c r="AD152" s="9">
        <v>569138707</v>
      </c>
      <c r="AE152" s="9">
        <v>242671746</v>
      </c>
      <c r="AF152" s="9">
        <v>500633306</v>
      </c>
      <c r="AG152" s="9">
        <v>214774774</v>
      </c>
      <c r="AH152" s="9">
        <v>539213008</v>
      </c>
      <c r="AI152" s="9">
        <v>227355618</v>
      </c>
      <c r="AJ152" s="9">
        <v>653351348</v>
      </c>
      <c r="AK152" s="9">
        <v>273633215</v>
      </c>
      <c r="AL152" s="9">
        <v>785312943</v>
      </c>
      <c r="AM152" s="9">
        <v>322023850</v>
      </c>
      <c r="AN152" s="9">
        <v>560489317</v>
      </c>
      <c r="AO152" s="9">
        <v>222374910</v>
      </c>
      <c r="AP152" s="9">
        <v>634644072</v>
      </c>
      <c r="AQ152" s="9">
        <v>250303774</v>
      </c>
      <c r="AR152" s="9">
        <v>530784331</v>
      </c>
      <c r="AS152" s="9">
        <v>209287020</v>
      </c>
      <c r="AT152" s="9">
        <v>641535422</v>
      </c>
      <c r="AU152" s="9">
        <v>248801785</v>
      </c>
      <c r="AV152" s="9">
        <v>548918979</v>
      </c>
      <c r="AW152" s="9">
        <v>215336992</v>
      </c>
      <c r="AX152" s="9">
        <v>584276391</v>
      </c>
      <c r="AY152" s="9">
        <v>222423062</v>
      </c>
      <c r="AZ152" s="9">
        <v>519822968</v>
      </c>
      <c r="BA152" s="9">
        <v>203124536</v>
      </c>
      <c r="BB152" s="9">
        <v>7068120792</v>
      </c>
      <c r="BC152" s="10">
        <v>2852111282</v>
      </c>
    </row>
    <row r="153" spans="1:55" ht="15.75" thickBot="1">
      <c r="A153" s="24" t="s">
        <v>35</v>
      </c>
      <c r="B153" s="4">
        <v>11950.83</v>
      </c>
      <c r="C153" s="4">
        <v>20718</v>
      </c>
      <c r="D153" s="4">
        <v>23853.32</v>
      </c>
      <c r="E153" s="4">
        <v>41436</v>
      </c>
      <c r="F153" s="2">
        <v>0</v>
      </c>
      <c r="G153" s="2">
        <v>0</v>
      </c>
      <c r="H153" s="4">
        <v>48187.79</v>
      </c>
      <c r="I153" s="4">
        <v>83628.600000000006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10.32</v>
      </c>
      <c r="S153" s="2">
        <v>8.39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4">
        <v>84002.26</v>
      </c>
      <c r="AA153" s="6">
        <v>145790.99</v>
      </c>
    </row>
    <row r="154" spans="1:55" ht="19.5" thickBot="1">
      <c r="A154" s="24" t="s">
        <v>36</v>
      </c>
      <c r="B154" s="2">
        <v>368</v>
      </c>
      <c r="C154" s="4">
        <v>1713.7</v>
      </c>
      <c r="D154" s="4">
        <v>1755.69</v>
      </c>
      <c r="E154" s="4">
        <v>4564.8599999999997</v>
      </c>
      <c r="F154" s="4">
        <v>1785.8</v>
      </c>
      <c r="G154" s="4">
        <v>3505.16</v>
      </c>
      <c r="H154" s="2">
        <v>17</v>
      </c>
      <c r="I154" s="2">
        <v>319.39999999999998</v>
      </c>
      <c r="J154" s="2">
        <v>639</v>
      </c>
      <c r="K154" s="4">
        <v>1269.31</v>
      </c>
      <c r="L154" s="2">
        <v>482</v>
      </c>
      <c r="M154" s="4">
        <v>2017.33</v>
      </c>
      <c r="N154" s="2">
        <v>846</v>
      </c>
      <c r="O154" s="2">
        <v>659.99</v>
      </c>
      <c r="P154" s="2">
        <v>49</v>
      </c>
      <c r="Q154" s="2">
        <v>125.9</v>
      </c>
      <c r="R154" s="2">
        <v>754</v>
      </c>
      <c r="S154" s="4">
        <v>1415.79</v>
      </c>
      <c r="T154" s="2">
        <v>433</v>
      </c>
      <c r="U154" s="4">
        <v>1742.44</v>
      </c>
      <c r="V154" s="2">
        <v>48</v>
      </c>
      <c r="W154" s="2">
        <v>149.77000000000001</v>
      </c>
      <c r="X154" s="2">
        <v>312</v>
      </c>
      <c r="Y154" s="4">
        <v>1040.3</v>
      </c>
      <c r="Z154" s="4">
        <v>7489.49</v>
      </c>
      <c r="AA154" s="6">
        <v>18523.95</v>
      </c>
      <c r="AC154" s="21" t="s">
        <v>85</v>
      </c>
    </row>
    <row r="155" spans="1:55" ht="15.75" thickBot="1">
      <c r="A155" s="24" t="s">
        <v>37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25</v>
      </c>
      <c r="I155" s="2">
        <v>798.7</v>
      </c>
      <c r="J155" s="2">
        <v>0</v>
      </c>
      <c r="K155" s="2">
        <v>0</v>
      </c>
      <c r="L155" s="2">
        <v>25</v>
      </c>
      <c r="M155" s="2">
        <v>835.9</v>
      </c>
      <c r="N155" s="2">
        <v>629</v>
      </c>
      <c r="O155" s="2">
        <v>667.25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679</v>
      </c>
      <c r="AA155" s="6">
        <v>2301.85</v>
      </c>
      <c r="AC155" s="22" t="s">
        <v>6</v>
      </c>
      <c r="AD155" s="11" t="s">
        <v>7</v>
      </c>
      <c r="AE155" s="12"/>
      <c r="AF155" s="13" t="s">
        <v>8</v>
      </c>
      <c r="AG155" s="14"/>
      <c r="AH155" s="13" t="s">
        <v>9</v>
      </c>
      <c r="AI155" s="14"/>
      <c r="AJ155" s="13" t="s">
        <v>10</v>
      </c>
      <c r="AK155" s="14"/>
      <c r="AL155" s="13" t="s">
        <v>11</v>
      </c>
      <c r="AM155" s="14"/>
      <c r="AN155" s="13" t="s">
        <v>12</v>
      </c>
      <c r="AO155" s="14"/>
      <c r="AP155" s="13" t="s">
        <v>13</v>
      </c>
      <c r="AQ155" s="14"/>
      <c r="AR155" s="13" t="s">
        <v>14</v>
      </c>
      <c r="AS155" s="14"/>
      <c r="AT155" s="13" t="s">
        <v>15</v>
      </c>
      <c r="AU155" s="14"/>
      <c r="AV155" s="13" t="s">
        <v>16</v>
      </c>
      <c r="AW155" s="14"/>
      <c r="AX155" s="13" t="s">
        <v>17</v>
      </c>
      <c r="AY155" s="14"/>
      <c r="AZ155" s="13" t="s">
        <v>18</v>
      </c>
      <c r="BA155" s="14"/>
      <c r="BB155" s="13" t="s">
        <v>19</v>
      </c>
      <c r="BC155" s="15"/>
    </row>
    <row r="156" spans="1:55" ht="26.25" thickBot="1">
      <c r="A156" s="24" t="s">
        <v>22</v>
      </c>
      <c r="B156" s="4">
        <v>27670.38</v>
      </c>
      <c r="C156" s="4">
        <v>39914.54</v>
      </c>
      <c r="D156" s="4">
        <v>8905.7199999999993</v>
      </c>
      <c r="E156" s="4">
        <v>20436.54</v>
      </c>
      <c r="F156" s="4">
        <v>73458.3</v>
      </c>
      <c r="G156" s="4">
        <v>92379.61</v>
      </c>
      <c r="H156" s="4">
        <v>14742.45</v>
      </c>
      <c r="I156" s="4">
        <v>23063.4</v>
      </c>
      <c r="J156" s="4">
        <v>47151.27</v>
      </c>
      <c r="K156" s="4">
        <v>75691.94</v>
      </c>
      <c r="L156" s="4">
        <v>23546</v>
      </c>
      <c r="M156" s="4">
        <v>39642.42</v>
      </c>
      <c r="N156" s="4">
        <v>37752.14</v>
      </c>
      <c r="O156" s="4">
        <v>57457.26</v>
      </c>
      <c r="P156" s="4">
        <v>15405.76</v>
      </c>
      <c r="Q156" s="4">
        <v>30358.37</v>
      </c>
      <c r="R156" s="4">
        <v>27607.98</v>
      </c>
      <c r="S156" s="4">
        <v>36458.36</v>
      </c>
      <c r="T156" s="4">
        <v>17862.400000000001</v>
      </c>
      <c r="U156" s="4">
        <v>21400.080000000002</v>
      </c>
      <c r="V156" s="4">
        <v>7146</v>
      </c>
      <c r="W156" s="4">
        <v>11604.55</v>
      </c>
      <c r="X156" s="4">
        <v>34225.83</v>
      </c>
      <c r="Y156" s="4">
        <v>58939.55</v>
      </c>
      <c r="Z156" s="4">
        <v>335474.23</v>
      </c>
      <c r="AA156" s="6">
        <v>507346.62</v>
      </c>
      <c r="AC156" s="23"/>
      <c r="AD156" s="1" t="s">
        <v>20</v>
      </c>
      <c r="AE156" s="1" t="s">
        <v>21</v>
      </c>
      <c r="AF156" s="1" t="s">
        <v>20</v>
      </c>
      <c r="AG156" s="1" t="s">
        <v>21</v>
      </c>
      <c r="AH156" s="1" t="s">
        <v>20</v>
      </c>
      <c r="AI156" s="1" t="s">
        <v>21</v>
      </c>
      <c r="AJ156" s="1" t="s">
        <v>20</v>
      </c>
      <c r="AK156" s="1" t="s">
        <v>21</v>
      </c>
      <c r="AL156" s="1" t="s">
        <v>20</v>
      </c>
      <c r="AM156" s="1" t="s">
        <v>21</v>
      </c>
      <c r="AN156" s="1" t="s">
        <v>20</v>
      </c>
      <c r="AO156" s="1" t="s">
        <v>21</v>
      </c>
      <c r="AP156" s="1" t="s">
        <v>20</v>
      </c>
      <c r="AQ156" s="1" t="s">
        <v>21</v>
      </c>
      <c r="AR156" s="1" t="s">
        <v>20</v>
      </c>
      <c r="AS156" s="1" t="s">
        <v>21</v>
      </c>
      <c r="AT156" s="1" t="s">
        <v>20</v>
      </c>
      <c r="AU156" s="1" t="s">
        <v>21</v>
      </c>
      <c r="AV156" s="1" t="s">
        <v>20</v>
      </c>
      <c r="AW156" s="1" t="s">
        <v>21</v>
      </c>
      <c r="AX156" s="1" t="s">
        <v>20</v>
      </c>
      <c r="AY156" s="1" t="s">
        <v>21</v>
      </c>
      <c r="AZ156" s="1" t="s">
        <v>20</v>
      </c>
      <c r="BA156" s="1" t="s">
        <v>21</v>
      </c>
      <c r="BB156" s="1" t="s">
        <v>20</v>
      </c>
      <c r="BC156" s="5" t="s">
        <v>21</v>
      </c>
    </row>
    <row r="157" spans="1:55" ht="15.75" thickBot="1">
      <c r="A157" s="24" t="s">
        <v>38</v>
      </c>
      <c r="B157" s="4">
        <v>17505</v>
      </c>
      <c r="C157" s="4">
        <v>22219.93</v>
      </c>
      <c r="D157" s="2">
        <v>0</v>
      </c>
      <c r="E157" s="2">
        <v>0</v>
      </c>
      <c r="F157" s="2">
        <v>750</v>
      </c>
      <c r="G157" s="2">
        <v>562.5</v>
      </c>
      <c r="H157" s="4">
        <v>35350</v>
      </c>
      <c r="I157" s="4">
        <v>45683.75</v>
      </c>
      <c r="J157" s="4">
        <v>12166.3</v>
      </c>
      <c r="K157" s="4">
        <v>14044.25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4">
        <v>18750</v>
      </c>
      <c r="S157" s="4">
        <v>25500</v>
      </c>
      <c r="T157" s="4">
        <v>18750</v>
      </c>
      <c r="U157" s="4">
        <v>25500</v>
      </c>
      <c r="V157" s="2">
        <v>0</v>
      </c>
      <c r="W157" s="2">
        <v>0</v>
      </c>
      <c r="X157" s="4">
        <v>37500</v>
      </c>
      <c r="Y157" s="4">
        <v>51000</v>
      </c>
      <c r="Z157" s="4">
        <v>140771.29999999999</v>
      </c>
      <c r="AA157" s="6">
        <v>184510.43</v>
      </c>
      <c r="AC157" s="24" t="s">
        <v>35</v>
      </c>
      <c r="AD157" s="4">
        <v>4103</v>
      </c>
      <c r="AE157" s="4">
        <v>4996</v>
      </c>
      <c r="AF157" s="2">
        <v>967</v>
      </c>
      <c r="AG157" s="4">
        <v>1093</v>
      </c>
      <c r="AH157" s="4">
        <v>1012</v>
      </c>
      <c r="AI157" s="4">
        <v>1140</v>
      </c>
      <c r="AJ157" s="4">
        <v>1418</v>
      </c>
      <c r="AK157" s="4">
        <v>1805</v>
      </c>
      <c r="AL157" s="4">
        <v>1491</v>
      </c>
      <c r="AM157" s="4">
        <v>2125</v>
      </c>
      <c r="AN157" s="2">
        <v>613</v>
      </c>
      <c r="AO157" s="2">
        <v>865</v>
      </c>
      <c r="AP157" s="4">
        <v>1542</v>
      </c>
      <c r="AQ157" s="4">
        <v>2325</v>
      </c>
      <c r="AR157" s="4">
        <v>1451</v>
      </c>
      <c r="AS157" s="4">
        <v>2151</v>
      </c>
      <c r="AT157" s="2">
        <v>365</v>
      </c>
      <c r="AU157" s="2">
        <v>640</v>
      </c>
      <c r="AV157" s="4">
        <v>1690</v>
      </c>
      <c r="AW157" s="4">
        <v>2701</v>
      </c>
      <c r="AX157" s="4">
        <v>2097</v>
      </c>
      <c r="AY157" s="4">
        <v>2988</v>
      </c>
      <c r="AZ157" s="4">
        <v>2009</v>
      </c>
      <c r="BA157" s="4">
        <v>2886</v>
      </c>
      <c r="BB157" s="4">
        <v>18758</v>
      </c>
      <c r="BC157" s="6">
        <v>25715</v>
      </c>
    </row>
    <row r="158" spans="1:55" ht="15.75" thickBot="1">
      <c r="A158" s="24" t="s">
        <v>23</v>
      </c>
      <c r="B158" s="4">
        <v>38849.42</v>
      </c>
      <c r="C158" s="4">
        <v>72437.56</v>
      </c>
      <c r="D158" s="4">
        <v>46169.94</v>
      </c>
      <c r="E158" s="4">
        <v>95165.29</v>
      </c>
      <c r="F158" s="4">
        <v>318239.76</v>
      </c>
      <c r="G158" s="4">
        <v>562747.47</v>
      </c>
      <c r="H158" s="4">
        <v>177128.56</v>
      </c>
      <c r="I158" s="4">
        <v>251533.16</v>
      </c>
      <c r="J158" s="4">
        <v>122628.87</v>
      </c>
      <c r="K158" s="4">
        <v>187603.5</v>
      </c>
      <c r="L158" s="4">
        <v>81644.38</v>
      </c>
      <c r="M158" s="4">
        <v>125559.18</v>
      </c>
      <c r="N158" s="4">
        <v>198219.17</v>
      </c>
      <c r="O158" s="4">
        <v>282005.55</v>
      </c>
      <c r="P158" s="4">
        <v>403793.76</v>
      </c>
      <c r="Q158" s="4">
        <v>557555.64</v>
      </c>
      <c r="R158" s="4">
        <v>180008.95</v>
      </c>
      <c r="S158" s="4">
        <v>241048.27</v>
      </c>
      <c r="T158" s="4">
        <v>222272.69</v>
      </c>
      <c r="U158" s="4">
        <v>299720.18</v>
      </c>
      <c r="V158" s="4">
        <v>589155.98</v>
      </c>
      <c r="W158" s="4">
        <v>800775.28</v>
      </c>
      <c r="X158" s="4">
        <v>123020.85</v>
      </c>
      <c r="Y158" s="4">
        <v>198202.08</v>
      </c>
      <c r="Z158" s="4">
        <v>2501132.33</v>
      </c>
      <c r="AA158" s="6">
        <v>3674353.16</v>
      </c>
      <c r="AC158" s="25" t="s">
        <v>29</v>
      </c>
      <c r="AD158" s="9">
        <v>4103</v>
      </c>
      <c r="AE158" s="9">
        <v>4996</v>
      </c>
      <c r="AF158" s="8">
        <v>967</v>
      </c>
      <c r="AG158" s="9">
        <v>1093</v>
      </c>
      <c r="AH158" s="9">
        <v>1012</v>
      </c>
      <c r="AI158" s="9">
        <v>1140</v>
      </c>
      <c r="AJ158" s="9">
        <v>1418</v>
      </c>
      <c r="AK158" s="9">
        <v>1805</v>
      </c>
      <c r="AL158" s="9">
        <v>1491</v>
      </c>
      <c r="AM158" s="9">
        <v>2125</v>
      </c>
      <c r="AN158" s="8">
        <v>613</v>
      </c>
      <c r="AO158" s="8">
        <v>865</v>
      </c>
      <c r="AP158" s="9">
        <v>1542</v>
      </c>
      <c r="AQ158" s="9">
        <v>2325</v>
      </c>
      <c r="AR158" s="9">
        <v>1451</v>
      </c>
      <c r="AS158" s="9">
        <v>2151</v>
      </c>
      <c r="AT158" s="8">
        <v>365</v>
      </c>
      <c r="AU158" s="8">
        <v>640</v>
      </c>
      <c r="AV158" s="9">
        <v>1690</v>
      </c>
      <c r="AW158" s="9">
        <v>2701</v>
      </c>
      <c r="AX158" s="9">
        <v>2097</v>
      </c>
      <c r="AY158" s="9">
        <v>2988</v>
      </c>
      <c r="AZ158" s="9">
        <v>2009</v>
      </c>
      <c r="BA158" s="9">
        <v>2886</v>
      </c>
      <c r="BB158" s="9">
        <v>18758</v>
      </c>
      <c r="BC158" s="10">
        <v>25715</v>
      </c>
    </row>
    <row r="159" spans="1:55" ht="15.75" thickBot="1">
      <c r="A159" s="24" t="s">
        <v>79</v>
      </c>
      <c r="B159" s="2">
        <v>0</v>
      </c>
      <c r="C159" s="2">
        <v>0</v>
      </c>
      <c r="D159" s="4">
        <v>23853.32</v>
      </c>
      <c r="E159" s="4">
        <v>41436</v>
      </c>
      <c r="F159" s="2">
        <v>0</v>
      </c>
      <c r="G159" s="2">
        <v>0</v>
      </c>
      <c r="H159" s="4">
        <v>39518.089999999997</v>
      </c>
      <c r="I159" s="4">
        <v>61961.03</v>
      </c>
      <c r="J159" s="4">
        <v>59204.27</v>
      </c>
      <c r="K159" s="4">
        <v>97919.4</v>
      </c>
      <c r="L159" s="4">
        <v>35225.72</v>
      </c>
      <c r="M159" s="4">
        <v>51836</v>
      </c>
      <c r="N159" s="4">
        <v>51115.06</v>
      </c>
      <c r="O159" s="4">
        <v>88101.05</v>
      </c>
      <c r="P159" s="4">
        <v>47582.57</v>
      </c>
      <c r="Q159" s="4">
        <v>83831.25</v>
      </c>
      <c r="R159" s="4">
        <v>35779.99</v>
      </c>
      <c r="S159" s="4">
        <v>62154</v>
      </c>
      <c r="T159" s="4">
        <v>33906.61</v>
      </c>
      <c r="U159" s="4">
        <v>51244</v>
      </c>
      <c r="V159" s="4">
        <v>47692.99</v>
      </c>
      <c r="W159" s="4">
        <v>84422.399999999994</v>
      </c>
      <c r="X159" s="4">
        <v>27370.720000000001</v>
      </c>
      <c r="Y159" s="4">
        <v>42591.4</v>
      </c>
      <c r="Z159" s="4">
        <v>401249.34</v>
      </c>
      <c r="AA159" s="6">
        <v>665496.53</v>
      </c>
    </row>
    <row r="160" spans="1:55" ht="19.5" thickBot="1">
      <c r="A160" s="24" t="s">
        <v>39</v>
      </c>
      <c r="B160" s="2">
        <v>0</v>
      </c>
      <c r="C160" s="2">
        <v>0</v>
      </c>
      <c r="D160" s="4">
        <v>22785.759999999998</v>
      </c>
      <c r="E160" s="4">
        <v>42852.84</v>
      </c>
      <c r="F160" s="4">
        <v>16516.78</v>
      </c>
      <c r="G160" s="4">
        <v>30636.68</v>
      </c>
      <c r="H160" s="4">
        <v>10962.8</v>
      </c>
      <c r="I160" s="4">
        <v>18383.7</v>
      </c>
      <c r="J160" s="4">
        <v>56730.87</v>
      </c>
      <c r="K160" s="4">
        <v>85443.02</v>
      </c>
      <c r="L160" s="4">
        <v>53065.32</v>
      </c>
      <c r="M160" s="4">
        <v>81958.55</v>
      </c>
      <c r="N160" s="4">
        <v>72834.7</v>
      </c>
      <c r="O160" s="4">
        <v>115093.1</v>
      </c>
      <c r="P160" s="4">
        <v>75728.3</v>
      </c>
      <c r="Q160" s="4">
        <v>126763.52</v>
      </c>
      <c r="R160" s="4">
        <v>33037.480000000003</v>
      </c>
      <c r="S160" s="4">
        <v>63581.4</v>
      </c>
      <c r="T160" s="4">
        <v>63555.13</v>
      </c>
      <c r="U160" s="4">
        <v>106660.4</v>
      </c>
      <c r="V160" s="4">
        <v>21371.62</v>
      </c>
      <c r="W160" s="4">
        <v>28744.799999999999</v>
      </c>
      <c r="X160" s="4">
        <v>13330.57</v>
      </c>
      <c r="Y160" s="4">
        <v>23831.41</v>
      </c>
      <c r="Z160" s="4">
        <v>439919.33</v>
      </c>
      <c r="AA160" s="6">
        <v>723949.42</v>
      </c>
      <c r="AC160" s="21" t="s">
        <v>87</v>
      </c>
    </row>
    <row r="161" spans="1:55" ht="15.75" thickBot="1">
      <c r="A161" s="24" t="s">
        <v>67</v>
      </c>
      <c r="B161" s="2">
        <v>0</v>
      </c>
      <c r="C161" s="2">
        <v>0</v>
      </c>
      <c r="D161" s="2">
        <v>720</v>
      </c>
      <c r="E161" s="4">
        <v>2825</v>
      </c>
      <c r="F161" s="2">
        <v>0</v>
      </c>
      <c r="G161" s="2">
        <v>0</v>
      </c>
      <c r="H161" s="4">
        <v>2160</v>
      </c>
      <c r="I161" s="4">
        <v>4518</v>
      </c>
      <c r="J161" s="2">
        <v>0</v>
      </c>
      <c r="K161" s="2">
        <v>0</v>
      </c>
      <c r="L161" s="2">
        <v>0</v>
      </c>
      <c r="M161" s="2">
        <v>0</v>
      </c>
      <c r="N161" s="4">
        <v>1840</v>
      </c>
      <c r="O161" s="4">
        <v>7012</v>
      </c>
      <c r="P161" s="4">
        <v>6720</v>
      </c>
      <c r="Q161" s="4">
        <v>147856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4">
        <v>11440</v>
      </c>
      <c r="AA161" s="6">
        <v>162211</v>
      </c>
      <c r="AC161" s="22" t="s">
        <v>6</v>
      </c>
      <c r="AD161" s="11" t="s">
        <v>7</v>
      </c>
      <c r="AE161" s="12"/>
      <c r="AF161" s="13" t="s">
        <v>8</v>
      </c>
      <c r="AG161" s="14"/>
      <c r="AH161" s="13" t="s">
        <v>9</v>
      </c>
      <c r="AI161" s="14"/>
      <c r="AJ161" s="13" t="s">
        <v>10</v>
      </c>
      <c r="AK161" s="14"/>
      <c r="AL161" s="13" t="s">
        <v>11</v>
      </c>
      <c r="AM161" s="14"/>
      <c r="AN161" s="13" t="s">
        <v>12</v>
      </c>
      <c r="AO161" s="14"/>
      <c r="AP161" s="13" t="s">
        <v>13</v>
      </c>
      <c r="AQ161" s="14"/>
      <c r="AR161" s="13" t="s">
        <v>14</v>
      </c>
      <c r="AS161" s="14"/>
      <c r="AT161" s="13" t="s">
        <v>15</v>
      </c>
      <c r="AU161" s="14"/>
      <c r="AV161" s="13" t="s">
        <v>16</v>
      </c>
      <c r="AW161" s="14"/>
      <c r="AX161" s="13" t="s">
        <v>17</v>
      </c>
      <c r="AY161" s="14"/>
      <c r="AZ161" s="13" t="s">
        <v>18</v>
      </c>
      <c r="BA161" s="14"/>
      <c r="BB161" s="13" t="s">
        <v>19</v>
      </c>
      <c r="BC161" s="15"/>
    </row>
    <row r="162" spans="1:55" ht="26.25" thickBot="1">
      <c r="A162" s="24" t="s">
        <v>42</v>
      </c>
      <c r="B162" s="2">
        <v>0</v>
      </c>
      <c r="C162" s="2">
        <v>0</v>
      </c>
      <c r="D162" s="2">
        <v>0</v>
      </c>
      <c r="E162" s="2">
        <v>0</v>
      </c>
      <c r="F162" s="2">
        <v>37</v>
      </c>
      <c r="G162" s="2">
        <v>75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37</v>
      </c>
      <c r="AA162" s="7">
        <v>75</v>
      </c>
      <c r="AC162" s="23"/>
      <c r="AD162" s="1" t="s">
        <v>20</v>
      </c>
      <c r="AE162" s="1" t="s">
        <v>21</v>
      </c>
      <c r="AF162" s="1" t="s">
        <v>20</v>
      </c>
      <c r="AG162" s="1" t="s">
        <v>21</v>
      </c>
      <c r="AH162" s="1" t="s">
        <v>20</v>
      </c>
      <c r="AI162" s="1" t="s">
        <v>21</v>
      </c>
      <c r="AJ162" s="1" t="s">
        <v>20</v>
      </c>
      <c r="AK162" s="1" t="s">
        <v>21</v>
      </c>
      <c r="AL162" s="1" t="s">
        <v>20</v>
      </c>
      <c r="AM162" s="1" t="s">
        <v>21</v>
      </c>
      <c r="AN162" s="1" t="s">
        <v>20</v>
      </c>
      <c r="AO162" s="1" t="s">
        <v>21</v>
      </c>
      <c r="AP162" s="1" t="s">
        <v>20</v>
      </c>
      <c r="AQ162" s="1" t="s">
        <v>21</v>
      </c>
      <c r="AR162" s="1" t="s">
        <v>20</v>
      </c>
      <c r="AS162" s="1" t="s">
        <v>21</v>
      </c>
      <c r="AT162" s="1" t="s">
        <v>20</v>
      </c>
      <c r="AU162" s="1" t="s">
        <v>21</v>
      </c>
      <c r="AV162" s="1" t="s">
        <v>20</v>
      </c>
      <c r="AW162" s="1" t="s">
        <v>21</v>
      </c>
      <c r="AX162" s="1" t="s">
        <v>20</v>
      </c>
      <c r="AY162" s="1" t="s">
        <v>21</v>
      </c>
      <c r="AZ162" s="1" t="s">
        <v>20</v>
      </c>
      <c r="BA162" s="1" t="s">
        <v>21</v>
      </c>
      <c r="BB162" s="1" t="s">
        <v>20</v>
      </c>
      <c r="BC162" s="5" t="s">
        <v>21</v>
      </c>
    </row>
    <row r="163" spans="1:55" ht="15.75" thickBot="1">
      <c r="A163" s="24" t="s">
        <v>88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4">
        <v>30666.35</v>
      </c>
      <c r="U163" s="4">
        <v>38213.5</v>
      </c>
      <c r="V163" s="2">
        <v>0</v>
      </c>
      <c r="W163" s="2">
        <v>0</v>
      </c>
      <c r="X163" s="2">
        <v>0</v>
      </c>
      <c r="Y163" s="2">
        <v>0</v>
      </c>
      <c r="Z163" s="4">
        <v>30666.35</v>
      </c>
      <c r="AA163" s="6">
        <v>38213.5</v>
      </c>
      <c r="AC163" s="24" t="s">
        <v>37</v>
      </c>
      <c r="AD163" s="4">
        <v>36589975</v>
      </c>
      <c r="AE163" s="4">
        <v>11018366</v>
      </c>
      <c r="AF163" s="4">
        <v>42383750</v>
      </c>
      <c r="AG163" s="4">
        <v>13290760</v>
      </c>
      <c r="AH163" s="4">
        <v>27180300</v>
      </c>
      <c r="AI163" s="4">
        <v>8767501</v>
      </c>
      <c r="AJ163" s="4">
        <v>23317200</v>
      </c>
      <c r="AK163" s="4">
        <v>7686016</v>
      </c>
      <c r="AL163" s="4">
        <v>33842000</v>
      </c>
      <c r="AM163" s="4">
        <v>11377682</v>
      </c>
      <c r="AN163" s="4">
        <v>54997050</v>
      </c>
      <c r="AO163" s="4">
        <v>18856550</v>
      </c>
      <c r="AP163" s="4">
        <v>28538002</v>
      </c>
      <c r="AQ163" s="4">
        <v>9740237</v>
      </c>
      <c r="AR163" s="4">
        <v>22256402</v>
      </c>
      <c r="AS163" s="4">
        <v>7515708</v>
      </c>
      <c r="AT163" s="4">
        <v>25760000</v>
      </c>
      <c r="AU163" s="4">
        <v>8419216</v>
      </c>
      <c r="AV163" s="4">
        <v>13489800</v>
      </c>
      <c r="AW163" s="4">
        <v>4499294</v>
      </c>
      <c r="AX163" s="4">
        <v>16388300</v>
      </c>
      <c r="AY163" s="4">
        <v>5601647</v>
      </c>
      <c r="AZ163" s="4">
        <v>7676700</v>
      </c>
      <c r="BA163" s="4">
        <v>2689893</v>
      </c>
      <c r="BB163" s="4">
        <v>332419479</v>
      </c>
      <c r="BC163" s="6">
        <v>109462870</v>
      </c>
    </row>
    <row r="164" spans="1:55" ht="15.75" thickBot="1">
      <c r="A164" s="24" t="s">
        <v>44</v>
      </c>
      <c r="B164" s="4">
        <v>24954.58</v>
      </c>
      <c r="C164" s="4">
        <v>41832.089999999997</v>
      </c>
      <c r="D164" s="4">
        <v>60280</v>
      </c>
      <c r="E164" s="4">
        <v>83320</v>
      </c>
      <c r="F164" s="4">
        <v>54946</v>
      </c>
      <c r="G164" s="4">
        <v>72995.25</v>
      </c>
      <c r="H164" s="4">
        <v>79396.070000000007</v>
      </c>
      <c r="I164" s="4">
        <v>106520.65</v>
      </c>
      <c r="J164" s="4">
        <v>196038.11</v>
      </c>
      <c r="K164" s="4">
        <v>267291.59999999998</v>
      </c>
      <c r="L164" s="4">
        <v>116613</v>
      </c>
      <c r="M164" s="4">
        <v>163022</v>
      </c>
      <c r="N164" s="4">
        <v>299295.02</v>
      </c>
      <c r="O164" s="4">
        <v>453024.1</v>
      </c>
      <c r="P164" s="4">
        <v>242130.8</v>
      </c>
      <c r="Q164" s="4">
        <v>339364.6</v>
      </c>
      <c r="R164" s="4">
        <v>101675.46</v>
      </c>
      <c r="S164" s="4">
        <v>163066.1</v>
      </c>
      <c r="T164" s="4">
        <v>220913.55</v>
      </c>
      <c r="U164" s="4">
        <v>377700</v>
      </c>
      <c r="V164" s="4">
        <v>138307.29999999999</v>
      </c>
      <c r="W164" s="4">
        <v>202318.5</v>
      </c>
      <c r="X164" s="4">
        <v>326488</v>
      </c>
      <c r="Y164" s="4">
        <v>609828.69999999995</v>
      </c>
      <c r="Z164" s="4">
        <v>1861037.89</v>
      </c>
      <c r="AA164" s="6">
        <v>2880283.59</v>
      </c>
      <c r="AC164" s="24" t="s">
        <v>22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550</v>
      </c>
      <c r="AW164" s="2">
        <v>91</v>
      </c>
      <c r="AX164" s="2">
        <v>0</v>
      </c>
      <c r="AY164" s="2">
        <v>0</v>
      </c>
      <c r="AZ164" s="2">
        <v>0</v>
      </c>
      <c r="BA164" s="2">
        <v>0</v>
      </c>
      <c r="BB164" s="2">
        <v>550</v>
      </c>
      <c r="BC164" s="7">
        <v>91</v>
      </c>
    </row>
    <row r="165" spans="1:55" ht="15.75" thickBot="1">
      <c r="A165" s="24" t="s">
        <v>74</v>
      </c>
      <c r="B165" s="4">
        <v>8250</v>
      </c>
      <c r="C165" s="4">
        <v>10790</v>
      </c>
      <c r="D165" s="4">
        <v>22000</v>
      </c>
      <c r="E165" s="4">
        <v>71500</v>
      </c>
      <c r="F165" s="4">
        <v>12465</v>
      </c>
      <c r="G165" s="4">
        <v>16616.599999999999</v>
      </c>
      <c r="H165" s="2">
        <v>0</v>
      </c>
      <c r="I165" s="2">
        <v>0</v>
      </c>
      <c r="J165" s="4">
        <v>15530</v>
      </c>
      <c r="K165" s="4">
        <v>21613.200000000001</v>
      </c>
      <c r="L165" s="4">
        <v>22500</v>
      </c>
      <c r="M165" s="4">
        <v>31140</v>
      </c>
      <c r="N165" s="2">
        <v>0</v>
      </c>
      <c r="O165" s="2">
        <v>0</v>
      </c>
      <c r="P165" s="4">
        <v>14000</v>
      </c>
      <c r="Q165" s="4">
        <v>17300</v>
      </c>
      <c r="R165" s="4">
        <v>3000</v>
      </c>
      <c r="S165" s="4">
        <v>4325</v>
      </c>
      <c r="T165" s="4">
        <v>17500</v>
      </c>
      <c r="U165" s="4">
        <v>25950</v>
      </c>
      <c r="V165" s="2">
        <v>0</v>
      </c>
      <c r="W165" s="2">
        <v>0</v>
      </c>
      <c r="X165" s="4">
        <v>18142.900000000001</v>
      </c>
      <c r="Y165" s="4">
        <v>23389.599999999999</v>
      </c>
      <c r="Z165" s="4">
        <v>133387.9</v>
      </c>
      <c r="AA165" s="6">
        <v>222624.4</v>
      </c>
      <c r="AC165" s="24" t="s">
        <v>23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4">
        <v>6000</v>
      </c>
      <c r="AS165" s="4">
        <v>3071</v>
      </c>
      <c r="AT165" s="2">
        <v>0</v>
      </c>
      <c r="AU165" s="2">
        <v>0</v>
      </c>
      <c r="AV165" s="4">
        <v>6000</v>
      </c>
      <c r="AW165" s="4">
        <v>3072</v>
      </c>
      <c r="AX165" s="4">
        <v>25000</v>
      </c>
      <c r="AY165" s="4">
        <v>7789</v>
      </c>
      <c r="AZ165" s="2">
        <v>0</v>
      </c>
      <c r="BA165" s="2">
        <v>0</v>
      </c>
      <c r="BB165" s="4">
        <v>37000</v>
      </c>
      <c r="BC165" s="6">
        <v>13932</v>
      </c>
    </row>
    <row r="166" spans="1:55" ht="15.75" thickBot="1">
      <c r="A166" s="24" t="s">
        <v>75</v>
      </c>
      <c r="B166" s="2">
        <v>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4">
        <v>1070</v>
      </c>
      <c r="W166" s="4">
        <v>1880</v>
      </c>
      <c r="X166" s="2">
        <v>0</v>
      </c>
      <c r="Y166" s="2">
        <v>0</v>
      </c>
      <c r="Z166" s="4">
        <v>1070</v>
      </c>
      <c r="AA166" s="6">
        <v>1880</v>
      </c>
      <c r="AC166" s="24" t="s">
        <v>40</v>
      </c>
      <c r="AD166" s="4">
        <v>3513000</v>
      </c>
      <c r="AE166" s="4">
        <v>1119498</v>
      </c>
      <c r="AF166" s="4">
        <v>1588000</v>
      </c>
      <c r="AG166" s="4">
        <v>473368</v>
      </c>
      <c r="AH166" s="4">
        <v>8574000</v>
      </c>
      <c r="AI166" s="4">
        <v>2634144</v>
      </c>
      <c r="AJ166" s="4">
        <v>8955891</v>
      </c>
      <c r="AK166" s="4">
        <v>2777103</v>
      </c>
      <c r="AL166" s="4">
        <v>5896090</v>
      </c>
      <c r="AM166" s="4">
        <v>1749880</v>
      </c>
      <c r="AN166" s="4">
        <v>5421390</v>
      </c>
      <c r="AO166" s="4">
        <v>1413534</v>
      </c>
      <c r="AP166" s="4">
        <v>18546000</v>
      </c>
      <c r="AQ166" s="4">
        <v>6213027</v>
      </c>
      <c r="AR166" s="4">
        <v>3239000</v>
      </c>
      <c r="AS166" s="4">
        <v>1019255</v>
      </c>
      <c r="AT166" s="2">
        <v>0</v>
      </c>
      <c r="AU166" s="2">
        <v>0</v>
      </c>
      <c r="AV166" s="4">
        <v>247000</v>
      </c>
      <c r="AW166" s="4">
        <v>76570</v>
      </c>
      <c r="AX166" s="4">
        <v>361000</v>
      </c>
      <c r="AY166" s="4">
        <v>119130</v>
      </c>
      <c r="AZ166" s="2">
        <v>0</v>
      </c>
      <c r="BA166" s="2">
        <v>0</v>
      </c>
      <c r="BB166" s="4">
        <v>56341371</v>
      </c>
      <c r="BC166" s="6">
        <v>17595509</v>
      </c>
    </row>
    <row r="167" spans="1:55" ht="15.75" thickBot="1">
      <c r="A167" s="24" t="s">
        <v>45</v>
      </c>
      <c r="B167" s="2">
        <v>0</v>
      </c>
      <c r="C167" s="2">
        <v>0</v>
      </c>
      <c r="D167" s="2">
        <v>0</v>
      </c>
      <c r="E167" s="2">
        <v>0</v>
      </c>
      <c r="F167" s="4">
        <v>7266.5</v>
      </c>
      <c r="G167" s="4">
        <v>22908.31</v>
      </c>
      <c r="H167" s="4">
        <v>1050</v>
      </c>
      <c r="I167" s="4">
        <v>2171.83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4">
        <v>3600</v>
      </c>
      <c r="Y167" s="4">
        <v>1800</v>
      </c>
      <c r="Z167" s="4">
        <v>11916.5</v>
      </c>
      <c r="AA167" s="6">
        <v>26880.14</v>
      </c>
      <c r="AC167" s="24" t="s">
        <v>25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4">
        <v>20000</v>
      </c>
      <c r="AW167" s="4">
        <v>11055</v>
      </c>
      <c r="AX167" s="2">
        <v>0</v>
      </c>
      <c r="AY167" s="2">
        <v>0</v>
      </c>
      <c r="AZ167" s="2">
        <v>0</v>
      </c>
      <c r="BA167" s="2">
        <v>0</v>
      </c>
      <c r="BB167" s="4">
        <v>20000</v>
      </c>
      <c r="BC167" s="6">
        <v>11055</v>
      </c>
    </row>
    <row r="168" spans="1:55" ht="15.75" thickBot="1">
      <c r="A168" s="24" t="s">
        <v>46</v>
      </c>
      <c r="B168" s="2">
        <v>0</v>
      </c>
      <c r="C168" s="2">
        <v>0</v>
      </c>
      <c r="D168" s="2">
        <v>0</v>
      </c>
      <c r="E168" s="2">
        <v>0</v>
      </c>
      <c r="F168" s="4">
        <v>4529.95</v>
      </c>
      <c r="G168" s="4">
        <v>7875</v>
      </c>
      <c r="H168" s="2">
        <v>0</v>
      </c>
      <c r="I168" s="2">
        <v>0</v>
      </c>
      <c r="J168" s="2">
        <v>0</v>
      </c>
      <c r="K168" s="2">
        <v>0</v>
      </c>
      <c r="L168" s="4">
        <v>11538.24</v>
      </c>
      <c r="M168" s="4">
        <v>19695</v>
      </c>
      <c r="N168" s="2">
        <v>0</v>
      </c>
      <c r="O168" s="2">
        <v>0</v>
      </c>
      <c r="P168" s="4">
        <v>1200</v>
      </c>
      <c r="Q168" s="2">
        <v>666.67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4">
        <v>17268.189999999999</v>
      </c>
      <c r="AA168" s="6">
        <v>28236.67</v>
      </c>
      <c r="AC168" s="24" t="s">
        <v>26</v>
      </c>
      <c r="AD168" s="2">
        <v>0</v>
      </c>
      <c r="AE168" s="2">
        <v>0</v>
      </c>
      <c r="AF168" s="2">
        <v>635</v>
      </c>
      <c r="AG168" s="4">
        <v>4318</v>
      </c>
      <c r="AH168" s="2">
        <v>0</v>
      </c>
      <c r="AI168" s="2">
        <v>0</v>
      </c>
      <c r="AJ168" s="4">
        <v>1950</v>
      </c>
      <c r="AK168" s="4">
        <v>13263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4">
        <v>2585</v>
      </c>
      <c r="BC168" s="6">
        <v>17581</v>
      </c>
    </row>
    <row r="169" spans="1:55" ht="15.75" thickBot="1">
      <c r="A169" s="24" t="s">
        <v>48</v>
      </c>
      <c r="B169" s="4">
        <v>23897.200000000001</v>
      </c>
      <c r="C169" s="4">
        <v>39663.949999999997</v>
      </c>
      <c r="D169" s="4">
        <v>14165.4</v>
      </c>
      <c r="E169" s="4">
        <v>17747</v>
      </c>
      <c r="F169" s="4">
        <v>38684.639999999999</v>
      </c>
      <c r="G169" s="4">
        <v>52543.22</v>
      </c>
      <c r="H169" s="4">
        <v>41286.199999999997</v>
      </c>
      <c r="I169" s="4">
        <v>49540</v>
      </c>
      <c r="J169" s="4">
        <v>97031.05</v>
      </c>
      <c r="K169" s="4">
        <v>117002.69</v>
      </c>
      <c r="L169" s="4">
        <v>37539.83</v>
      </c>
      <c r="M169" s="4">
        <v>57601</v>
      </c>
      <c r="N169" s="4">
        <v>84482.57</v>
      </c>
      <c r="O169" s="4">
        <v>123061.25</v>
      </c>
      <c r="P169" s="4">
        <v>85374.87</v>
      </c>
      <c r="Q169" s="4">
        <v>126317</v>
      </c>
      <c r="R169" s="4">
        <v>97787.13</v>
      </c>
      <c r="S169" s="4">
        <v>137835.07</v>
      </c>
      <c r="T169" s="4">
        <v>12085.81</v>
      </c>
      <c r="U169" s="4">
        <v>18367.919999999998</v>
      </c>
      <c r="V169" s="2">
        <v>0</v>
      </c>
      <c r="W169" s="2">
        <v>0</v>
      </c>
      <c r="X169" s="4">
        <v>17298.57</v>
      </c>
      <c r="Y169" s="4">
        <v>24633.95</v>
      </c>
      <c r="Z169" s="4">
        <v>549633.27</v>
      </c>
      <c r="AA169" s="6">
        <v>764313.05</v>
      </c>
      <c r="AC169" s="24" t="s">
        <v>146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350</v>
      </c>
      <c r="AQ169" s="4">
        <v>2072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600</v>
      </c>
      <c r="AY169" s="4">
        <v>5567</v>
      </c>
      <c r="AZ169" s="2">
        <v>0</v>
      </c>
      <c r="BA169" s="2">
        <v>0</v>
      </c>
      <c r="BB169" s="2">
        <v>950</v>
      </c>
      <c r="BC169" s="6">
        <v>7639</v>
      </c>
    </row>
    <row r="170" spans="1:55" ht="15.75" thickBot="1">
      <c r="A170" s="24" t="s">
        <v>49</v>
      </c>
      <c r="B170" s="4">
        <v>11036</v>
      </c>
      <c r="C170" s="4">
        <v>11810</v>
      </c>
      <c r="D170" s="4">
        <v>5059.3</v>
      </c>
      <c r="E170" s="4">
        <v>5437.42</v>
      </c>
      <c r="F170" s="4">
        <v>4887</v>
      </c>
      <c r="G170" s="4">
        <v>5190.6400000000003</v>
      </c>
      <c r="H170" s="4">
        <v>10565.5</v>
      </c>
      <c r="I170" s="4">
        <v>11479.5</v>
      </c>
      <c r="J170" s="4">
        <v>11472.5</v>
      </c>
      <c r="K170" s="4">
        <v>12462</v>
      </c>
      <c r="L170" s="2">
        <v>0</v>
      </c>
      <c r="M170" s="2">
        <v>0</v>
      </c>
      <c r="N170" s="4">
        <v>9075</v>
      </c>
      <c r="O170" s="4">
        <v>10816</v>
      </c>
      <c r="P170" s="4">
        <v>12016.6</v>
      </c>
      <c r="Q170" s="4">
        <v>14347.18</v>
      </c>
      <c r="R170" s="2">
        <v>0</v>
      </c>
      <c r="S170" s="2">
        <v>0</v>
      </c>
      <c r="T170" s="4">
        <v>12140</v>
      </c>
      <c r="U170" s="4">
        <v>13732.5</v>
      </c>
      <c r="V170" s="4">
        <v>2561.9</v>
      </c>
      <c r="W170" s="4">
        <v>2978.56</v>
      </c>
      <c r="X170" s="2">
        <v>0</v>
      </c>
      <c r="Y170" s="2">
        <v>0</v>
      </c>
      <c r="Z170" s="4">
        <v>78813.8</v>
      </c>
      <c r="AA170" s="6">
        <v>88253.8</v>
      </c>
      <c r="AC170" s="25" t="s">
        <v>29</v>
      </c>
      <c r="AD170" s="9">
        <v>40102975</v>
      </c>
      <c r="AE170" s="9">
        <v>12137864</v>
      </c>
      <c r="AF170" s="9">
        <v>43972385</v>
      </c>
      <c r="AG170" s="9">
        <v>13768446</v>
      </c>
      <c r="AH170" s="9">
        <v>35754300</v>
      </c>
      <c r="AI170" s="9">
        <v>11401645</v>
      </c>
      <c r="AJ170" s="9">
        <v>32275041</v>
      </c>
      <c r="AK170" s="9">
        <v>10476382</v>
      </c>
      <c r="AL170" s="9">
        <v>39738090</v>
      </c>
      <c r="AM170" s="9">
        <v>13127562</v>
      </c>
      <c r="AN170" s="9">
        <v>60418440</v>
      </c>
      <c r="AO170" s="9">
        <v>20270084</v>
      </c>
      <c r="AP170" s="9">
        <v>47084352</v>
      </c>
      <c r="AQ170" s="9">
        <v>15955336</v>
      </c>
      <c r="AR170" s="9">
        <v>25501402</v>
      </c>
      <c r="AS170" s="9">
        <v>8538034</v>
      </c>
      <c r="AT170" s="9">
        <v>25760000</v>
      </c>
      <c r="AU170" s="9">
        <v>8419216</v>
      </c>
      <c r="AV170" s="9">
        <v>13763350</v>
      </c>
      <c r="AW170" s="9">
        <v>4590082</v>
      </c>
      <c r="AX170" s="9">
        <v>16774900</v>
      </c>
      <c r="AY170" s="9">
        <v>5734133</v>
      </c>
      <c r="AZ170" s="9">
        <v>7676700</v>
      </c>
      <c r="BA170" s="9">
        <v>2689893</v>
      </c>
      <c r="BB170" s="9">
        <v>388821935</v>
      </c>
      <c r="BC170" s="10">
        <v>127108677</v>
      </c>
    </row>
    <row r="171" spans="1:55" ht="15.75" thickBot="1">
      <c r="A171" s="24" t="s">
        <v>80</v>
      </c>
      <c r="B171" s="2">
        <v>0</v>
      </c>
      <c r="C171" s="2">
        <v>0</v>
      </c>
      <c r="D171" s="2">
        <v>0</v>
      </c>
      <c r="E171" s="2">
        <v>0</v>
      </c>
      <c r="F171" s="4">
        <v>1130.98</v>
      </c>
      <c r="G171" s="4">
        <v>1888.99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4">
        <v>2113.44</v>
      </c>
      <c r="Y171" s="4">
        <v>3518.18</v>
      </c>
      <c r="Z171" s="4">
        <v>3244.42</v>
      </c>
      <c r="AA171" s="6">
        <v>5407.17</v>
      </c>
    </row>
    <row r="172" spans="1:55" ht="19.5" thickBot="1">
      <c r="A172" s="24" t="s">
        <v>50</v>
      </c>
      <c r="B172" s="2">
        <v>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4">
        <v>8987</v>
      </c>
      <c r="I172" s="4">
        <v>2940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4">
        <v>8987</v>
      </c>
      <c r="AA172" s="6">
        <v>2940</v>
      </c>
      <c r="AC172" s="21" t="s">
        <v>92</v>
      </c>
    </row>
    <row r="173" spans="1:55" ht="15.75" thickBot="1">
      <c r="A173" s="24" t="s">
        <v>77</v>
      </c>
      <c r="B173" s="2">
        <v>0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30</v>
      </c>
      <c r="Q173" s="2">
        <v>9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30</v>
      </c>
      <c r="AA173" s="7">
        <v>9</v>
      </c>
      <c r="AC173" s="22" t="s">
        <v>6</v>
      </c>
      <c r="AD173" s="11" t="s">
        <v>7</v>
      </c>
      <c r="AE173" s="12"/>
      <c r="AF173" s="13" t="s">
        <v>8</v>
      </c>
      <c r="AG173" s="14"/>
      <c r="AH173" s="13" t="s">
        <v>9</v>
      </c>
      <c r="AI173" s="14"/>
      <c r="AJ173" s="13" t="s">
        <v>10</v>
      </c>
      <c r="AK173" s="14"/>
      <c r="AL173" s="13" t="s">
        <v>11</v>
      </c>
      <c r="AM173" s="14"/>
      <c r="AN173" s="13" t="s">
        <v>12</v>
      </c>
      <c r="AO173" s="14"/>
      <c r="AP173" s="13" t="s">
        <v>13</v>
      </c>
      <c r="AQ173" s="14"/>
      <c r="AR173" s="13" t="s">
        <v>14</v>
      </c>
      <c r="AS173" s="14"/>
      <c r="AT173" s="13" t="s">
        <v>15</v>
      </c>
      <c r="AU173" s="14"/>
      <c r="AV173" s="13" t="s">
        <v>16</v>
      </c>
      <c r="AW173" s="14"/>
      <c r="AX173" s="13" t="s">
        <v>17</v>
      </c>
      <c r="AY173" s="14"/>
      <c r="AZ173" s="13" t="s">
        <v>18</v>
      </c>
      <c r="BA173" s="14"/>
      <c r="BB173" s="13" t="s">
        <v>19</v>
      </c>
      <c r="BC173" s="15"/>
    </row>
    <row r="174" spans="1:55" ht="26.25" thickBot="1">
      <c r="A174" s="24" t="s">
        <v>129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40.799999999999997</v>
      </c>
      <c r="Y174" s="2">
        <v>77</v>
      </c>
      <c r="Z174" s="2">
        <v>40.799999999999997</v>
      </c>
      <c r="AA174" s="7">
        <v>77</v>
      </c>
      <c r="AC174" s="23"/>
      <c r="AD174" s="1" t="s">
        <v>20</v>
      </c>
      <c r="AE174" s="1" t="s">
        <v>21</v>
      </c>
      <c r="AF174" s="1" t="s">
        <v>20</v>
      </c>
      <c r="AG174" s="1" t="s">
        <v>21</v>
      </c>
      <c r="AH174" s="1" t="s">
        <v>20</v>
      </c>
      <c r="AI174" s="1" t="s">
        <v>21</v>
      </c>
      <c r="AJ174" s="1" t="s">
        <v>20</v>
      </c>
      <c r="AK174" s="1" t="s">
        <v>21</v>
      </c>
      <c r="AL174" s="1" t="s">
        <v>20</v>
      </c>
      <c r="AM174" s="1" t="s">
        <v>21</v>
      </c>
      <c r="AN174" s="1" t="s">
        <v>20</v>
      </c>
      <c r="AO174" s="1" t="s">
        <v>21</v>
      </c>
      <c r="AP174" s="1" t="s">
        <v>20</v>
      </c>
      <c r="AQ174" s="1" t="s">
        <v>21</v>
      </c>
      <c r="AR174" s="1" t="s">
        <v>20</v>
      </c>
      <c r="AS174" s="1" t="s">
        <v>21</v>
      </c>
      <c r="AT174" s="1" t="s">
        <v>20</v>
      </c>
      <c r="AU174" s="1" t="s">
        <v>21</v>
      </c>
      <c r="AV174" s="1" t="s">
        <v>20</v>
      </c>
      <c r="AW174" s="1" t="s">
        <v>21</v>
      </c>
      <c r="AX174" s="1" t="s">
        <v>20</v>
      </c>
      <c r="AY174" s="1" t="s">
        <v>21</v>
      </c>
      <c r="AZ174" s="1" t="s">
        <v>20</v>
      </c>
      <c r="BA174" s="1" t="s">
        <v>21</v>
      </c>
      <c r="BB174" s="1" t="s">
        <v>20</v>
      </c>
      <c r="BC174" s="5" t="s">
        <v>21</v>
      </c>
    </row>
    <row r="175" spans="1:55" ht="15.75" thickBot="1">
      <c r="A175" s="24" t="s">
        <v>81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72</v>
      </c>
      <c r="U175" s="2">
        <v>82.5</v>
      </c>
      <c r="V175" s="2">
        <v>0</v>
      </c>
      <c r="W175" s="2">
        <v>0</v>
      </c>
      <c r="X175" s="2">
        <v>0</v>
      </c>
      <c r="Y175" s="2">
        <v>0</v>
      </c>
      <c r="Z175" s="2">
        <v>72</v>
      </c>
      <c r="AA175" s="7">
        <v>82.5</v>
      </c>
      <c r="AC175" s="24" t="s">
        <v>34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133</v>
      </c>
      <c r="AO175" s="2">
        <v>406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203</v>
      </c>
      <c r="AW175" s="2">
        <v>700</v>
      </c>
      <c r="AX175" s="2">
        <v>0</v>
      </c>
      <c r="AY175" s="2">
        <v>0</v>
      </c>
      <c r="AZ175" s="2">
        <v>0</v>
      </c>
      <c r="BA175" s="2">
        <v>0</v>
      </c>
      <c r="BB175" s="2">
        <v>336</v>
      </c>
      <c r="BC175" s="6">
        <v>1106</v>
      </c>
    </row>
    <row r="176" spans="1:55" ht="15.75" thickBot="1">
      <c r="A176" s="24" t="s">
        <v>52</v>
      </c>
      <c r="B176" s="2">
        <v>0</v>
      </c>
      <c r="C176" s="2">
        <v>0</v>
      </c>
      <c r="D176" s="2">
        <v>0</v>
      </c>
      <c r="E176" s="2">
        <v>0</v>
      </c>
      <c r="F176" s="2">
        <v>31.9</v>
      </c>
      <c r="G176" s="2">
        <v>50.5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31.9</v>
      </c>
      <c r="AA176" s="7">
        <v>50.5</v>
      </c>
      <c r="AC176" s="25" t="s">
        <v>29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133</v>
      </c>
      <c r="AO176" s="8">
        <v>406</v>
      </c>
      <c r="AP176" s="8">
        <v>0</v>
      </c>
      <c r="AQ176" s="8">
        <v>0</v>
      </c>
      <c r="AR176" s="8">
        <v>0</v>
      </c>
      <c r="AS176" s="8">
        <v>0</v>
      </c>
      <c r="AT176" s="8">
        <v>0</v>
      </c>
      <c r="AU176" s="8">
        <v>0</v>
      </c>
      <c r="AV176" s="8">
        <v>203</v>
      </c>
      <c r="AW176" s="8">
        <v>700</v>
      </c>
      <c r="AX176" s="8">
        <v>0</v>
      </c>
      <c r="AY176" s="8">
        <v>0</v>
      </c>
      <c r="AZ176" s="8">
        <v>0</v>
      </c>
      <c r="BA176" s="8">
        <v>0</v>
      </c>
      <c r="BB176" s="8">
        <v>336</v>
      </c>
      <c r="BC176" s="10">
        <v>1106</v>
      </c>
    </row>
    <row r="177" spans="1:55" ht="15.75" thickBot="1">
      <c r="A177" s="24" t="s">
        <v>24</v>
      </c>
      <c r="B177" s="4">
        <v>46929.69</v>
      </c>
      <c r="C177" s="4">
        <v>80071.509999999995</v>
      </c>
      <c r="D177" s="4">
        <v>112133.73</v>
      </c>
      <c r="E177" s="4">
        <v>200500.36</v>
      </c>
      <c r="F177" s="4">
        <v>42182393.420000002</v>
      </c>
      <c r="G177" s="4">
        <v>17089683.780000001</v>
      </c>
      <c r="H177" s="4">
        <v>112485.66</v>
      </c>
      <c r="I177" s="4">
        <v>190625.39</v>
      </c>
      <c r="J177" s="4">
        <v>151389.16</v>
      </c>
      <c r="K177" s="4">
        <v>261978.17</v>
      </c>
      <c r="L177" s="4">
        <v>80599.22</v>
      </c>
      <c r="M177" s="4">
        <v>145669.15</v>
      </c>
      <c r="N177" s="4">
        <v>171802.44</v>
      </c>
      <c r="O177" s="4">
        <v>280802.63</v>
      </c>
      <c r="P177" s="4">
        <v>208628.61</v>
      </c>
      <c r="Q177" s="4">
        <v>345031.42</v>
      </c>
      <c r="R177" s="4">
        <v>137869.70000000001</v>
      </c>
      <c r="S177" s="4">
        <v>211365.97</v>
      </c>
      <c r="T177" s="4">
        <v>283293.5</v>
      </c>
      <c r="U177" s="4">
        <v>446586.58</v>
      </c>
      <c r="V177" s="4">
        <v>213864.28</v>
      </c>
      <c r="W177" s="4">
        <v>330367.77</v>
      </c>
      <c r="X177" s="4">
        <v>144872.81</v>
      </c>
      <c r="Y177" s="4">
        <v>240175.22</v>
      </c>
      <c r="Z177" s="4">
        <v>43846262.219999999</v>
      </c>
      <c r="AA177" s="6">
        <v>19822857.949999999</v>
      </c>
    </row>
    <row r="178" spans="1:55" ht="19.5" thickBot="1">
      <c r="A178" s="24" t="s">
        <v>53</v>
      </c>
      <c r="B178" s="4">
        <v>22736.2</v>
      </c>
      <c r="C178" s="4">
        <v>37179</v>
      </c>
      <c r="D178" s="4">
        <v>9779.0400000000009</v>
      </c>
      <c r="E178" s="4">
        <v>17548.21</v>
      </c>
      <c r="F178" s="4">
        <v>23853.84</v>
      </c>
      <c r="G178" s="4">
        <v>41270.35</v>
      </c>
      <c r="H178" s="2">
        <v>184.28</v>
      </c>
      <c r="I178" s="2">
        <v>307.45999999999998</v>
      </c>
      <c r="J178" s="2">
        <v>264.83999999999997</v>
      </c>
      <c r="K178" s="2">
        <v>603.4</v>
      </c>
      <c r="L178" s="4">
        <v>25616.82</v>
      </c>
      <c r="M178" s="4">
        <v>38608.519999999997</v>
      </c>
      <c r="N178" s="4">
        <v>11347.76</v>
      </c>
      <c r="O178" s="4">
        <v>16869</v>
      </c>
      <c r="P178" s="4">
        <v>11271.3</v>
      </c>
      <c r="Q178" s="4">
        <v>16600</v>
      </c>
      <c r="R178" s="2">
        <v>311</v>
      </c>
      <c r="S178" s="2">
        <v>587.63</v>
      </c>
      <c r="T178" s="4">
        <v>30306.95</v>
      </c>
      <c r="U178" s="4">
        <v>49498.15</v>
      </c>
      <c r="V178" s="4">
        <v>14996.5</v>
      </c>
      <c r="W178" s="4">
        <v>21099.5</v>
      </c>
      <c r="X178" s="4">
        <v>14229</v>
      </c>
      <c r="Y178" s="4">
        <v>18287</v>
      </c>
      <c r="Z178" s="4">
        <v>164897.53</v>
      </c>
      <c r="AA178" s="6">
        <v>258458.22</v>
      </c>
      <c r="AC178" s="21" t="s">
        <v>93</v>
      </c>
    </row>
    <row r="179" spans="1:55" ht="15.75" thickBot="1">
      <c r="A179" s="24" t="s">
        <v>83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105.8</v>
      </c>
      <c r="I179" s="2">
        <v>319.2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356.83</v>
      </c>
      <c r="U179" s="2">
        <v>657.69</v>
      </c>
      <c r="V179" s="2">
        <v>0</v>
      </c>
      <c r="W179" s="2">
        <v>0</v>
      </c>
      <c r="X179" s="2">
        <v>0</v>
      </c>
      <c r="Y179" s="2">
        <v>0</v>
      </c>
      <c r="Z179" s="2">
        <v>462.63</v>
      </c>
      <c r="AA179" s="7">
        <v>976.89</v>
      </c>
      <c r="AC179" s="22" t="s">
        <v>6</v>
      </c>
      <c r="AD179" s="11" t="s">
        <v>7</v>
      </c>
      <c r="AE179" s="12"/>
      <c r="AF179" s="13" t="s">
        <v>8</v>
      </c>
      <c r="AG179" s="14"/>
      <c r="AH179" s="13" t="s">
        <v>9</v>
      </c>
      <c r="AI179" s="14"/>
      <c r="AJ179" s="13" t="s">
        <v>10</v>
      </c>
      <c r="AK179" s="14"/>
      <c r="AL179" s="13" t="s">
        <v>11</v>
      </c>
      <c r="AM179" s="14"/>
      <c r="AN179" s="13" t="s">
        <v>12</v>
      </c>
      <c r="AO179" s="14"/>
      <c r="AP179" s="13" t="s">
        <v>13</v>
      </c>
      <c r="AQ179" s="14"/>
      <c r="AR179" s="13" t="s">
        <v>14</v>
      </c>
      <c r="AS179" s="14"/>
      <c r="AT179" s="13" t="s">
        <v>15</v>
      </c>
      <c r="AU179" s="14"/>
      <c r="AV179" s="13" t="s">
        <v>16</v>
      </c>
      <c r="AW179" s="14"/>
      <c r="AX179" s="13" t="s">
        <v>17</v>
      </c>
      <c r="AY179" s="14"/>
      <c r="AZ179" s="13" t="s">
        <v>18</v>
      </c>
      <c r="BA179" s="14"/>
      <c r="BB179" s="13" t="s">
        <v>19</v>
      </c>
      <c r="BC179" s="15"/>
    </row>
    <row r="180" spans="1:55" ht="26.25" thickBot="1">
      <c r="A180" s="24" t="s">
        <v>54</v>
      </c>
      <c r="B180" s="2">
        <v>822.5</v>
      </c>
      <c r="C180" s="4">
        <v>1599.38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822.5</v>
      </c>
      <c r="AA180" s="6">
        <v>1599.38</v>
      </c>
      <c r="AC180" s="23"/>
      <c r="AD180" s="1" t="s">
        <v>20</v>
      </c>
      <c r="AE180" s="1" t="s">
        <v>21</v>
      </c>
      <c r="AF180" s="1" t="s">
        <v>20</v>
      </c>
      <c r="AG180" s="1" t="s">
        <v>21</v>
      </c>
      <c r="AH180" s="1" t="s">
        <v>20</v>
      </c>
      <c r="AI180" s="1" t="s">
        <v>21</v>
      </c>
      <c r="AJ180" s="1" t="s">
        <v>20</v>
      </c>
      <c r="AK180" s="1" t="s">
        <v>21</v>
      </c>
      <c r="AL180" s="1" t="s">
        <v>20</v>
      </c>
      <c r="AM180" s="1" t="s">
        <v>21</v>
      </c>
      <c r="AN180" s="1" t="s">
        <v>20</v>
      </c>
      <c r="AO180" s="1" t="s">
        <v>21</v>
      </c>
      <c r="AP180" s="1" t="s">
        <v>20</v>
      </c>
      <c r="AQ180" s="1" t="s">
        <v>21</v>
      </c>
      <c r="AR180" s="1" t="s">
        <v>20</v>
      </c>
      <c r="AS180" s="1" t="s">
        <v>21</v>
      </c>
      <c r="AT180" s="1" t="s">
        <v>20</v>
      </c>
      <c r="AU180" s="1" t="s">
        <v>21</v>
      </c>
      <c r="AV180" s="1" t="s">
        <v>20</v>
      </c>
      <c r="AW180" s="1" t="s">
        <v>21</v>
      </c>
      <c r="AX180" s="1" t="s">
        <v>20</v>
      </c>
      <c r="AY180" s="1" t="s">
        <v>21</v>
      </c>
      <c r="AZ180" s="1" t="s">
        <v>20</v>
      </c>
      <c r="BA180" s="1" t="s">
        <v>21</v>
      </c>
      <c r="BB180" s="1" t="s">
        <v>20</v>
      </c>
      <c r="BC180" s="5" t="s">
        <v>21</v>
      </c>
    </row>
    <row r="181" spans="1:55" ht="15.75" thickBot="1">
      <c r="A181" s="24" t="s">
        <v>91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35</v>
      </c>
      <c r="O181" s="2">
        <v>58.95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35</v>
      </c>
      <c r="AA181" s="7">
        <v>58.95</v>
      </c>
      <c r="AC181" s="24" t="s">
        <v>24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500</v>
      </c>
      <c r="AK181" s="4">
        <v>5440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500</v>
      </c>
      <c r="BC181" s="6">
        <v>5440</v>
      </c>
    </row>
    <row r="182" spans="1:55" ht="15.75" thickBot="1">
      <c r="A182" s="24" t="s">
        <v>25</v>
      </c>
      <c r="B182" s="4">
        <v>65839.399999999994</v>
      </c>
      <c r="C182" s="4">
        <v>23152.5</v>
      </c>
      <c r="D182" s="4">
        <v>282188.64</v>
      </c>
      <c r="E182" s="4">
        <v>64182.97</v>
      </c>
      <c r="F182" s="4">
        <v>100103.83</v>
      </c>
      <c r="G182" s="4">
        <v>93819.87</v>
      </c>
      <c r="H182" s="4">
        <v>255118.5</v>
      </c>
      <c r="I182" s="4">
        <v>62747.78</v>
      </c>
      <c r="J182" s="4">
        <v>168465.98</v>
      </c>
      <c r="K182" s="4">
        <v>189137.3</v>
      </c>
      <c r="L182" s="4">
        <v>34034.879999999997</v>
      </c>
      <c r="M182" s="4">
        <v>17231.259999999998</v>
      </c>
      <c r="N182" s="4">
        <v>252928.6</v>
      </c>
      <c r="O182" s="4">
        <v>100183.9</v>
      </c>
      <c r="P182" s="4">
        <v>100259.46</v>
      </c>
      <c r="Q182" s="4">
        <v>31403.59</v>
      </c>
      <c r="R182" s="4">
        <v>208980.98</v>
      </c>
      <c r="S182" s="4">
        <v>44979.34</v>
      </c>
      <c r="T182" s="4">
        <v>76379.86</v>
      </c>
      <c r="U182" s="4">
        <v>57683.42</v>
      </c>
      <c r="V182" s="4">
        <v>251886.15</v>
      </c>
      <c r="W182" s="4">
        <v>129608.6</v>
      </c>
      <c r="X182" s="4">
        <v>78361.17</v>
      </c>
      <c r="Y182" s="4">
        <v>45186.03</v>
      </c>
      <c r="Z182" s="4">
        <v>1874547.45</v>
      </c>
      <c r="AA182" s="6">
        <v>859316.56</v>
      </c>
      <c r="AC182" s="25" t="s">
        <v>29</v>
      </c>
      <c r="AD182" s="8">
        <v>0</v>
      </c>
      <c r="AE182" s="8">
        <v>0</v>
      </c>
      <c r="AF182" s="8">
        <v>0</v>
      </c>
      <c r="AG182" s="8">
        <v>0</v>
      </c>
      <c r="AH182" s="8">
        <v>0</v>
      </c>
      <c r="AI182" s="8">
        <v>0</v>
      </c>
      <c r="AJ182" s="8">
        <v>500</v>
      </c>
      <c r="AK182" s="9">
        <v>5440</v>
      </c>
      <c r="AL182" s="8">
        <v>0</v>
      </c>
      <c r="AM182" s="8">
        <v>0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500</v>
      </c>
      <c r="BC182" s="10">
        <v>5440</v>
      </c>
    </row>
    <row r="183" spans="1:55" ht="15.75" thickBot="1">
      <c r="A183" s="24" t="s">
        <v>26</v>
      </c>
      <c r="B183" s="4">
        <v>45490.58</v>
      </c>
      <c r="C183" s="4">
        <v>65504</v>
      </c>
      <c r="D183" s="4">
        <v>54995.99</v>
      </c>
      <c r="E183" s="4">
        <v>97348.75</v>
      </c>
      <c r="F183" s="4">
        <v>145306.65</v>
      </c>
      <c r="G183" s="4">
        <v>228879</v>
      </c>
      <c r="H183" s="4">
        <v>89621.37</v>
      </c>
      <c r="I183" s="4">
        <v>142870.70000000001</v>
      </c>
      <c r="J183" s="4">
        <v>160893.94</v>
      </c>
      <c r="K183" s="4">
        <v>268351.09000000003</v>
      </c>
      <c r="L183" s="4">
        <v>40449.83</v>
      </c>
      <c r="M183" s="4">
        <v>65242.22</v>
      </c>
      <c r="N183" s="4">
        <v>89663.52</v>
      </c>
      <c r="O183" s="4">
        <v>136606.21</v>
      </c>
      <c r="P183" s="4">
        <v>121931.51</v>
      </c>
      <c r="Q183" s="4">
        <v>199695.1</v>
      </c>
      <c r="R183" s="4">
        <v>54688.07</v>
      </c>
      <c r="S183" s="4">
        <v>114317.3</v>
      </c>
      <c r="T183" s="4">
        <v>91153.35</v>
      </c>
      <c r="U183" s="4">
        <v>168312.5</v>
      </c>
      <c r="V183" s="4">
        <v>22307.59</v>
      </c>
      <c r="W183" s="4">
        <v>50552.49</v>
      </c>
      <c r="X183" s="4">
        <v>33911.86</v>
      </c>
      <c r="Y183" s="4">
        <v>67031</v>
      </c>
      <c r="Z183" s="4">
        <v>950414.26</v>
      </c>
      <c r="AA183" s="6">
        <v>1604710.36</v>
      </c>
    </row>
    <row r="184" spans="1:55" ht="19.5" thickBot="1">
      <c r="A184" s="24" t="s">
        <v>60</v>
      </c>
      <c r="B184" s="4">
        <v>19440</v>
      </c>
      <c r="C184" s="4">
        <v>24300</v>
      </c>
      <c r="D184" s="2">
        <v>0</v>
      </c>
      <c r="E184" s="2">
        <v>0</v>
      </c>
      <c r="F184" s="4">
        <v>18528</v>
      </c>
      <c r="G184" s="4">
        <v>25863.14</v>
      </c>
      <c r="H184" s="2">
        <v>0</v>
      </c>
      <c r="I184" s="2">
        <v>0</v>
      </c>
      <c r="J184" s="4">
        <v>62027.92</v>
      </c>
      <c r="K184" s="4">
        <v>57678.84</v>
      </c>
      <c r="L184" s="4">
        <v>4769.4399999999996</v>
      </c>
      <c r="M184" s="4">
        <v>15021.31</v>
      </c>
      <c r="N184" s="4">
        <v>12289.33</v>
      </c>
      <c r="O184" s="4">
        <v>21348</v>
      </c>
      <c r="P184" s="4">
        <v>10290</v>
      </c>
      <c r="Q184" s="4">
        <v>19935</v>
      </c>
      <c r="R184" s="4">
        <v>5519.6</v>
      </c>
      <c r="S184" s="4">
        <v>14507.47</v>
      </c>
      <c r="T184" s="2">
        <v>0</v>
      </c>
      <c r="U184" s="2">
        <v>0</v>
      </c>
      <c r="V184" s="4">
        <v>18596</v>
      </c>
      <c r="W184" s="4">
        <v>24940</v>
      </c>
      <c r="X184" s="4">
        <v>7900</v>
      </c>
      <c r="Y184" s="4">
        <v>9863.8799999999992</v>
      </c>
      <c r="Z184" s="4">
        <v>159360.29</v>
      </c>
      <c r="AA184" s="6">
        <v>213457.64</v>
      </c>
      <c r="AC184" s="21" t="s">
        <v>94</v>
      </c>
    </row>
    <row r="185" spans="1:55" ht="15.75" thickBot="1">
      <c r="A185" s="24" t="s">
        <v>61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132</v>
      </c>
      <c r="S185" s="2">
        <v>480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132</v>
      </c>
      <c r="AA185" s="7">
        <v>480</v>
      </c>
      <c r="AC185" s="22" t="s">
        <v>6</v>
      </c>
      <c r="AD185" s="11" t="s">
        <v>7</v>
      </c>
      <c r="AE185" s="12"/>
      <c r="AF185" s="13" t="s">
        <v>8</v>
      </c>
      <c r="AG185" s="14"/>
      <c r="AH185" s="13" t="s">
        <v>9</v>
      </c>
      <c r="AI185" s="14"/>
      <c r="AJ185" s="13" t="s">
        <v>10</v>
      </c>
      <c r="AK185" s="14"/>
      <c r="AL185" s="13" t="s">
        <v>11</v>
      </c>
      <c r="AM185" s="14"/>
      <c r="AN185" s="13" t="s">
        <v>12</v>
      </c>
      <c r="AO185" s="14"/>
      <c r="AP185" s="13" t="s">
        <v>13</v>
      </c>
      <c r="AQ185" s="14"/>
      <c r="AR185" s="13" t="s">
        <v>14</v>
      </c>
      <c r="AS185" s="14"/>
      <c r="AT185" s="13" t="s">
        <v>15</v>
      </c>
      <c r="AU185" s="14"/>
      <c r="AV185" s="13" t="s">
        <v>16</v>
      </c>
      <c r="AW185" s="14"/>
      <c r="AX185" s="13" t="s">
        <v>17</v>
      </c>
      <c r="AY185" s="14"/>
      <c r="AZ185" s="13" t="s">
        <v>18</v>
      </c>
      <c r="BA185" s="14"/>
      <c r="BB185" s="13" t="s">
        <v>19</v>
      </c>
      <c r="BC185" s="15"/>
    </row>
    <row r="186" spans="1:55" ht="26.25" thickBot="1">
      <c r="A186" s="24" t="s">
        <v>84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208</v>
      </c>
      <c r="K186" s="2">
        <v>571.4</v>
      </c>
      <c r="L186" s="2">
        <v>153</v>
      </c>
      <c r="M186" s="2">
        <v>294.55</v>
      </c>
      <c r="N186" s="2">
        <v>0</v>
      </c>
      <c r="O186" s="2">
        <v>0</v>
      </c>
      <c r="P186" s="2">
        <v>0</v>
      </c>
      <c r="Q186" s="2">
        <v>0</v>
      </c>
      <c r="R186" s="2">
        <v>260.5</v>
      </c>
      <c r="S186" s="2">
        <v>580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621.5</v>
      </c>
      <c r="AA186" s="6">
        <v>1445.95</v>
      </c>
      <c r="AC186" s="23"/>
      <c r="AD186" s="1" t="s">
        <v>20</v>
      </c>
      <c r="AE186" s="1" t="s">
        <v>21</v>
      </c>
      <c r="AF186" s="1" t="s">
        <v>20</v>
      </c>
      <c r="AG186" s="1" t="s">
        <v>21</v>
      </c>
      <c r="AH186" s="1" t="s">
        <v>20</v>
      </c>
      <c r="AI186" s="1" t="s">
        <v>21</v>
      </c>
      <c r="AJ186" s="1" t="s">
        <v>20</v>
      </c>
      <c r="AK186" s="1" t="s">
        <v>21</v>
      </c>
      <c r="AL186" s="1" t="s">
        <v>20</v>
      </c>
      <c r="AM186" s="1" t="s">
        <v>21</v>
      </c>
      <c r="AN186" s="1" t="s">
        <v>20</v>
      </c>
      <c r="AO186" s="1" t="s">
        <v>21</v>
      </c>
      <c r="AP186" s="1" t="s">
        <v>20</v>
      </c>
      <c r="AQ186" s="1" t="s">
        <v>21</v>
      </c>
      <c r="AR186" s="1" t="s">
        <v>20</v>
      </c>
      <c r="AS186" s="1" t="s">
        <v>21</v>
      </c>
      <c r="AT186" s="1" t="s">
        <v>20</v>
      </c>
      <c r="AU186" s="1" t="s">
        <v>21</v>
      </c>
      <c r="AV186" s="1" t="s">
        <v>20</v>
      </c>
      <c r="AW186" s="1" t="s">
        <v>21</v>
      </c>
      <c r="AX186" s="1" t="s">
        <v>20</v>
      </c>
      <c r="AY186" s="1" t="s">
        <v>21</v>
      </c>
      <c r="AZ186" s="1" t="s">
        <v>20</v>
      </c>
      <c r="BA186" s="1" t="s">
        <v>21</v>
      </c>
      <c r="BB186" s="1" t="s">
        <v>20</v>
      </c>
      <c r="BC186" s="5" t="s">
        <v>21</v>
      </c>
    </row>
    <row r="187" spans="1:55" ht="15.75" thickBot="1">
      <c r="A187" s="24" t="s">
        <v>122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91</v>
      </c>
      <c r="Q187" s="2">
        <v>151.16999999999999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91</v>
      </c>
      <c r="AA187" s="7">
        <v>151.16999999999999</v>
      </c>
      <c r="AC187" s="24" t="s">
        <v>35</v>
      </c>
      <c r="AD187" s="4">
        <v>14000</v>
      </c>
      <c r="AE187" s="4">
        <v>79100</v>
      </c>
      <c r="AF187" s="2">
        <v>0</v>
      </c>
      <c r="AG187" s="2">
        <v>0</v>
      </c>
      <c r="AH187" s="4">
        <v>4000</v>
      </c>
      <c r="AI187" s="4">
        <v>3584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4">
        <v>18000</v>
      </c>
      <c r="BC187" s="6">
        <v>82684</v>
      </c>
    </row>
    <row r="188" spans="1:55" ht="15.75" thickBot="1">
      <c r="A188" s="24" t="s">
        <v>62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4">
        <v>5061</v>
      </c>
      <c r="K188" s="4">
        <v>11083</v>
      </c>
      <c r="L188" s="2">
        <v>0</v>
      </c>
      <c r="M188" s="2">
        <v>0</v>
      </c>
      <c r="N188" s="4">
        <v>10490.4</v>
      </c>
      <c r="O188" s="4">
        <v>25450.9</v>
      </c>
      <c r="P188" s="2">
        <v>0</v>
      </c>
      <c r="Q188" s="2">
        <v>0</v>
      </c>
      <c r="R188" s="2">
        <v>0</v>
      </c>
      <c r="S188" s="2">
        <v>0</v>
      </c>
      <c r="T188" s="4">
        <v>10217.200000000001</v>
      </c>
      <c r="U188" s="4">
        <v>27580.45</v>
      </c>
      <c r="V188" s="2">
        <v>0</v>
      </c>
      <c r="W188" s="2">
        <v>0</v>
      </c>
      <c r="X188" s="2">
        <v>0</v>
      </c>
      <c r="Y188" s="2">
        <v>0</v>
      </c>
      <c r="Z188" s="4">
        <v>25768.6</v>
      </c>
      <c r="AA188" s="6">
        <v>64114.35</v>
      </c>
      <c r="AC188" s="24" t="s">
        <v>37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28</v>
      </c>
      <c r="AS188" s="2">
        <v>159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28</v>
      </c>
      <c r="BC188" s="7">
        <v>159</v>
      </c>
    </row>
    <row r="189" spans="1:55" ht="15.75" thickBot="1">
      <c r="A189" s="24" t="s">
        <v>63</v>
      </c>
      <c r="B189" s="4">
        <v>98054.399999999994</v>
      </c>
      <c r="C189" s="4">
        <v>71387.199999999997</v>
      </c>
      <c r="D189" s="4">
        <v>92223</v>
      </c>
      <c r="E189" s="4">
        <v>72357.09</v>
      </c>
      <c r="F189" s="4">
        <v>166165.16</v>
      </c>
      <c r="G189" s="4">
        <v>119536.57</v>
      </c>
      <c r="H189" s="4">
        <v>115029</v>
      </c>
      <c r="I189" s="4">
        <v>81147.960000000006</v>
      </c>
      <c r="J189" s="4">
        <v>208873.59</v>
      </c>
      <c r="K189" s="4">
        <v>211890.14</v>
      </c>
      <c r="L189" s="4">
        <v>175858.34</v>
      </c>
      <c r="M189" s="4">
        <v>180928</v>
      </c>
      <c r="N189" s="4">
        <v>191854.74</v>
      </c>
      <c r="O189" s="4">
        <v>203064.7</v>
      </c>
      <c r="P189" s="4">
        <v>208076.3</v>
      </c>
      <c r="Q189" s="4">
        <v>194592.17</v>
      </c>
      <c r="R189" s="4">
        <v>145995.21</v>
      </c>
      <c r="S189" s="4">
        <v>139230.63</v>
      </c>
      <c r="T189" s="4">
        <v>142841.66</v>
      </c>
      <c r="U189" s="4">
        <v>121872.8</v>
      </c>
      <c r="V189" s="4">
        <v>195180.52</v>
      </c>
      <c r="W189" s="4">
        <v>197662.5</v>
      </c>
      <c r="X189" s="4">
        <v>122630.62</v>
      </c>
      <c r="Y189" s="4">
        <v>112282.9</v>
      </c>
      <c r="Z189" s="4">
        <v>1862782.54</v>
      </c>
      <c r="AA189" s="6">
        <v>1705952.66</v>
      </c>
      <c r="AC189" s="24" t="s">
        <v>40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55</v>
      </c>
      <c r="AK189" s="2">
        <v>256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55</v>
      </c>
      <c r="BC189" s="7">
        <v>256</v>
      </c>
    </row>
    <row r="190" spans="1:55" ht="15.75" thickBot="1">
      <c r="A190" s="24" t="s">
        <v>70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75</v>
      </c>
      <c r="I190" s="2">
        <v>10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300</v>
      </c>
      <c r="W190" s="2">
        <v>947.34</v>
      </c>
      <c r="X190" s="2">
        <v>0</v>
      </c>
      <c r="Y190" s="2">
        <v>0</v>
      </c>
      <c r="Z190" s="2">
        <v>375</v>
      </c>
      <c r="AA190" s="7">
        <v>957.34</v>
      </c>
      <c r="AC190" s="24" t="s">
        <v>48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4">
        <v>1000</v>
      </c>
      <c r="AM190" s="4">
        <v>4300</v>
      </c>
      <c r="AN190" s="2">
        <v>0</v>
      </c>
      <c r="AO190" s="2">
        <v>0</v>
      </c>
      <c r="AP190" s="2">
        <v>0</v>
      </c>
      <c r="AQ190" s="2">
        <v>0</v>
      </c>
      <c r="AR190" s="2">
        <v>74</v>
      </c>
      <c r="AS190" s="4">
        <v>7238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4">
        <v>1074</v>
      </c>
      <c r="BC190" s="6">
        <v>11538</v>
      </c>
    </row>
    <row r="191" spans="1:55" ht="15.75" thickBot="1">
      <c r="A191" s="24" t="s">
        <v>71</v>
      </c>
      <c r="B191" s="4">
        <v>1814</v>
      </c>
      <c r="C191" s="4">
        <v>9590.4</v>
      </c>
      <c r="D191" s="2">
        <v>0</v>
      </c>
      <c r="E191" s="2">
        <v>0</v>
      </c>
      <c r="F191" s="4">
        <v>1612.8</v>
      </c>
      <c r="G191" s="4">
        <v>7891.2</v>
      </c>
      <c r="H191" s="4">
        <v>2923.2</v>
      </c>
      <c r="I191" s="4">
        <v>14025.6</v>
      </c>
      <c r="J191" s="2">
        <v>0</v>
      </c>
      <c r="K191" s="2">
        <v>0</v>
      </c>
      <c r="L191" s="2">
        <v>0</v>
      </c>
      <c r="M191" s="2">
        <v>0</v>
      </c>
      <c r="N191" s="4">
        <v>2217.6</v>
      </c>
      <c r="O191" s="4">
        <v>10289.200000000001</v>
      </c>
      <c r="P191" s="2">
        <v>0</v>
      </c>
      <c r="Q191" s="2">
        <v>0</v>
      </c>
      <c r="R191" s="4">
        <v>2704.05</v>
      </c>
      <c r="S191" s="4">
        <v>12142.53</v>
      </c>
      <c r="T191" s="2">
        <v>0</v>
      </c>
      <c r="U191" s="2">
        <v>0</v>
      </c>
      <c r="V191" s="4">
        <v>4838.3999999999996</v>
      </c>
      <c r="W191" s="4">
        <v>22781.37</v>
      </c>
      <c r="X191" s="4">
        <v>1713.6</v>
      </c>
      <c r="Y191" s="4">
        <v>8365.24</v>
      </c>
      <c r="Z191" s="4">
        <v>17823.650000000001</v>
      </c>
      <c r="AA191" s="6">
        <v>85085.54</v>
      </c>
      <c r="AC191" s="24" t="s">
        <v>24</v>
      </c>
      <c r="AD191" s="4">
        <v>23175</v>
      </c>
      <c r="AE191" s="4">
        <v>176000</v>
      </c>
      <c r="AF191" s="4">
        <v>21932</v>
      </c>
      <c r="AG191" s="4">
        <v>164390</v>
      </c>
      <c r="AH191" s="4">
        <v>54830</v>
      </c>
      <c r="AI191" s="4">
        <v>396471</v>
      </c>
      <c r="AJ191" s="2">
        <v>0</v>
      </c>
      <c r="AK191" s="2">
        <v>0</v>
      </c>
      <c r="AL191" s="4">
        <v>43864</v>
      </c>
      <c r="AM191" s="4">
        <v>314276</v>
      </c>
      <c r="AN191" s="4">
        <v>39780</v>
      </c>
      <c r="AO191" s="4">
        <v>283531</v>
      </c>
      <c r="AP191" s="4">
        <v>21932</v>
      </c>
      <c r="AQ191" s="4">
        <v>149886</v>
      </c>
      <c r="AR191" s="4">
        <v>10966</v>
      </c>
      <c r="AS191" s="4">
        <v>74943</v>
      </c>
      <c r="AT191" s="4">
        <v>21932</v>
      </c>
      <c r="AU191" s="4">
        <v>149886</v>
      </c>
      <c r="AV191" s="4">
        <v>19683</v>
      </c>
      <c r="AW191" s="4">
        <v>243548</v>
      </c>
      <c r="AX191" s="4">
        <v>21932</v>
      </c>
      <c r="AY191" s="4">
        <v>149886</v>
      </c>
      <c r="AZ191" s="4">
        <v>1207</v>
      </c>
      <c r="BA191" s="4">
        <v>7459</v>
      </c>
      <c r="BB191" s="4">
        <v>281233</v>
      </c>
      <c r="BC191" s="6">
        <v>2110276</v>
      </c>
    </row>
    <row r="192" spans="1:55" ht="15.75" thickBot="1">
      <c r="A192" s="24" t="s">
        <v>123</v>
      </c>
      <c r="B192" s="2">
        <v>0</v>
      </c>
      <c r="C192" s="2">
        <v>0</v>
      </c>
      <c r="D192" s="2">
        <v>370.3</v>
      </c>
      <c r="E192" s="4">
        <v>1260.92</v>
      </c>
      <c r="F192" s="2">
        <v>0</v>
      </c>
      <c r="G192" s="2">
        <v>0</v>
      </c>
      <c r="H192" s="2">
        <v>0</v>
      </c>
      <c r="I192" s="2">
        <v>0</v>
      </c>
      <c r="J192" s="2">
        <v>700</v>
      </c>
      <c r="K192" s="2">
        <v>933.45</v>
      </c>
      <c r="L192" s="2">
        <v>0</v>
      </c>
      <c r="M192" s="2">
        <v>0</v>
      </c>
      <c r="N192" s="2">
        <v>311.22000000000003</v>
      </c>
      <c r="O192" s="4">
        <v>1018.8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4">
        <v>1381.52</v>
      </c>
      <c r="AA192" s="6">
        <v>3213.17</v>
      </c>
      <c r="AC192" s="24" t="s">
        <v>53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12</v>
      </c>
      <c r="AM192" s="2">
        <v>339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12</v>
      </c>
      <c r="BC192" s="7">
        <v>339</v>
      </c>
    </row>
    <row r="193" spans="1:55" ht="15.75" thickBot="1">
      <c r="A193" s="24" t="s">
        <v>64</v>
      </c>
      <c r="B193" s="2">
        <v>0</v>
      </c>
      <c r="C193" s="2">
        <v>0</v>
      </c>
      <c r="D193" s="4">
        <v>6033.62</v>
      </c>
      <c r="E193" s="4">
        <v>9114.7999999999993</v>
      </c>
      <c r="F193" s="2">
        <v>0</v>
      </c>
      <c r="G193" s="2">
        <v>0</v>
      </c>
      <c r="H193" s="4">
        <v>2804</v>
      </c>
      <c r="I193" s="4">
        <v>1588.5</v>
      </c>
      <c r="J193" s="4">
        <v>16895.490000000002</v>
      </c>
      <c r="K193" s="4">
        <v>23590</v>
      </c>
      <c r="L193" s="2">
        <v>0</v>
      </c>
      <c r="M193" s="2">
        <v>0</v>
      </c>
      <c r="N193" s="4">
        <v>16059.69</v>
      </c>
      <c r="O193" s="4">
        <v>17758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4">
        <v>17075.490000000002</v>
      </c>
      <c r="W193" s="4">
        <v>25550</v>
      </c>
      <c r="X193" s="2">
        <v>0</v>
      </c>
      <c r="Y193" s="2">
        <v>0</v>
      </c>
      <c r="Z193" s="4">
        <v>58868.29</v>
      </c>
      <c r="AA193" s="6">
        <v>77601.3</v>
      </c>
      <c r="AC193" s="24" t="s">
        <v>26</v>
      </c>
      <c r="AD193" s="4">
        <v>106422</v>
      </c>
      <c r="AE193" s="4">
        <v>885270</v>
      </c>
      <c r="AF193" s="4">
        <v>64031</v>
      </c>
      <c r="AG193" s="4">
        <v>567860</v>
      </c>
      <c r="AH193" s="4">
        <v>69900</v>
      </c>
      <c r="AI193" s="4">
        <v>631555</v>
      </c>
      <c r="AJ193" s="4">
        <v>109400</v>
      </c>
      <c r="AK193" s="4">
        <v>1172800</v>
      </c>
      <c r="AL193" s="4">
        <v>208224</v>
      </c>
      <c r="AM193" s="4">
        <v>1388838</v>
      </c>
      <c r="AN193" s="4">
        <v>64411</v>
      </c>
      <c r="AO193" s="4">
        <v>491410</v>
      </c>
      <c r="AP193" s="4">
        <v>47556</v>
      </c>
      <c r="AQ193" s="4">
        <v>323850</v>
      </c>
      <c r="AR193" s="4">
        <v>100806</v>
      </c>
      <c r="AS193" s="4">
        <v>705832</v>
      </c>
      <c r="AT193" s="4">
        <v>72508</v>
      </c>
      <c r="AU193" s="4">
        <v>500035</v>
      </c>
      <c r="AV193" s="4">
        <v>56636</v>
      </c>
      <c r="AW193" s="4">
        <v>346835</v>
      </c>
      <c r="AX193" s="4">
        <v>25402</v>
      </c>
      <c r="AY193" s="4">
        <v>146524</v>
      </c>
      <c r="AZ193" s="4">
        <v>170836</v>
      </c>
      <c r="BA193" s="4">
        <v>988428</v>
      </c>
      <c r="BB193" s="4">
        <v>1096132</v>
      </c>
      <c r="BC193" s="6">
        <v>8149237</v>
      </c>
    </row>
    <row r="194" spans="1:55" ht="15.75" thickBot="1">
      <c r="A194" s="24" t="s">
        <v>28</v>
      </c>
      <c r="B194" s="2">
        <v>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4">
        <v>1351.73</v>
      </c>
      <c r="W194" s="4">
        <v>2863.52</v>
      </c>
      <c r="X194" s="2">
        <v>0</v>
      </c>
      <c r="Y194" s="2">
        <v>0</v>
      </c>
      <c r="Z194" s="4">
        <v>1351.73</v>
      </c>
      <c r="AA194" s="6">
        <v>2863.52</v>
      </c>
      <c r="AC194" s="24" t="s">
        <v>28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1</v>
      </c>
      <c r="AY194" s="2">
        <v>12</v>
      </c>
      <c r="AZ194" s="2">
        <v>0</v>
      </c>
      <c r="BA194" s="2">
        <v>0</v>
      </c>
      <c r="BB194" s="2">
        <v>1</v>
      </c>
      <c r="BC194" s="7">
        <v>12</v>
      </c>
    </row>
    <row r="195" spans="1:55" ht="15.75" thickBot="1">
      <c r="A195" s="24" t="s">
        <v>130</v>
      </c>
      <c r="B195" s="2">
        <v>0</v>
      </c>
      <c r="C195" s="2">
        <v>0</v>
      </c>
      <c r="D195" s="2">
        <v>0</v>
      </c>
      <c r="E195" s="2">
        <v>0</v>
      </c>
      <c r="F195" s="4">
        <v>21000</v>
      </c>
      <c r="G195" s="4">
        <v>14674.43</v>
      </c>
      <c r="H195" s="4">
        <v>42000</v>
      </c>
      <c r="I195" s="4">
        <v>29784.59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4">
        <v>63000</v>
      </c>
      <c r="AA195" s="6">
        <v>44459.02</v>
      </c>
      <c r="AC195" s="25" t="s">
        <v>29</v>
      </c>
      <c r="AD195" s="9">
        <v>143597</v>
      </c>
      <c r="AE195" s="9">
        <v>1140370</v>
      </c>
      <c r="AF195" s="9">
        <v>85963</v>
      </c>
      <c r="AG195" s="9">
        <v>732250</v>
      </c>
      <c r="AH195" s="9">
        <v>128730</v>
      </c>
      <c r="AI195" s="9">
        <v>1031610</v>
      </c>
      <c r="AJ195" s="9">
        <v>109455</v>
      </c>
      <c r="AK195" s="9">
        <v>1173056</v>
      </c>
      <c r="AL195" s="9">
        <v>253100</v>
      </c>
      <c r="AM195" s="9">
        <v>1707753</v>
      </c>
      <c r="AN195" s="9">
        <v>104191</v>
      </c>
      <c r="AO195" s="9">
        <v>774941</v>
      </c>
      <c r="AP195" s="9">
        <v>69488</v>
      </c>
      <c r="AQ195" s="9">
        <v>473736</v>
      </c>
      <c r="AR195" s="9">
        <v>111874</v>
      </c>
      <c r="AS195" s="9">
        <v>788172</v>
      </c>
      <c r="AT195" s="9">
        <v>94440</v>
      </c>
      <c r="AU195" s="9">
        <v>649921</v>
      </c>
      <c r="AV195" s="9">
        <v>76319</v>
      </c>
      <c r="AW195" s="9">
        <v>590383</v>
      </c>
      <c r="AX195" s="9">
        <v>47335</v>
      </c>
      <c r="AY195" s="9">
        <v>296422</v>
      </c>
      <c r="AZ195" s="9">
        <v>172043</v>
      </c>
      <c r="BA195" s="9">
        <v>995887</v>
      </c>
      <c r="BB195" s="9">
        <v>1396535</v>
      </c>
      <c r="BC195" s="10">
        <v>10354501</v>
      </c>
    </row>
    <row r="196" spans="1:55" ht="15.75" thickBot="1">
      <c r="A196" s="24" t="s">
        <v>65</v>
      </c>
      <c r="B196" s="2">
        <v>0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162</v>
      </c>
      <c r="Y196" s="2">
        <v>719.28</v>
      </c>
      <c r="Z196" s="2">
        <v>162</v>
      </c>
      <c r="AA196" s="7">
        <v>719.28</v>
      </c>
    </row>
    <row r="197" spans="1:55" ht="19.5" thickBot="1">
      <c r="A197" s="25" t="s">
        <v>29</v>
      </c>
      <c r="B197" s="9">
        <v>524056.92</v>
      </c>
      <c r="C197" s="9">
        <v>665799.67000000004</v>
      </c>
      <c r="D197" s="9">
        <v>856297.12</v>
      </c>
      <c r="E197" s="9">
        <v>1013414.11</v>
      </c>
      <c r="F197" s="9">
        <v>43239608.649999999</v>
      </c>
      <c r="G197" s="9">
        <v>18588762.539999999</v>
      </c>
      <c r="H197" s="9">
        <v>1177252.06</v>
      </c>
      <c r="I197" s="9">
        <v>1340282.55</v>
      </c>
      <c r="J197" s="9">
        <v>1447059.62</v>
      </c>
      <c r="K197" s="9">
        <v>1995775.36</v>
      </c>
      <c r="L197" s="9">
        <v>793924.46</v>
      </c>
      <c r="M197" s="9">
        <v>1118502.58</v>
      </c>
      <c r="N197" s="9">
        <v>1560714.82</v>
      </c>
      <c r="O197" s="9">
        <v>2048747.87</v>
      </c>
      <c r="P197" s="9">
        <v>1670696.68</v>
      </c>
      <c r="Q197" s="9">
        <v>2435245.2799999998</v>
      </c>
      <c r="R197" s="9">
        <v>1114419.9099999999</v>
      </c>
      <c r="S197" s="9">
        <v>1386779.6</v>
      </c>
      <c r="T197" s="9">
        <v>1362455.09</v>
      </c>
      <c r="U197" s="9">
        <v>2062113.2</v>
      </c>
      <c r="V197" s="9">
        <v>1621016.82</v>
      </c>
      <c r="W197" s="9">
        <v>2083027.76</v>
      </c>
      <c r="X197" s="9">
        <v>1105086.22</v>
      </c>
      <c r="Y197" s="9">
        <v>1719518.84</v>
      </c>
      <c r="Z197" s="9">
        <v>56472588.369999997</v>
      </c>
      <c r="AA197" s="10">
        <v>36457969.359999999</v>
      </c>
      <c r="AC197" s="21" t="s">
        <v>95</v>
      </c>
    </row>
    <row r="198" spans="1:55" ht="15.75" thickBot="1">
      <c r="AC198" s="22" t="s">
        <v>6</v>
      </c>
      <c r="AD198" s="11" t="s">
        <v>7</v>
      </c>
      <c r="AE198" s="12"/>
      <c r="AF198" s="13" t="s">
        <v>8</v>
      </c>
      <c r="AG198" s="14"/>
      <c r="AH198" s="13" t="s">
        <v>9</v>
      </c>
      <c r="AI198" s="14"/>
      <c r="AJ198" s="13" t="s">
        <v>10</v>
      </c>
      <c r="AK198" s="14"/>
      <c r="AL198" s="13" t="s">
        <v>11</v>
      </c>
      <c r="AM198" s="14"/>
      <c r="AN198" s="13" t="s">
        <v>12</v>
      </c>
      <c r="AO198" s="14"/>
      <c r="AP198" s="13" t="s">
        <v>13</v>
      </c>
      <c r="AQ198" s="14"/>
      <c r="AR198" s="13" t="s">
        <v>14</v>
      </c>
      <c r="AS198" s="14"/>
      <c r="AT198" s="13" t="s">
        <v>15</v>
      </c>
      <c r="AU198" s="14"/>
      <c r="AV198" s="13" t="s">
        <v>16</v>
      </c>
      <c r="AW198" s="14"/>
      <c r="AX198" s="13" t="s">
        <v>17</v>
      </c>
      <c r="AY198" s="14"/>
      <c r="AZ198" s="13" t="s">
        <v>18</v>
      </c>
      <c r="BA198" s="14"/>
      <c r="BB198" s="13" t="s">
        <v>19</v>
      </c>
      <c r="BC198" s="15"/>
    </row>
    <row r="199" spans="1:55" ht="26.25" thickBot="1">
      <c r="A199" s="21" t="s">
        <v>85</v>
      </c>
      <c r="AC199" s="23"/>
      <c r="AD199" s="1" t="s">
        <v>20</v>
      </c>
      <c r="AE199" s="1" t="s">
        <v>21</v>
      </c>
      <c r="AF199" s="1" t="s">
        <v>20</v>
      </c>
      <c r="AG199" s="1" t="s">
        <v>21</v>
      </c>
      <c r="AH199" s="1" t="s">
        <v>20</v>
      </c>
      <c r="AI199" s="1" t="s">
        <v>21</v>
      </c>
      <c r="AJ199" s="1" t="s">
        <v>20</v>
      </c>
      <c r="AK199" s="1" t="s">
        <v>21</v>
      </c>
      <c r="AL199" s="1" t="s">
        <v>20</v>
      </c>
      <c r="AM199" s="1" t="s">
        <v>21</v>
      </c>
      <c r="AN199" s="1" t="s">
        <v>20</v>
      </c>
      <c r="AO199" s="1" t="s">
        <v>21</v>
      </c>
      <c r="AP199" s="1" t="s">
        <v>20</v>
      </c>
      <c r="AQ199" s="1" t="s">
        <v>21</v>
      </c>
      <c r="AR199" s="1" t="s">
        <v>20</v>
      </c>
      <c r="AS199" s="1" t="s">
        <v>21</v>
      </c>
      <c r="AT199" s="1" t="s">
        <v>20</v>
      </c>
      <c r="AU199" s="1" t="s">
        <v>21</v>
      </c>
      <c r="AV199" s="1" t="s">
        <v>20</v>
      </c>
      <c r="AW199" s="1" t="s">
        <v>21</v>
      </c>
      <c r="AX199" s="1" t="s">
        <v>20</v>
      </c>
      <c r="AY199" s="1" t="s">
        <v>21</v>
      </c>
      <c r="AZ199" s="1" t="s">
        <v>20</v>
      </c>
      <c r="BA199" s="1" t="s">
        <v>21</v>
      </c>
      <c r="BB199" s="1" t="s">
        <v>20</v>
      </c>
      <c r="BC199" s="5" t="s">
        <v>21</v>
      </c>
    </row>
    <row r="200" spans="1:55" ht="15.75" thickBot="1">
      <c r="A200" s="22" t="s">
        <v>6</v>
      </c>
      <c r="B200" s="11" t="s">
        <v>7</v>
      </c>
      <c r="C200" s="12"/>
      <c r="D200" s="13" t="s">
        <v>8</v>
      </c>
      <c r="E200" s="14"/>
      <c r="F200" s="13" t="s">
        <v>9</v>
      </c>
      <c r="G200" s="14"/>
      <c r="H200" s="13" t="s">
        <v>10</v>
      </c>
      <c r="I200" s="14"/>
      <c r="J200" s="13" t="s">
        <v>11</v>
      </c>
      <c r="K200" s="14"/>
      <c r="L200" s="13" t="s">
        <v>12</v>
      </c>
      <c r="M200" s="14"/>
      <c r="N200" s="13" t="s">
        <v>13</v>
      </c>
      <c r="O200" s="14"/>
      <c r="P200" s="13" t="s">
        <v>14</v>
      </c>
      <c r="Q200" s="14"/>
      <c r="R200" s="13" t="s">
        <v>15</v>
      </c>
      <c r="S200" s="14"/>
      <c r="T200" s="13" t="s">
        <v>16</v>
      </c>
      <c r="U200" s="14"/>
      <c r="V200" s="13" t="s">
        <v>17</v>
      </c>
      <c r="W200" s="14"/>
      <c r="X200" s="13" t="s">
        <v>18</v>
      </c>
      <c r="Y200" s="14"/>
      <c r="Z200" s="13" t="s">
        <v>19</v>
      </c>
      <c r="AA200" s="15"/>
      <c r="AC200" s="24" t="s">
        <v>47</v>
      </c>
      <c r="AD200" s="2">
        <v>0</v>
      </c>
      <c r="AE200" s="2">
        <v>0</v>
      </c>
      <c r="AF200" s="4">
        <v>1000</v>
      </c>
      <c r="AG200" s="4">
        <v>9700</v>
      </c>
      <c r="AH200" s="4">
        <v>1400</v>
      </c>
      <c r="AI200" s="4">
        <v>11230</v>
      </c>
      <c r="AJ200" s="4">
        <v>2000</v>
      </c>
      <c r="AK200" s="4">
        <v>14860</v>
      </c>
      <c r="AL200" s="4">
        <v>3000</v>
      </c>
      <c r="AM200" s="4">
        <v>27031</v>
      </c>
      <c r="AN200" s="2">
        <v>0</v>
      </c>
      <c r="AO200" s="2">
        <v>0</v>
      </c>
      <c r="AP200" s="2">
        <v>0</v>
      </c>
      <c r="AQ200" s="2">
        <v>0</v>
      </c>
      <c r="AR200" s="4">
        <v>5000</v>
      </c>
      <c r="AS200" s="4">
        <v>37500</v>
      </c>
      <c r="AT200" s="4">
        <v>5000</v>
      </c>
      <c r="AU200" s="4">
        <v>32750</v>
      </c>
      <c r="AV200" s="4">
        <v>3383</v>
      </c>
      <c r="AW200" s="4">
        <v>19000</v>
      </c>
      <c r="AX200" s="4">
        <v>1000</v>
      </c>
      <c r="AY200" s="4">
        <v>7600</v>
      </c>
      <c r="AZ200" s="4">
        <v>7688</v>
      </c>
      <c r="BA200" s="4">
        <v>41354</v>
      </c>
      <c r="BB200" s="4">
        <v>29471</v>
      </c>
      <c r="BC200" s="6">
        <v>201025</v>
      </c>
    </row>
    <row r="201" spans="1:55" ht="26.25" thickBot="1">
      <c r="A201" s="23"/>
      <c r="B201" s="1" t="s">
        <v>20</v>
      </c>
      <c r="C201" s="1" t="s">
        <v>21</v>
      </c>
      <c r="D201" s="1" t="s">
        <v>20</v>
      </c>
      <c r="E201" s="1" t="s">
        <v>21</v>
      </c>
      <c r="F201" s="1" t="s">
        <v>20</v>
      </c>
      <c r="G201" s="1" t="s">
        <v>21</v>
      </c>
      <c r="H201" s="1" t="s">
        <v>20</v>
      </c>
      <c r="I201" s="1" t="s">
        <v>21</v>
      </c>
      <c r="J201" s="1" t="s">
        <v>20</v>
      </c>
      <c r="K201" s="1" t="s">
        <v>21</v>
      </c>
      <c r="L201" s="1" t="s">
        <v>20</v>
      </c>
      <c r="M201" s="1" t="s">
        <v>21</v>
      </c>
      <c r="N201" s="1" t="s">
        <v>20</v>
      </c>
      <c r="O201" s="1" t="s">
        <v>21</v>
      </c>
      <c r="P201" s="1" t="s">
        <v>20</v>
      </c>
      <c r="Q201" s="1" t="s">
        <v>21</v>
      </c>
      <c r="R201" s="1" t="s">
        <v>20</v>
      </c>
      <c r="S201" s="1" t="s">
        <v>21</v>
      </c>
      <c r="T201" s="1" t="s">
        <v>20</v>
      </c>
      <c r="U201" s="1" t="s">
        <v>21</v>
      </c>
      <c r="V201" s="1" t="s">
        <v>20</v>
      </c>
      <c r="W201" s="1" t="s">
        <v>21</v>
      </c>
      <c r="X201" s="1" t="s">
        <v>20</v>
      </c>
      <c r="Y201" s="1" t="s">
        <v>21</v>
      </c>
      <c r="Z201" s="1" t="s">
        <v>20</v>
      </c>
      <c r="AA201" s="5" t="s">
        <v>21</v>
      </c>
      <c r="AC201" s="24" t="s">
        <v>24</v>
      </c>
      <c r="AD201" s="2">
        <v>171</v>
      </c>
      <c r="AE201" s="4">
        <v>1600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51</v>
      </c>
      <c r="AO201" s="2">
        <v>274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80</v>
      </c>
      <c r="BA201" s="2">
        <v>491</v>
      </c>
      <c r="BB201" s="2">
        <v>302</v>
      </c>
      <c r="BC201" s="6">
        <v>2365</v>
      </c>
    </row>
    <row r="202" spans="1:55" ht="15.75" thickBot="1">
      <c r="A202" s="24" t="s">
        <v>31</v>
      </c>
      <c r="B202" s="4">
        <v>307120</v>
      </c>
      <c r="C202" s="4">
        <v>315720.89</v>
      </c>
      <c r="D202" s="4">
        <v>359640</v>
      </c>
      <c r="E202" s="4">
        <v>424793.61</v>
      </c>
      <c r="F202" s="4">
        <v>511905.9</v>
      </c>
      <c r="G202" s="4">
        <v>563060.44999999995</v>
      </c>
      <c r="H202" s="4">
        <v>410558</v>
      </c>
      <c r="I202" s="4">
        <v>502126.22</v>
      </c>
      <c r="J202" s="4">
        <v>451970</v>
      </c>
      <c r="K202" s="4">
        <v>526065.37</v>
      </c>
      <c r="L202" s="4">
        <v>373367</v>
      </c>
      <c r="M202" s="4">
        <v>480547.73</v>
      </c>
      <c r="N202" s="4">
        <v>333210</v>
      </c>
      <c r="O202" s="4">
        <v>418376.86</v>
      </c>
      <c r="P202" s="4">
        <v>480045</v>
      </c>
      <c r="Q202" s="4">
        <v>614319.4</v>
      </c>
      <c r="R202" s="4">
        <v>391688</v>
      </c>
      <c r="S202" s="4">
        <v>471898.65</v>
      </c>
      <c r="T202" s="4">
        <v>514014</v>
      </c>
      <c r="U202" s="4">
        <v>642339.9</v>
      </c>
      <c r="V202" s="4">
        <v>464760</v>
      </c>
      <c r="W202" s="4">
        <v>556687.48</v>
      </c>
      <c r="X202" s="4">
        <v>335099</v>
      </c>
      <c r="Y202" s="4">
        <v>443929.59</v>
      </c>
      <c r="Z202" s="4">
        <v>4933376.9000000004</v>
      </c>
      <c r="AA202" s="6">
        <v>5959866.1500000004</v>
      </c>
      <c r="AC202" s="24" t="s">
        <v>26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4">
        <v>4022</v>
      </c>
      <c r="AO202" s="4">
        <v>3842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4">
        <v>5251</v>
      </c>
      <c r="AW202" s="4">
        <v>7735</v>
      </c>
      <c r="AX202" s="2">
        <v>0</v>
      </c>
      <c r="AY202" s="2">
        <v>0</v>
      </c>
      <c r="AZ202" s="2">
        <v>0</v>
      </c>
      <c r="BA202" s="2">
        <v>0</v>
      </c>
      <c r="BB202" s="4">
        <v>9273</v>
      </c>
      <c r="BC202" s="6">
        <v>11577</v>
      </c>
    </row>
    <row r="203" spans="1:55" ht="15.75" thickBot="1">
      <c r="A203" s="24" t="s">
        <v>32</v>
      </c>
      <c r="B203" s="4">
        <v>26803.5</v>
      </c>
      <c r="C203" s="4">
        <v>15275.13</v>
      </c>
      <c r="D203" s="4">
        <v>11256</v>
      </c>
      <c r="E203" s="4">
        <v>12051.06</v>
      </c>
      <c r="F203" s="4">
        <v>33100</v>
      </c>
      <c r="G203" s="4">
        <v>34646.04</v>
      </c>
      <c r="H203" s="4">
        <v>15607</v>
      </c>
      <c r="I203" s="4">
        <v>24697.32</v>
      </c>
      <c r="J203" s="4">
        <v>24198</v>
      </c>
      <c r="K203" s="4">
        <v>32910.76</v>
      </c>
      <c r="L203" s="4">
        <v>9539</v>
      </c>
      <c r="M203" s="4">
        <v>89150.35</v>
      </c>
      <c r="N203" s="4">
        <v>29598</v>
      </c>
      <c r="O203" s="4">
        <v>33547.730000000003</v>
      </c>
      <c r="P203" s="4">
        <v>27008</v>
      </c>
      <c r="Q203" s="4">
        <v>30757.74</v>
      </c>
      <c r="R203" s="4">
        <v>29497</v>
      </c>
      <c r="S203" s="4">
        <v>35584.94</v>
      </c>
      <c r="T203" s="4">
        <v>29096</v>
      </c>
      <c r="U203" s="4">
        <v>44524.99</v>
      </c>
      <c r="V203" s="4">
        <v>29991</v>
      </c>
      <c r="W203" s="4">
        <v>59100.15</v>
      </c>
      <c r="X203" s="4">
        <v>41926</v>
      </c>
      <c r="Y203" s="4">
        <v>64063.28</v>
      </c>
      <c r="Z203" s="4">
        <v>307619.5</v>
      </c>
      <c r="AA203" s="6">
        <v>476309.49</v>
      </c>
      <c r="AC203" s="24" t="s">
        <v>28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1</v>
      </c>
      <c r="AY203" s="2">
        <v>12</v>
      </c>
      <c r="AZ203" s="2">
        <v>0</v>
      </c>
      <c r="BA203" s="2">
        <v>0</v>
      </c>
      <c r="BB203" s="2">
        <v>1</v>
      </c>
      <c r="BC203" s="7">
        <v>12</v>
      </c>
    </row>
    <row r="204" spans="1:55" ht="15.75" thickBot="1">
      <c r="A204" s="24" t="s">
        <v>33</v>
      </c>
      <c r="B204" s="4">
        <v>17000</v>
      </c>
      <c r="C204" s="4">
        <v>19100</v>
      </c>
      <c r="D204" s="4">
        <v>132015</v>
      </c>
      <c r="E204" s="4">
        <v>193274.55</v>
      </c>
      <c r="F204" s="4">
        <v>22000</v>
      </c>
      <c r="G204" s="4">
        <v>13700</v>
      </c>
      <c r="H204" s="4">
        <v>44000</v>
      </c>
      <c r="I204" s="4">
        <v>67900</v>
      </c>
      <c r="J204" s="4">
        <v>8000</v>
      </c>
      <c r="K204" s="4">
        <v>3900</v>
      </c>
      <c r="L204" s="4">
        <v>44005</v>
      </c>
      <c r="M204" s="4">
        <v>61765</v>
      </c>
      <c r="N204" s="4">
        <v>22000</v>
      </c>
      <c r="O204" s="4">
        <v>36500</v>
      </c>
      <c r="P204" s="4">
        <v>69040</v>
      </c>
      <c r="Q204" s="4">
        <v>84643</v>
      </c>
      <c r="R204" s="4">
        <v>59000</v>
      </c>
      <c r="S204" s="4">
        <v>79410</v>
      </c>
      <c r="T204" s="4">
        <v>57200</v>
      </c>
      <c r="U204" s="4">
        <v>85561</v>
      </c>
      <c r="V204" s="4">
        <v>153400</v>
      </c>
      <c r="W204" s="4">
        <v>218359.1</v>
      </c>
      <c r="X204" s="4">
        <v>133140</v>
      </c>
      <c r="Y204" s="4">
        <v>196982</v>
      </c>
      <c r="Z204" s="4">
        <v>760800</v>
      </c>
      <c r="AA204" s="6">
        <v>1061094.6499999999</v>
      </c>
      <c r="AC204" s="25" t="s">
        <v>29</v>
      </c>
      <c r="AD204" s="8">
        <v>171</v>
      </c>
      <c r="AE204" s="9">
        <v>1600</v>
      </c>
      <c r="AF204" s="9">
        <v>1000</v>
      </c>
      <c r="AG204" s="9">
        <v>9700</v>
      </c>
      <c r="AH204" s="9">
        <v>1400</v>
      </c>
      <c r="AI204" s="9">
        <v>11230</v>
      </c>
      <c r="AJ204" s="9">
        <v>2000</v>
      </c>
      <c r="AK204" s="9">
        <v>14860</v>
      </c>
      <c r="AL204" s="9">
        <v>3000</v>
      </c>
      <c r="AM204" s="9">
        <v>27031</v>
      </c>
      <c r="AN204" s="9">
        <v>4073</v>
      </c>
      <c r="AO204" s="9">
        <v>4116</v>
      </c>
      <c r="AP204" s="8">
        <v>0</v>
      </c>
      <c r="AQ204" s="8">
        <v>0</v>
      </c>
      <c r="AR204" s="9">
        <v>5000</v>
      </c>
      <c r="AS204" s="9">
        <v>37500</v>
      </c>
      <c r="AT204" s="9">
        <v>5000</v>
      </c>
      <c r="AU204" s="9">
        <v>32750</v>
      </c>
      <c r="AV204" s="9">
        <v>8634</v>
      </c>
      <c r="AW204" s="9">
        <v>26735</v>
      </c>
      <c r="AX204" s="9">
        <v>1001</v>
      </c>
      <c r="AY204" s="9">
        <v>7612</v>
      </c>
      <c r="AZ204" s="9">
        <v>7768</v>
      </c>
      <c r="BA204" s="9">
        <v>41845</v>
      </c>
      <c r="BB204" s="9">
        <v>39047</v>
      </c>
      <c r="BC204" s="10">
        <v>214979</v>
      </c>
    </row>
    <row r="205" spans="1:55" ht="15.75" thickBot="1">
      <c r="A205" s="24" t="s">
        <v>34</v>
      </c>
      <c r="B205" s="2">
        <v>0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4">
        <v>1400</v>
      </c>
      <c r="K205" s="2">
        <v>162.5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4">
        <v>1400</v>
      </c>
      <c r="AA205" s="7">
        <v>162.5</v>
      </c>
    </row>
    <row r="206" spans="1:55" ht="19.5" thickBot="1">
      <c r="A206" s="24" t="s">
        <v>35</v>
      </c>
      <c r="B206" s="2">
        <v>0</v>
      </c>
      <c r="C206" s="2">
        <v>0</v>
      </c>
      <c r="D206" s="4">
        <v>10000</v>
      </c>
      <c r="E206" s="4">
        <v>15900</v>
      </c>
      <c r="F206" s="2">
        <v>0</v>
      </c>
      <c r="G206" s="2">
        <v>0</v>
      </c>
      <c r="H206" s="4">
        <v>20000</v>
      </c>
      <c r="I206" s="4">
        <v>31900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4">
        <v>10000</v>
      </c>
      <c r="Q206" s="4">
        <v>16500</v>
      </c>
      <c r="R206" s="2">
        <v>0</v>
      </c>
      <c r="S206" s="2">
        <v>0</v>
      </c>
      <c r="T206" s="2">
        <v>0</v>
      </c>
      <c r="U206" s="2">
        <v>0</v>
      </c>
      <c r="V206" s="4">
        <v>20000</v>
      </c>
      <c r="W206" s="4">
        <v>32000</v>
      </c>
      <c r="X206" s="2">
        <v>0</v>
      </c>
      <c r="Y206" s="2">
        <v>0</v>
      </c>
      <c r="Z206" s="4">
        <v>60000</v>
      </c>
      <c r="AA206" s="6">
        <v>96300</v>
      </c>
      <c r="AC206" s="21" t="s">
        <v>96</v>
      </c>
    </row>
    <row r="207" spans="1:55" ht="15.75" thickBot="1">
      <c r="A207" s="24" t="s">
        <v>37</v>
      </c>
      <c r="B207" s="4">
        <v>10885</v>
      </c>
      <c r="C207" s="4">
        <v>22006</v>
      </c>
      <c r="D207" s="4">
        <v>11000</v>
      </c>
      <c r="E207" s="4">
        <v>19140</v>
      </c>
      <c r="F207" s="4">
        <v>11000</v>
      </c>
      <c r="G207" s="4">
        <v>19140</v>
      </c>
      <c r="H207" s="4">
        <v>12000</v>
      </c>
      <c r="I207" s="4">
        <v>21810</v>
      </c>
      <c r="J207" s="4">
        <v>10000</v>
      </c>
      <c r="K207" s="4">
        <v>17400</v>
      </c>
      <c r="L207" s="4">
        <v>20200</v>
      </c>
      <c r="M207" s="4">
        <v>42429.5</v>
      </c>
      <c r="N207" s="4">
        <v>33000</v>
      </c>
      <c r="O207" s="4">
        <v>57420</v>
      </c>
      <c r="P207" s="4">
        <v>32000</v>
      </c>
      <c r="Q207" s="4">
        <v>52980</v>
      </c>
      <c r="R207" s="4">
        <v>54000</v>
      </c>
      <c r="S207" s="4">
        <v>85160</v>
      </c>
      <c r="T207" s="4">
        <v>13280</v>
      </c>
      <c r="U207" s="4">
        <v>25839.74</v>
      </c>
      <c r="V207" s="4">
        <v>22000</v>
      </c>
      <c r="W207" s="4">
        <v>40775</v>
      </c>
      <c r="X207" s="2">
        <v>0</v>
      </c>
      <c r="Y207" s="2">
        <v>0</v>
      </c>
      <c r="Z207" s="4">
        <v>229365</v>
      </c>
      <c r="AA207" s="6">
        <v>404100.24</v>
      </c>
      <c r="AC207" s="22" t="s">
        <v>6</v>
      </c>
      <c r="AD207" s="11" t="s">
        <v>7</v>
      </c>
      <c r="AE207" s="12"/>
      <c r="AF207" s="13" t="s">
        <v>8</v>
      </c>
      <c r="AG207" s="14"/>
      <c r="AH207" s="13" t="s">
        <v>9</v>
      </c>
      <c r="AI207" s="14"/>
      <c r="AJ207" s="13" t="s">
        <v>10</v>
      </c>
      <c r="AK207" s="14"/>
      <c r="AL207" s="13" t="s">
        <v>11</v>
      </c>
      <c r="AM207" s="14"/>
      <c r="AN207" s="13" t="s">
        <v>12</v>
      </c>
      <c r="AO207" s="14"/>
      <c r="AP207" s="13" t="s">
        <v>13</v>
      </c>
      <c r="AQ207" s="14"/>
      <c r="AR207" s="13" t="s">
        <v>14</v>
      </c>
      <c r="AS207" s="14"/>
      <c r="AT207" s="13" t="s">
        <v>15</v>
      </c>
      <c r="AU207" s="14"/>
      <c r="AV207" s="13" t="s">
        <v>16</v>
      </c>
      <c r="AW207" s="14"/>
      <c r="AX207" s="13" t="s">
        <v>17</v>
      </c>
      <c r="AY207" s="14"/>
      <c r="AZ207" s="13" t="s">
        <v>18</v>
      </c>
      <c r="BA207" s="14"/>
      <c r="BB207" s="13" t="s">
        <v>19</v>
      </c>
      <c r="BC207" s="15"/>
    </row>
    <row r="208" spans="1:55" ht="26.25" thickBot="1">
      <c r="A208" s="24" t="s">
        <v>22</v>
      </c>
      <c r="B208" s="4">
        <v>98654.5</v>
      </c>
      <c r="C208" s="4">
        <v>89294.03</v>
      </c>
      <c r="D208" s="4">
        <v>167209.5</v>
      </c>
      <c r="E208" s="4">
        <v>133032.06</v>
      </c>
      <c r="F208" s="4">
        <v>149567</v>
      </c>
      <c r="G208" s="4">
        <v>124633.33</v>
      </c>
      <c r="H208" s="4">
        <v>121199.39</v>
      </c>
      <c r="I208" s="4">
        <v>99365.83</v>
      </c>
      <c r="J208" s="4">
        <v>124869.33</v>
      </c>
      <c r="K208" s="4">
        <v>96903.92</v>
      </c>
      <c r="L208" s="4">
        <v>101414.82</v>
      </c>
      <c r="M208" s="4">
        <v>77653.03</v>
      </c>
      <c r="N208" s="4">
        <v>124834.05</v>
      </c>
      <c r="O208" s="4">
        <v>105184.43</v>
      </c>
      <c r="P208" s="4">
        <v>174235.32</v>
      </c>
      <c r="Q208" s="4">
        <v>156651.04999999999</v>
      </c>
      <c r="R208" s="4">
        <v>165143.64000000001</v>
      </c>
      <c r="S208" s="4">
        <v>144070.31</v>
      </c>
      <c r="T208" s="4">
        <v>155401.01999999999</v>
      </c>
      <c r="U208" s="4">
        <v>146256.65</v>
      </c>
      <c r="V208" s="4">
        <v>154558.10999999999</v>
      </c>
      <c r="W208" s="4">
        <v>156214.03</v>
      </c>
      <c r="X208" s="4">
        <v>134496.38</v>
      </c>
      <c r="Y208" s="4">
        <v>117225.58</v>
      </c>
      <c r="Z208" s="4">
        <v>1671583.06</v>
      </c>
      <c r="AA208" s="6">
        <v>1446484.25</v>
      </c>
      <c r="AC208" s="23"/>
      <c r="AD208" s="1" t="s">
        <v>20</v>
      </c>
      <c r="AE208" s="1" t="s">
        <v>21</v>
      </c>
      <c r="AF208" s="1" t="s">
        <v>20</v>
      </c>
      <c r="AG208" s="1" t="s">
        <v>21</v>
      </c>
      <c r="AH208" s="1" t="s">
        <v>20</v>
      </c>
      <c r="AI208" s="1" t="s">
        <v>21</v>
      </c>
      <c r="AJ208" s="1" t="s">
        <v>20</v>
      </c>
      <c r="AK208" s="1" t="s">
        <v>21</v>
      </c>
      <c r="AL208" s="1" t="s">
        <v>20</v>
      </c>
      <c r="AM208" s="1" t="s">
        <v>21</v>
      </c>
      <c r="AN208" s="1" t="s">
        <v>20</v>
      </c>
      <c r="AO208" s="1" t="s">
        <v>21</v>
      </c>
      <c r="AP208" s="1" t="s">
        <v>20</v>
      </c>
      <c r="AQ208" s="1" t="s">
        <v>21</v>
      </c>
      <c r="AR208" s="1" t="s">
        <v>20</v>
      </c>
      <c r="AS208" s="1" t="s">
        <v>21</v>
      </c>
      <c r="AT208" s="1" t="s">
        <v>20</v>
      </c>
      <c r="AU208" s="1" t="s">
        <v>21</v>
      </c>
      <c r="AV208" s="1" t="s">
        <v>20</v>
      </c>
      <c r="AW208" s="1" t="s">
        <v>21</v>
      </c>
      <c r="AX208" s="1" t="s">
        <v>20</v>
      </c>
      <c r="AY208" s="1" t="s">
        <v>21</v>
      </c>
      <c r="AZ208" s="1" t="s">
        <v>20</v>
      </c>
      <c r="BA208" s="1" t="s">
        <v>21</v>
      </c>
      <c r="BB208" s="1" t="s">
        <v>20</v>
      </c>
      <c r="BC208" s="5" t="s">
        <v>21</v>
      </c>
    </row>
    <row r="209" spans="1:55" ht="15.75" thickBot="1">
      <c r="A209" s="24" t="s">
        <v>23</v>
      </c>
      <c r="B209" s="4">
        <v>171730</v>
      </c>
      <c r="C209" s="4">
        <v>42308.81</v>
      </c>
      <c r="D209" s="4">
        <v>281744</v>
      </c>
      <c r="E209" s="4">
        <v>61722.52</v>
      </c>
      <c r="F209" s="4">
        <v>241765</v>
      </c>
      <c r="G209" s="4">
        <v>56793.88</v>
      </c>
      <c r="H209" s="4">
        <v>133991</v>
      </c>
      <c r="I209" s="4">
        <v>36975.769999999997</v>
      </c>
      <c r="J209" s="4">
        <v>277727</v>
      </c>
      <c r="K209" s="4">
        <v>52064.91</v>
      </c>
      <c r="L209" s="4">
        <v>177275</v>
      </c>
      <c r="M209" s="4">
        <v>44406.95</v>
      </c>
      <c r="N209" s="4">
        <v>313235</v>
      </c>
      <c r="O209" s="4">
        <v>72439.25</v>
      </c>
      <c r="P209" s="4">
        <v>345227</v>
      </c>
      <c r="Q209" s="4">
        <v>74858.92</v>
      </c>
      <c r="R209" s="4">
        <v>311160</v>
      </c>
      <c r="S209" s="4">
        <v>63427.47</v>
      </c>
      <c r="T209" s="4">
        <v>374896</v>
      </c>
      <c r="U209" s="4">
        <v>85764.64</v>
      </c>
      <c r="V209" s="4">
        <v>417034</v>
      </c>
      <c r="W209" s="4">
        <v>114723.47</v>
      </c>
      <c r="X209" s="4">
        <v>312908</v>
      </c>
      <c r="Y209" s="4">
        <v>75646.95</v>
      </c>
      <c r="Z209" s="4">
        <v>3358692</v>
      </c>
      <c r="AA209" s="6">
        <v>781133.54</v>
      </c>
      <c r="AC209" s="24" t="s">
        <v>35</v>
      </c>
      <c r="AD209" s="4">
        <v>12038</v>
      </c>
      <c r="AE209" s="4">
        <v>85466</v>
      </c>
      <c r="AF209" s="4">
        <v>11913</v>
      </c>
      <c r="AG209" s="4">
        <v>84579</v>
      </c>
      <c r="AH209" s="2">
        <v>0</v>
      </c>
      <c r="AI209" s="2">
        <v>0</v>
      </c>
      <c r="AJ209" s="4">
        <v>18455</v>
      </c>
      <c r="AK209" s="4">
        <v>124071</v>
      </c>
      <c r="AL209" s="2">
        <v>0</v>
      </c>
      <c r="AM209" s="2">
        <v>0</v>
      </c>
      <c r="AN209" s="4">
        <v>12125</v>
      </c>
      <c r="AO209" s="4">
        <v>86699</v>
      </c>
      <c r="AP209" s="2">
        <v>0</v>
      </c>
      <c r="AQ209" s="2">
        <v>0</v>
      </c>
      <c r="AR209" s="4">
        <v>12038</v>
      </c>
      <c r="AS209" s="4">
        <v>96766</v>
      </c>
      <c r="AT209" s="2">
        <v>0</v>
      </c>
      <c r="AU209" s="2">
        <v>0</v>
      </c>
      <c r="AV209" s="4">
        <v>10250</v>
      </c>
      <c r="AW209" s="4">
        <v>82517</v>
      </c>
      <c r="AX209" s="4">
        <v>11875</v>
      </c>
      <c r="AY209" s="4">
        <v>95599</v>
      </c>
      <c r="AZ209" s="2">
        <v>0</v>
      </c>
      <c r="BA209" s="2">
        <v>0</v>
      </c>
      <c r="BB209" s="4">
        <v>88694</v>
      </c>
      <c r="BC209" s="6">
        <v>655697</v>
      </c>
    </row>
    <row r="210" spans="1:55" ht="15.75" thickBot="1">
      <c r="A210" s="24" t="s">
        <v>40</v>
      </c>
      <c r="B210" s="2">
        <v>0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680</v>
      </c>
      <c r="O210" s="2">
        <v>544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680</v>
      </c>
      <c r="AA210" s="7">
        <v>544</v>
      </c>
      <c r="AC210" s="24" t="s">
        <v>24</v>
      </c>
      <c r="AD210" s="2">
        <v>364</v>
      </c>
      <c r="AE210" s="4">
        <v>3393</v>
      </c>
      <c r="AF210" s="2">
        <v>0</v>
      </c>
      <c r="AG210" s="2">
        <v>0</v>
      </c>
      <c r="AH210" s="2">
        <v>0</v>
      </c>
      <c r="AI210" s="2">
        <v>0</v>
      </c>
      <c r="AJ210" s="4">
        <v>1610</v>
      </c>
      <c r="AK210" s="4">
        <v>13758</v>
      </c>
      <c r="AL210" s="2">
        <v>0</v>
      </c>
      <c r="AM210" s="2">
        <v>0</v>
      </c>
      <c r="AN210" s="2">
        <v>283</v>
      </c>
      <c r="AO210" s="4">
        <v>1511</v>
      </c>
      <c r="AP210" s="2">
        <v>0</v>
      </c>
      <c r="AQ210" s="2">
        <v>0</v>
      </c>
      <c r="AR210" s="4">
        <v>1531</v>
      </c>
      <c r="AS210" s="4">
        <v>15532</v>
      </c>
      <c r="AT210" s="2">
        <v>0</v>
      </c>
      <c r="AU210" s="2">
        <v>0</v>
      </c>
      <c r="AV210" s="2">
        <v>0</v>
      </c>
      <c r="AW210" s="2">
        <v>0</v>
      </c>
      <c r="AX210" s="4">
        <v>2040</v>
      </c>
      <c r="AY210" s="4">
        <v>21734</v>
      </c>
      <c r="AZ210" s="2">
        <v>27</v>
      </c>
      <c r="BA210" s="2">
        <v>168</v>
      </c>
      <c r="BB210" s="4">
        <v>5855</v>
      </c>
      <c r="BC210" s="6">
        <v>56096</v>
      </c>
    </row>
    <row r="211" spans="1:55" ht="15.75" thickBot="1">
      <c r="A211" s="24" t="s">
        <v>41</v>
      </c>
      <c r="B211" s="2">
        <v>0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100</v>
      </c>
      <c r="U211" s="2">
        <v>100</v>
      </c>
      <c r="V211" s="2">
        <v>0</v>
      </c>
      <c r="W211" s="2">
        <v>0</v>
      </c>
      <c r="X211" s="2">
        <v>0</v>
      </c>
      <c r="Y211" s="2">
        <v>0</v>
      </c>
      <c r="Z211" s="2">
        <v>100</v>
      </c>
      <c r="AA211" s="7">
        <v>100</v>
      </c>
      <c r="AC211" s="24" t="s">
        <v>26</v>
      </c>
      <c r="AD211" s="2">
        <v>270</v>
      </c>
      <c r="AE211" s="2">
        <v>972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270</v>
      </c>
      <c r="BC211" s="7">
        <v>972</v>
      </c>
    </row>
    <row r="212" spans="1:55" ht="15.75" thickBot="1">
      <c r="A212" s="24" t="s">
        <v>44</v>
      </c>
      <c r="B212" s="2">
        <v>200</v>
      </c>
      <c r="C212" s="2">
        <v>401</v>
      </c>
      <c r="D212" s="2">
        <v>60</v>
      </c>
      <c r="E212" s="2">
        <v>123</v>
      </c>
      <c r="F212" s="2">
        <v>0</v>
      </c>
      <c r="G212" s="2">
        <v>0</v>
      </c>
      <c r="H212" s="2">
        <v>110</v>
      </c>
      <c r="I212" s="2">
        <v>213.5</v>
      </c>
      <c r="J212" s="2">
        <v>20</v>
      </c>
      <c r="K212" s="2">
        <v>38</v>
      </c>
      <c r="L212" s="2">
        <v>60</v>
      </c>
      <c r="M212" s="2">
        <v>123</v>
      </c>
      <c r="N212" s="2">
        <v>0</v>
      </c>
      <c r="O212" s="2">
        <v>0</v>
      </c>
      <c r="P212" s="2">
        <v>0</v>
      </c>
      <c r="Q212" s="2">
        <v>0</v>
      </c>
      <c r="R212" s="2">
        <v>20</v>
      </c>
      <c r="S212" s="2">
        <v>36</v>
      </c>
      <c r="T212" s="2">
        <v>60</v>
      </c>
      <c r="U212" s="2">
        <v>108</v>
      </c>
      <c r="V212" s="2">
        <v>90</v>
      </c>
      <c r="W212" s="2">
        <v>162</v>
      </c>
      <c r="X212" s="2">
        <v>130</v>
      </c>
      <c r="Y212" s="2">
        <v>234.5</v>
      </c>
      <c r="Z212" s="2">
        <v>750</v>
      </c>
      <c r="AA212" s="6">
        <v>1439</v>
      </c>
      <c r="AC212" s="25" t="s">
        <v>29</v>
      </c>
      <c r="AD212" s="9">
        <v>12672</v>
      </c>
      <c r="AE212" s="9">
        <v>89831</v>
      </c>
      <c r="AF212" s="9">
        <v>11913</v>
      </c>
      <c r="AG212" s="9">
        <v>84579</v>
      </c>
      <c r="AH212" s="8">
        <v>0</v>
      </c>
      <c r="AI212" s="8">
        <v>0</v>
      </c>
      <c r="AJ212" s="9">
        <v>20065</v>
      </c>
      <c r="AK212" s="9">
        <v>137829</v>
      </c>
      <c r="AL212" s="8">
        <v>0</v>
      </c>
      <c r="AM212" s="8">
        <v>0</v>
      </c>
      <c r="AN212" s="9">
        <v>12408</v>
      </c>
      <c r="AO212" s="9">
        <v>88210</v>
      </c>
      <c r="AP212" s="8">
        <v>0</v>
      </c>
      <c r="AQ212" s="8">
        <v>0</v>
      </c>
      <c r="AR212" s="9">
        <v>13569</v>
      </c>
      <c r="AS212" s="9">
        <v>112298</v>
      </c>
      <c r="AT212" s="8">
        <v>0</v>
      </c>
      <c r="AU212" s="8">
        <v>0</v>
      </c>
      <c r="AV212" s="9">
        <v>10250</v>
      </c>
      <c r="AW212" s="9">
        <v>82517</v>
      </c>
      <c r="AX212" s="9">
        <v>13915</v>
      </c>
      <c r="AY212" s="9">
        <v>117333</v>
      </c>
      <c r="AZ212" s="8">
        <v>27</v>
      </c>
      <c r="BA212" s="8">
        <v>168</v>
      </c>
      <c r="BB212" s="9">
        <v>94819</v>
      </c>
      <c r="BC212" s="10">
        <v>712765</v>
      </c>
    </row>
    <row r="213" spans="1:55" ht="15.75" thickBot="1">
      <c r="A213" s="24" t="s">
        <v>74</v>
      </c>
      <c r="B213" s="2">
        <v>0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20</v>
      </c>
      <c r="S213" s="2">
        <v>38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20</v>
      </c>
      <c r="AA213" s="7">
        <v>38</v>
      </c>
    </row>
    <row r="214" spans="1:55" ht="19.5" thickBot="1">
      <c r="A214" s="24" t="s">
        <v>48</v>
      </c>
      <c r="B214" s="2">
        <v>0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60</v>
      </c>
      <c r="I214" s="2">
        <v>138</v>
      </c>
      <c r="J214" s="2">
        <v>0</v>
      </c>
      <c r="K214" s="2">
        <v>0</v>
      </c>
      <c r="L214" s="2">
        <v>0</v>
      </c>
      <c r="M214" s="2">
        <v>0</v>
      </c>
      <c r="N214" s="2">
        <v>30</v>
      </c>
      <c r="O214" s="2">
        <v>57</v>
      </c>
      <c r="P214" s="2">
        <v>0</v>
      </c>
      <c r="Q214" s="2">
        <v>0</v>
      </c>
      <c r="R214" s="2">
        <v>0</v>
      </c>
      <c r="S214" s="2">
        <v>0</v>
      </c>
      <c r="T214" s="2">
        <v>576</v>
      </c>
      <c r="U214" s="4">
        <v>1030.2</v>
      </c>
      <c r="V214" s="2">
        <v>0</v>
      </c>
      <c r="W214" s="2">
        <v>0</v>
      </c>
      <c r="X214" s="2">
        <v>0</v>
      </c>
      <c r="Y214" s="2">
        <v>0</v>
      </c>
      <c r="Z214" s="2">
        <v>666</v>
      </c>
      <c r="AA214" s="6">
        <v>1225.2</v>
      </c>
      <c r="AC214" s="21" t="s">
        <v>97</v>
      </c>
    </row>
    <row r="215" spans="1:55" ht="15.75" thickBot="1">
      <c r="A215" s="24" t="s">
        <v>49</v>
      </c>
      <c r="B215" s="2">
        <v>20</v>
      </c>
      <c r="C215" s="2">
        <v>43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60</v>
      </c>
      <c r="Q215" s="2">
        <v>126</v>
      </c>
      <c r="R215" s="2">
        <v>0</v>
      </c>
      <c r="S215" s="2">
        <v>0</v>
      </c>
      <c r="T215" s="2">
        <v>160</v>
      </c>
      <c r="U215" s="2">
        <v>288</v>
      </c>
      <c r="V215" s="2">
        <v>120</v>
      </c>
      <c r="W215" s="2">
        <v>216.5</v>
      </c>
      <c r="X215" s="2">
        <v>100</v>
      </c>
      <c r="Y215" s="2">
        <v>180</v>
      </c>
      <c r="Z215" s="2">
        <v>460</v>
      </c>
      <c r="AA215" s="7">
        <v>853.5</v>
      </c>
      <c r="AC215" s="22" t="s">
        <v>6</v>
      </c>
      <c r="AD215" s="11" t="s">
        <v>7</v>
      </c>
      <c r="AE215" s="12"/>
      <c r="AF215" s="13" t="s">
        <v>8</v>
      </c>
      <c r="AG215" s="14"/>
      <c r="AH215" s="13" t="s">
        <v>9</v>
      </c>
      <c r="AI215" s="14"/>
      <c r="AJ215" s="13" t="s">
        <v>10</v>
      </c>
      <c r="AK215" s="14"/>
      <c r="AL215" s="13" t="s">
        <v>11</v>
      </c>
      <c r="AM215" s="14"/>
      <c r="AN215" s="13" t="s">
        <v>12</v>
      </c>
      <c r="AO215" s="14"/>
      <c r="AP215" s="13" t="s">
        <v>13</v>
      </c>
      <c r="AQ215" s="14"/>
      <c r="AR215" s="13" t="s">
        <v>14</v>
      </c>
      <c r="AS215" s="14"/>
      <c r="AT215" s="13" t="s">
        <v>15</v>
      </c>
      <c r="AU215" s="14"/>
      <c r="AV215" s="13" t="s">
        <v>16</v>
      </c>
      <c r="AW215" s="14"/>
      <c r="AX215" s="13" t="s">
        <v>17</v>
      </c>
      <c r="AY215" s="14"/>
      <c r="AZ215" s="13" t="s">
        <v>18</v>
      </c>
      <c r="BA215" s="14"/>
      <c r="BB215" s="13" t="s">
        <v>19</v>
      </c>
      <c r="BC215" s="15"/>
    </row>
    <row r="216" spans="1:55" ht="26.25" thickBot="1">
      <c r="A216" s="24" t="s">
        <v>80</v>
      </c>
      <c r="B216" s="2">
        <v>0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50</v>
      </c>
      <c r="I216" s="2">
        <v>90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50</v>
      </c>
      <c r="AA216" s="7">
        <v>90</v>
      </c>
      <c r="AC216" s="23"/>
      <c r="AD216" s="1" t="s">
        <v>20</v>
      </c>
      <c r="AE216" s="1" t="s">
        <v>21</v>
      </c>
      <c r="AF216" s="1" t="s">
        <v>20</v>
      </c>
      <c r="AG216" s="1" t="s">
        <v>21</v>
      </c>
      <c r="AH216" s="1" t="s">
        <v>20</v>
      </c>
      <c r="AI216" s="1" t="s">
        <v>21</v>
      </c>
      <c r="AJ216" s="1" t="s">
        <v>20</v>
      </c>
      <c r="AK216" s="1" t="s">
        <v>21</v>
      </c>
      <c r="AL216" s="1" t="s">
        <v>20</v>
      </c>
      <c r="AM216" s="1" t="s">
        <v>21</v>
      </c>
      <c r="AN216" s="1" t="s">
        <v>20</v>
      </c>
      <c r="AO216" s="1" t="s">
        <v>21</v>
      </c>
      <c r="AP216" s="1" t="s">
        <v>20</v>
      </c>
      <c r="AQ216" s="1" t="s">
        <v>21</v>
      </c>
      <c r="AR216" s="1" t="s">
        <v>20</v>
      </c>
      <c r="AS216" s="1" t="s">
        <v>21</v>
      </c>
      <c r="AT216" s="1" t="s">
        <v>20</v>
      </c>
      <c r="AU216" s="1" t="s">
        <v>21</v>
      </c>
      <c r="AV216" s="1" t="s">
        <v>20</v>
      </c>
      <c r="AW216" s="1" t="s">
        <v>21</v>
      </c>
      <c r="AX216" s="1" t="s">
        <v>20</v>
      </c>
      <c r="AY216" s="1" t="s">
        <v>21</v>
      </c>
      <c r="AZ216" s="1" t="s">
        <v>20</v>
      </c>
      <c r="BA216" s="1" t="s">
        <v>21</v>
      </c>
      <c r="BB216" s="1" t="s">
        <v>20</v>
      </c>
      <c r="BC216" s="5" t="s">
        <v>21</v>
      </c>
    </row>
    <row r="217" spans="1:55" ht="15.75" thickBot="1">
      <c r="A217" s="24" t="s">
        <v>53</v>
      </c>
      <c r="B217" s="2">
        <v>0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4">
        <v>13500</v>
      </c>
      <c r="U217" s="4">
        <v>8100</v>
      </c>
      <c r="V217" s="2">
        <v>0</v>
      </c>
      <c r="W217" s="2">
        <v>0</v>
      </c>
      <c r="X217" s="2">
        <v>0</v>
      </c>
      <c r="Y217" s="2">
        <v>0</v>
      </c>
      <c r="Z217" s="4">
        <v>13500</v>
      </c>
      <c r="AA217" s="6">
        <v>8100</v>
      </c>
      <c r="AC217" s="24" t="s">
        <v>33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800</v>
      </c>
      <c r="BA217" s="4">
        <v>2960</v>
      </c>
      <c r="BB217" s="2">
        <v>800</v>
      </c>
      <c r="BC217" s="6">
        <v>2960</v>
      </c>
    </row>
    <row r="218" spans="1:55" ht="15.75" thickBot="1">
      <c r="A218" s="24" t="s">
        <v>26</v>
      </c>
      <c r="B218" s="2">
        <v>0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4">
        <v>2682</v>
      </c>
      <c r="S218" s="4">
        <v>23750.6</v>
      </c>
      <c r="T218" s="2">
        <v>0</v>
      </c>
      <c r="U218" s="2">
        <v>0</v>
      </c>
      <c r="V218" s="2">
        <v>0</v>
      </c>
      <c r="W218" s="2">
        <v>0</v>
      </c>
      <c r="X218" s="4">
        <v>3389.4</v>
      </c>
      <c r="Y218" s="4">
        <v>30015.02</v>
      </c>
      <c r="Z218" s="4">
        <v>6071.4</v>
      </c>
      <c r="AA218" s="6">
        <v>53765.62</v>
      </c>
      <c r="AC218" s="24" t="s">
        <v>35</v>
      </c>
      <c r="AD218" s="4">
        <v>13392</v>
      </c>
      <c r="AE218" s="4">
        <v>28530</v>
      </c>
      <c r="AF218" s="4">
        <v>14669</v>
      </c>
      <c r="AG218" s="4">
        <v>39187</v>
      </c>
      <c r="AH218" s="4">
        <v>13914</v>
      </c>
      <c r="AI218" s="4">
        <v>17604</v>
      </c>
      <c r="AJ218" s="4">
        <v>4199</v>
      </c>
      <c r="AK218" s="4">
        <v>5039</v>
      </c>
      <c r="AL218" s="4">
        <v>15612</v>
      </c>
      <c r="AM218" s="4">
        <v>31399</v>
      </c>
      <c r="AN218" s="2">
        <v>719</v>
      </c>
      <c r="AO218" s="2">
        <v>960</v>
      </c>
      <c r="AP218" s="4">
        <v>14354</v>
      </c>
      <c r="AQ218" s="4">
        <v>39942</v>
      </c>
      <c r="AR218" s="4">
        <v>3702</v>
      </c>
      <c r="AS218" s="4">
        <v>6429</v>
      </c>
      <c r="AT218" s="4">
        <v>1755</v>
      </c>
      <c r="AU218" s="4">
        <v>3189</v>
      </c>
      <c r="AV218" s="4">
        <v>2482</v>
      </c>
      <c r="AW218" s="4">
        <v>4711</v>
      </c>
      <c r="AX218" s="4">
        <v>3543</v>
      </c>
      <c r="AY218" s="4">
        <v>6103</v>
      </c>
      <c r="AZ218" s="4">
        <v>14977</v>
      </c>
      <c r="BA218" s="4">
        <v>42541</v>
      </c>
      <c r="BB218" s="4">
        <v>103318</v>
      </c>
      <c r="BC218" s="6">
        <v>225634</v>
      </c>
    </row>
    <row r="219" spans="1:55" ht="15.75" thickBot="1">
      <c r="A219" s="24" t="s">
        <v>63</v>
      </c>
      <c r="B219" s="2">
        <v>0</v>
      </c>
      <c r="C219" s="2">
        <v>0</v>
      </c>
      <c r="D219" s="2">
        <v>4</v>
      </c>
      <c r="E219" s="2">
        <v>19.170000000000002</v>
      </c>
      <c r="F219" s="2">
        <v>2</v>
      </c>
      <c r="G219" s="2">
        <v>8.1999999999999993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6</v>
      </c>
      <c r="AA219" s="7">
        <v>27.37</v>
      </c>
      <c r="AC219" s="25" t="s">
        <v>29</v>
      </c>
      <c r="AD219" s="9">
        <v>13392</v>
      </c>
      <c r="AE219" s="9">
        <v>28530</v>
      </c>
      <c r="AF219" s="9">
        <v>14669</v>
      </c>
      <c r="AG219" s="9">
        <v>39187</v>
      </c>
      <c r="AH219" s="9">
        <v>13914</v>
      </c>
      <c r="AI219" s="9">
        <v>17604</v>
      </c>
      <c r="AJ219" s="9">
        <v>4199</v>
      </c>
      <c r="AK219" s="9">
        <v>5039</v>
      </c>
      <c r="AL219" s="9">
        <v>15612</v>
      </c>
      <c r="AM219" s="9">
        <v>31399</v>
      </c>
      <c r="AN219" s="8">
        <v>719</v>
      </c>
      <c r="AO219" s="8">
        <v>960</v>
      </c>
      <c r="AP219" s="9">
        <v>14354</v>
      </c>
      <c r="AQ219" s="9">
        <v>39942</v>
      </c>
      <c r="AR219" s="9">
        <v>3702</v>
      </c>
      <c r="AS219" s="9">
        <v>6429</v>
      </c>
      <c r="AT219" s="9">
        <v>1755</v>
      </c>
      <c r="AU219" s="9">
        <v>3189</v>
      </c>
      <c r="AV219" s="9">
        <v>2482</v>
      </c>
      <c r="AW219" s="9">
        <v>4711</v>
      </c>
      <c r="AX219" s="9">
        <v>3543</v>
      </c>
      <c r="AY219" s="9">
        <v>6103</v>
      </c>
      <c r="AZ219" s="9">
        <v>15777</v>
      </c>
      <c r="BA219" s="9">
        <v>45501</v>
      </c>
      <c r="BB219" s="9">
        <v>104118</v>
      </c>
      <c r="BC219" s="10">
        <v>228594</v>
      </c>
    </row>
    <row r="220" spans="1:55" ht="15.75" thickBot="1">
      <c r="A220" s="24" t="s">
        <v>70</v>
      </c>
      <c r="B220" s="2">
        <v>10</v>
      </c>
      <c r="C220" s="2">
        <v>57.4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10</v>
      </c>
      <c r="AA220" s="7">
        <v>57.4</v>
      </c>
    </row>
    <row r="221" spans="1:55" ht="19.5" thickBot="1">
      <c r="A221" s="24" t="s">
        <v>28</v>
      </c>
      <c r="B221" s="2">
        <v>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4">
        <v>1296</v>
      </c>
      <c r="Y221" s="4">
        <v>22715</v>
      </c>
      <c r="Z221" s="4">
        <v>1296</v>
      </c>
      <c r="AA221" s="6">
        <v>22715</v>
      </c>
      <c r="AC221" s="21" t="s">
        <v>98</v>
      </c>
    </row>
    <row r="222" spans="1:55" ht="15.75" thickBot="1">
      <c r="A222" s="25" t="s">
        <v>29</v>
      </c>
      <c r="B222" s="9">
        <v>632423</v>
      </c>
      <c r="C222" s="9">
        <v>504206.26</v>
      </c>
      <c r="D222" s="9">
        <v>972928.5</v>
      </c>
      <c r="E222" s="9">
        <v>860055.97</v>
      </c>
      <c r="F222" s="9">
        <v>969339.9</v>
      </c>
      <c r="G222" s="9">
        <v>811981.9</v>
      </c>
      <c r="H222" s="9">
        <v>757575.39</v>
      </c>
      <c r="I222" s="9">
        <v>785216.64</v>
      </c>
      <c r="J222" s="9">
        <v>898184.33</v>
      </c>
      <c r="K222" s="9">
        <v>729445.46</v>
      </c>
      <c r="L222" s="9">
        <v>725860.82</v>
      </c>
      <c r="M222" s="9">
        <v>796075.56</v>
      </c>
      <c r="N222" s="9">
        <v>856587.05</v>
      </c>
      <c r="O222" s="9">
        <v>724069.27</v>
      </c>
      <c r="P222" s="9">
        <v>1137615.32</v>
      </c>
      <c r="Q222" s="9">
        <v>1030836.11</v>
      </c>
      <c r="R222" s="9">
        <v>1013210.64</v>
      </c>
      <c r="S222" s="9">
        <v>903375.97</v>
      </c>
      <c r="T222" s="9">
        <v>1158283.02</v>
      </c>
      <c r="U222" s="9">
        <v>1039913.12</v>
      </c>
      <c r="V222" s="9">
        <v>1261953.1100000001</v>
      </c>
      <c r="W222" s="9">
        <v>1178237.73</v>
      </c>
      <c r="X222" s="9">
        <v>962484.78</v>
      </c>
      <c r="Y222" s="9">
        <v>950991.92</v>
      </c>
      <c r="Z222" s="9">
        <v>11346445.859999999</v>
      </c>
      <c r="AA222" s="10">
        <v>10314405.91</v>
      </c>
      <c r="AC222" s="22" t="s">
        <v>6</v>
      </c>
      <c r="AD222" s="11" t="s">
        <v>7</v>
      </c>
      <c r="AE222" s="12"/>
      <c r="AF222" s="13" t="s">
        <v>8</v>
      </c>
      <c r="AG222" s="14"/>
      <c r="AH222" s="13" t="s">
        <v>9</v>
      </c>
      <c r="AI222" s="14"/>
      <c r="AJ222" s="13" t="s">
        <v>10</v>
      </c>
      <c r="AK222" s="14"/>
      <c r="AL222" s="13" t="s">
        <v>11</v>
      </c>
      <c r="AM222" s="14"/>
      <c r="AN222" s="13" t="s">
        <v>12</v>
      </c>
      <c r="AO222" s="14"/>
      <c r="AP222" s="13" t="s">
        <v>13</v>
      </c>
      <c r="AQ222" s="14"/>
      <c r="AR222" s="13" t="s">
        <v>14</v>
      </c>
      <c r="AS222" s="14"/>
      <c r="AT222" s="13" t="s">
        <v>15</v>
      </c>
      <c r="AU222" s="14"/>
      <c r="AV222" s="13" t="s">
        <v>16</v>
      </c>
      <c r="AW222" s="14"/>
      <c r="AX222" s="13" t="s">
        <v>17</v>
      </c>
      <c r="AY222" s="14"/>
      <c r="AZ222" s="13" t="s">
        <v>18</v>
      </c>
      <c r="BA222" s="14"/>
      <c r="BB222" s="13" t="s">
        <v>19</v>
      </c>
      <c r="BC222" s="15"/>
    </row>
    <row r="223" spans="1:55" ht="26.25" thickBot="1">
      <c r="AC223" s="23"/>
      <c r="AD223" s="1" t="s">
        <v>20</v>
      </c>
      <c r="AE223" s="1" t="s">
        <v>21</v>
      </c>
      <c r="AF223" s="1" t="s">
        <v>20</v>
      </c>
      <c r="AG223" s="1" t="s">
        <v>21</v>
      </c>
      <c r="AH223" s="1" t="s">
        <v>20</v>
      </c>
      <c r="AI223" s="1" t="s">
        <v>21</v>
      </c>
      <c r="AJ223" s="1" t="s">
        <v>20</v>
      </c>
      <c r="AK223" s="1" t="s">
        <v>21</v>
      </c>
      <c r="AL223" s="1" t="s">
        <v>20</v>
      </c>
      <c r="AM223" s="1" t="s">
        <v>21</v>
      </c>
      <c r="AN223" s="1" t="s">
        <v>20</v>
      </c>
      <c r="AO223" s="1" t="s">
        <v>21</v>
      </c>
      <c r="AP223" s="1" t="s">
        <v>20</v>
      </c>
      <c r="AQ223" s="1" t="s">
        <v>21</v>
      </c>
      <c r="AR223" s="1" t="s">
        <v>20</v>
      </c>
      <c r="AS223" s="1" t="s">
        <v>21</v>
      </c>
      <c r="AT223" s="1" t="s">
        <v>20</v>
      </c>
      <c r="AU223" s="1" t="s">
        <v>21</v>
      </c>
      <c r="AV223" s="1" t="s">
        <v>20</v>
      </c>
      <c r="AW223" s="1" t="s">
        <v>21</v>
      </c>
      <c r="AX223" s="1" t="s">
        <v>20</v>
      </c>
      <c r="AY223" s="1" t="s">
        <v>21</v>
      </c>
      <c r="AZ223" s="1" t="s">
        <v>20</v>
      </c>
      <c r="BA223" s="1" t="s">
        <v>21</v>
      </c>
      <c r="BB223" s="1" t="s">
        <v>20</v>
      </c>
      <c r="BC223" s="5" t="s">
        <v>21</v>
      </c>
    </row>
    <row r="224" spans="1:55" ht="19.5" thickBot="1">
      <c r="A224" s="21" t="s">
        <v>87</v>
      </c>
      <c r="AC224" s="24" t="s">
        <v>35</v>
      </c>
      <c r="AD224" s="4">
        <v>24000</v>
      </c>
      <c r="AE224" s="4">
        <v>16800</v>
      </c>
      <c r="AF224" s="2">
        <v>0</v>
      </c>
      <c r="AG224" s="2">
        <v>0</v>
      </c>
      <c r="AH224" s="2">
        <v>0</v>
      </c>
      <c r="AI224" s="2">
        <v>0</v>
      </c>
      <c r="AJ224" s="4">
        <v>11000</v>
      </c>
      <c r="AK224" s="4">
        <v>7700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4">
        <v>35000</v>
      </c>
      <c r="BC224" s="6">
        <v>24500</v>
      </c>
    </row>
    <row r="225" spans="1:55" ht="15.75" thickBot="1">
      <c r="A225" s="22" t="s">
        <v>6</v>
      </c>
      <c r="B225" s="11" t="s">
        <v>7</v>
      </c>
      <c r="C225" s="12"/>
      <c r="D225" s="13" t="s">
        <v>8</v>
      </c>
      <c r="E225" s="14"/>
      <c r="F225" s="13" t="s">
        <v>9</v>
      </c>
      <c r="G225" s="14"/>
      <c r="H225" s="13" t="s">
        <v>10</v>
      </c>
      <c r="I225" s="14"/>
      <c r="J225" s="13" t="s">
        <v>11</v>
      </c>
      <c r="K225" s="14"/>
      <c r="L225" s="13" t="s">
        <v>12</v>
      </c>
      <c r="M225" s="14"/>
      <c r="N225" s="13" t="s">
        <v>13</v>
      </c>
      <c r="O225" s="14"/>
      <c r="P225" s="13" t="s">
        <v>14</v>
      </c>
      <c r="Q225" s="14"/>
      <c r="R225" s="13" t="s">
        <v>15</v>
      </c>
      <c r="S225" s="14"/>
      <c r="T225" s="13" t="s">
        <v>16</v>
      </c>
      <c r="U225" s="14"/>
      <c r="V225" s="13" t="s">
        <v>17</v>
      </c>
      <c r="W225" s="14"/>
      <c r="X225" s="13" t="s">
        <v>18</v>
      </c>
      <c r="Y225" s="14"/>
      <c r="Z225" s="13" t="s">
        <v>19</v>
      </c>
      <c r="AA225" s="15"/>
      <c r="AC225" s="24" t="s">
        <v>23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4">
        <v>6560</v>
      </c>
      <c r="AW225" s="4">
        <v>9840</v>
      </c>
      <c r="AX225" s="2">
        <v>0</v>
      </c>
      <c r="AY225" s="2">
        <v>0</v>
      </c>
      <c r="AZ225" s="2">
        <v>0</v>
      </c>
      <c r="BA225" s="2">
        <v>0</v>
      </c>
      <c r="BB225" s="4">
        <v>6560</v>
      </c>
      <c r="BC225" s="6">
        <v>9840</v>
      </c>
    </row>
    <row r="226" spans="1:55" ht="26.25" thickBot="1">
      <c r="A226" s="23"/>
      <c r="B226" s="1" t="s">
        <v>20</v>
      </c>
      <c r="C226" s="1" t="s">
        <v>21</v>
      </c>
      <c r="D226" s="1" t="s">
        <v>20</v>
      </c>
      <c r="E226" s="1" t="s">
        <v>21</v>
      </c>
      <c r="F226" s="1" t="s">
        <v>20</v>
      </c>
      <c r="G226" s="1" t="s">
        <v>21</v>
      </c>
      <c r="H226" s="1" t="s">
        <v>20</v>
      </c>
      <c r="I226" s="1" t="s">
        <v>21</v>
      </c>
      <c r="J226" s="1" t="s">
        <v>20</v>
      </c>
      <c r="K226" s="1" t="s">
        <v>21</v>
      </c>
      <c r="L226" s="1" t="s">
        <v>20</v>
      </c>
      <c r="M226" s="1" t="s">
        <v>21</v>
      </c>
      <c r="N226" s="1" t="s">
        <v>20</v>
      </c>
      <c r="O226" s="1" t="s">
        <v>21</v>
      </c>
      <c r="P226" s="1" t="s">
        <v>20</v>
      </c>
      <c r="Q226" s="1" t="s">
        <v>21</v>
      </c>
      <c r="R226" s="1" t="s">
        <v>20</v>
      </c>
      <c r="S226" s="1" t="s">
        <v>21</v>
      </c>
      <c r="T226" s="1" t="s">
        <v>20</v>
      </c>
      <c r="U226" s="1" t="s">
        <v>21</v>
      </c>
      <c r="V226" s="1" t="s">
        <v>20</v>
      </c>
      <c r="W226" s="1" t="s">
        <v>21</v>
      </c>
      <c r="X226" s="1" t="s">
        <v>20</v>
      </c>
      <c r="Y226" s="1" t="s">
        <v>21</v>
      </c>
      <c r="Z226" s="1" t="s">
        <v>20</v>
      </c>
      <c r="AA226" s="5" t="s">
        <v>21</v>
      </c>
      <c r="AC226" s="24" t="s">
        <v>88</v>
      </c>
      <c r="AD226" s="2">
        <v>0</v>
      </c>
      <c r="AE226" s="2">
        <v>0</v>
      </c>
      <c r="AF226" s="4">
        <v>2400</v>
      </c>
      <c r="AG226" s="4">
        <v>33360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4">
        <v>2400</v>
      </c>
      <c r="BC226" s="6">
        <v>33360</v>
      </c>
    </row>
    <row r="227" spans="1:55" ht="15.75" thickBot="1">
      <c r="A227" s="24" t="s">
        <v>31</v>
      </c>
      <c r="B227" s="2">
        <v>5</v>
      </c>
      <c r="C227" s="2">
        <v>10</v>
      </c>
      <c r="D227" s="2">
        <v>5</v>
      </c>
      <c r="E227" s="2">
        <v>10</v>
      </c>
      <c r="F227" s="4">
        <v>1059.5</v>
      </c>
      <c r="G227" s="4">
        <v>7255</v>
      </c>
      <c r="H227" s="2">
        <v>0</v>
      </c>
      <c r="I227" s="2">
        <v>0</v>
      </c>
      <c r="J227" s="2">
        <v>4</v>
      </c>
      <c r="K227" s="2">
        <v>10</v>
      </c>
      <c r="L227" s="2">
        <v>0</v>
      </c>
      <c r="M227" s="2">
        <v>0</v>
      </c>
      <c r="N227" s="4">
        <v>1536</v>
      </c>
      <c r="O227" s="4">
        <v>10550.4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4">
        <v>10260</v>
      </c>
      <c r="W227" s="4">
        <v>3036.96</v>
      </c>
      <c r="X227" s="2">
        <v>0</v>
      </c>
      <c r="Y227" s="2">
        <v>0</v>
      </c>
      <c r="Z227" s="4">
        <v>12869.5</v>
      </c>
      <c r="AA227" s="6">
        <v>20872.36</v>
      </c>
      <c r="AC227" s="24" t="s">
        <v>24</v>
      </c>
      <c r="AD227" s="2">
        <v>318</v>
      </c>
      <c r="AE227" s="4">
        <v>2975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318</v>
      </c>
      <c r="BC227" s="6">
        <v>2975</v>
      </c>
    </row>
    <row r="228" spans="1:55" ht="15.75" thickBot="1">
      <c r="A228" s="24" t="s">
        <v>32</v>
      </c>
      <c r="B228" s="4">
        <v>1645</v>
      </c>
      <c r="C228" s="4">
        <v>4665</v>
      </c>
      <c r="D228" s="4">
        <v>3919</v>
      </c>
      <c r="E228" s="4">
        <v>11397</v>
      </c>
      <c r="F228" s="2">
        <v>180</v>
      </c>
      <c r="G228" s="2">
        <v>180</v>
      </c>
      <c r="H228" s="2">
        <v>134</v>
      </c>
      <c r="I228" s="2">
        <v>130.5</v>
      </c>
      <c r="J228" s="2">
        <v>157</v>
      </c>
      <c r="K228" s="2">
        <v>155.25</v>
      </c>
      <c r="L228" s="2">
        <v>602.44000000000005</v>
      </c>
      <c r="M228" s="2">
        <v>550.58000000000004</v>
      </c>
      <c r="N228" s="4">
        <v>1105</v>
      </c>
      <c r="O228" s="2">
        <v>767</v>
      </c>
      <c r="P228" s="4">
        <v>3150</v>
      </c>
      <c r="Q228" s="4">
        <v>2391</v>
      </c>
      <c r="R228" s="2">
        <v>492</v>
      </c>
      <c r="S228" s="2">
        <v>231.8</v>
      </c>
      <c r="T228" s="4">
        <v>5570</v>
      </c>
      <c r="U228" s="4">
        <v>4143.75</v>
      </c>
      <c r="V228" s="2">
        <v>165</v>
      </c>
      <c r="W228" s="2">
        <v>165</v>
      </c>
      <c r="X228" s="2">
        <v>120</v>
      </c>
      <c r="Y228" s="2">
        <v>120</v>
      </c>
      <c r="Z228" s="4">
        <v>17239.439999999999</v>
      </c>
      <c r="AA228" s="6">
        <v>24896.880000000001</v>
      </c>
      <c r="AC228" s="24" t="s">
        <v>26</v>
      </c>
      <c r="AD228" s="2">
        <v>0</v>
      </c>
      <c r="AE228" s="2">
        <v>0</v>
      </c>
      <c r="AF228" s="4">
        <v>15802</v>
      </c>
      <c r="AG228" s="4">
        <v>27902</v>
      </c>
      <c r="AH228" s="2">
        <v>0</v>
      </c>
      <c r="AI228" s="2">
        <v>0</v>
      </c>
      <c r="AJ228" s="2">
        <v>0</v>
      </c>
      <c r="AK228" s="2">
        <v>0</v>
      </c>
      <c r="AL228" s="4">
        <v>8361</v>
      </c>
      <c r="AM228" s="4">
        <v>11665</v>
      </c>
      <c r="AN228" s="4">
        <v>11000</v>
      </c>
      <c r="AO228" s="4">
        <v>7700</v>
      </c>
      <c r="AP228" s="4">
        <v>11000</v>
      </c>
      <c r="AQ228" s="4">
        <v>7700</v>
      </c>
      <c r="AR228" s="4">
        <v>30958</v>
      </c>
      <c r="AS228" s="4">
        <v>55870</v>
      </c>
      <c r="AT228" s="2">
        <v>0</v>
      </c>
      <c r="AU228" s="2">
        <v>0</v>
      </c>
      <c r="AV228" s="4">
        <v>8644</v>
      </c>
      <c r="AW228" s="4">
        <v>11558</v>
      </c>
      <c r="AX228" s="4">
        <v>7933</v>
      </c>
      <c r="AY228" s="4">
        <v>14085</v>
      </c>
      <c r="AZ228" s="4">
        <v>20163</v>
      </c>
      <c r="BA228" s="4">
        <v>28040</v>
      </c>
      <c r="BB228" s="4">
        <v>113861</v>
      </c>
      <c r="BC228" s="6">
        <v>164520</v>
      </c>
    </row>
    <row r="229" spans="1:55" ht="15.75" thickBot="1">
      <c r="A229" s="24" t="s">
        <v>33</v>
      </c>
      <c r="B229" s="2">
        <v>0</v>
      </c>
      <c r="C229" s="2">
        <v>0</v>
      </c>
      <c r="D229" s="4">
        <v>36030</v>
      </c>
      <c r="E229" s="4">
        <v>34228</v>
      </c>
      <c r="F229" s="4">
        <v>17280</v>
      </c>
      <c r="G229" s="4">
        <v>16416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4.05</v>
      </c>
      <c r="W229" s="2">
        <v>27.45</v>
      </c>
      <c r="X229" s="2">
        <v>0</v>
      </c>
      <c r="Y229" s="2">
        <v>0</v>
      </c>
      <c r="Z229" s="4">
        <v>53314.05</v>
      </c>
      <c r="AA229" s="6">
        <v>50671.45</v>
      </c>
      <c r="AC229" s="25" t="s">
        <v>29</v>
      </c>
      <c r="AD229" s="9">
        <v>24318</v>
      </c>
      <c r="AE229" s="9">
        <v>19775</v>
      </c>
      <c r="AF229" s="9">
        <v>18202</v>
      </c>
      <c r="AG229" s="9">
        <v>61262</v>
      </c>
      <c r="AH229" s="8">
        <v>0</v>
      </c>
      <c r="AI229" s="8">
        <v>0</v>
      </c>
      <c r="AJ229" s="9">
        <v>11000</v>
      </c>
      <c r="AK229" s="9">
        <v>7700</v>
      </c>
      <c r="AL229" s="9">
        <v>8361</v>
      </c>
      <c r="AM229" s="9">
        <v>11665</v>
      </c>
      <c r="AN229" s="9">
        <v>11000</v>
      </c>
      <c r="AO229" s="9">
        <v>7700</v>
      </c>
      <c r="AP229" s="9">
        <v>11000</v>
      </c>
      <c r="AQ229" s="9">
        <v>7700</v>
      </c>
      <c r="AR229" s="9">
        <v>30958</v>
      </c>
      <c r="AS229" s="9">
        <v>55870</v>
      </c>
      <c r="AT229" s="8">
        <v>0</v>
      </c>
      <c r="AU229" s="8">
        <v>0</v>
      </c>
      <c r="AV229" s="9">
        <v>15204</v>
      </c>
      <c r="AW229" s="9">
        <v>21398</v>
      </c>
      <c r="AX229" s="9">
        <v>7933</v>
      </c>
      <c r="AY229" s="9">
        <v>14085</v>
      </c>
      <c r="AZ229" s="9">
        <v>20163</v>
      </c>
      <c r="BA229" s="9">
        <v>28040</v>
      </c>
      <c r="BB229" s="9">
        <v>158139</v>
      </c>
      <c r="BC229" s="10">
        <v>235195</v>
      </c>
    </row>
    <row r="230" spans="1:55" ht="15.75" thickBot="1">
      <c r="A230" s="24" t="s">
        <v>34</v>
      </c>
      <c r="B230" s="4">
        <v>897604</v>
      </c>
      <c r="C230" s="4">
        <v>495369.6</v>
      </c>
      <c r="D230" s="4">
        <v>1040000</v>
      </c>
      <c r="E230" s="4">
        <v>512525</v>
      </c>
      <c r="F230" s="4">
        <v>540200</v>
      </c>
      <c r="G230" s="4">
        <v>273390</v>
      </c>
      <c r="H230" s="4">
        <v>1183270</v>
      </c>
      <c r="I230" s="4">
        <v>574613.5</v>
      </c>
      <c r="J230" s="4">
        <v>593466</v>
      </c>
      <c r="K230" s="4">
        <v>322796.90999999997</v>
      </c>
      <c r="L230" s="4">
        <v>927040.2</v>
      </c>
      <c r="M230" s="4">
        <v>473706.55</v>
      </c>
      <c r="N230" s="4">
        <v>860139</v>
      </c>
      <c r="O230" s="4">
        <v>433198.81</v>
      </c>
      <c r="P230" s="4">
        <v>578792</v>
      </c>
      <c r="Q230" s="4">
        <v>309964.34999999998</v>
      </c>
      <c r="R230" s="4">
        <v>722906</v>
      </c>
      <c r="S230" s="4">
        <v>358371.18</v>
      </c>
      <c r="T230" s="4">
        <v>799697</v>
      </c>
      <c r="U230" s="4">
        <v>404149.07</v>
      </c>
      <c r="V230" s="4">
        <v>539444</v>
      </c>
      <c r="W230" s="4">
        <v>269335</v>
      </c>
      <c r="X230" s="4">
        <v>904180</v>
      </c>
      <c r="Y230" s="4">
        <v>481831.96</v>
      </c>
      <c r="Z230" s="4">
        <v>9586738.1999999993</v>
      </c>
      <c r="AA230" s="6">
        <v>4909251.93</v>
      </c>
    </row>
    <row r="231" spans="1:55" ht="19.5" thickBot="1">
      <c r="A231" s="24" t="s">
        <v>35</v>
      </c>
      <c r="B231" s="4">
        <v>415240</v>
      </c>
      <c r="C231" s="4">
        <v>66837.03</v>
      </c>
      <c r="D231" s="2">
        <v>0</v>
      </c>
      <c r="E231" s="2">
        <v>0</v>
      </c>
      <c r="F231" s="4">
        <v>25000</v>
      </c>
      <c r="G231" s="4">
        <v>62500</v>
      </c>
      <c r="H231" s="4">
        <v>17500</v>
      </c>
      <c r="I231" s="4">
        <v>43750</v>
      </c>
      <c r="J231" s="4">
        <v>18800</v>
      </c>
      <c r="K231" s="4">
        <v>47658</v>
      </c>
      <c r="L231" s="4">
        <v>18163</v>
      </c>
      <c r="M231" s="4">
        <v>47223.8</v>
      </c>
      <c r="N231" s="4">
        <v>37600</v>
      </c>
      <c r="O231" s="4">
        <v>95316</v>
      </c>
      <c r="P231" s="2">
        <v>0</v>
      </c>
      <c r="Q231" s="2">
        <v>0</v>
      </c>
      <c r="R231" s="4">
        <v>2973210</v>
      </c>
      <c r="S231" s="4">
        <v>457874.34</v>
      </c>
      <c r="T231" s="4">
        <v>2438930</v>
      </c>
      <c r="U231" s="4">
        <v>379288.07</v>
      </c>
      <c r="V231" s="4">
        <v>1107070</v>
      </c>
      <c r="W231" s="4">
        <v>176024.13</v>
      </c>
      <c r="X231" s="4">
        <v>18900</v>
      </c>
      <c r="Y231" s="4">
        <v>8522.83</v>
      </c>
      <c r="Z231" s="4">
        <v>7070413</v>
      </c>
      <c r="AA231" s="6">
        <v>1384994.2</v>
      </c>
      <c r="AC231" s="21" t="s">
        <v>99</v>
      </c>
    </row>
    <row r="232" spans="1:55" ht="15.75" thickBot="1">
      <c r="A232" s="24" t="s">
        <v>36</v>
      </c>
      <c r="B232" s="2">
        <v>0</v>
      </c>
      <c r="C232" s="2">
        <v>0</v>
      </c>
      <c r="D232" s="2">
        <v>0</v>
      </c>
      <c r="E232" s="2">
        <v>0</v>
      </c>
      <c r="F232" s="2">
        <v>4</v>
      </c>
      <c r="G232" s="2">
        <v>33.6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121</v>
      </c>
      <c r="S232" s="4">
        <v>1726.64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125</v>
      </c>
      <c r="AA232" s="6">
        <v>1760.24</v>
      </c>
      <c r="AC232" s="22" t="s">
        <v>6</v>
      </c>
      <c r="AD232" s="11" t="s">
        <v>7</v>
      </c>
      <c r="AE232" s="12"/>
      <c r="AF232" s="13" t="s">
        <v>8</v>
      </c>
      <c r="AG232" s="14"/>
      <c r="AH232" s="13" t="s">
        <v>9</v>
      </c>
      <c r="AI232" s="14"/>
      <c r="AJ232" s="13" t="s">
        <v>10</v>
      </c>
      <c r="AK232" s="14"/>
      <c r="AL232" s="13" t="s">
        <v>11</v>
      </c>
      <c r="AM232" s="14"/>
      <c r="AN232" s="13" t="s">
        <v>12</v>
      </c>
      <c r="AO232" s="14"/>
      <c r="AP232" s="13" t="s">
        <v>13</v>
      </c>
      <c r="AQ232" s="14"/>
      <c r="AR232" s="13" t="s">
        <v>14</v>
      </c>
      <c r="AS232" s="14"/>
      <c r="AT232" s="13" t="s">
        <v>15</v>
      </c>
      <c r="AU232" s="14"/>
      <c r="AV232" s="13" t="s">
        <v>16</v>
      </c>
      <c r="AW232" s="14"/>
      <c r="AX232" s="13" t="s">
        <v>17</v>
      </c>
      <c r="AY232" s="14"/>
      <c r="AZ232" s="13" t="s">
        <v>18</v>
      </c>
      <c r="BA232" s="14"/>
      <c r="BB232" s="13" t="s">
        <v>19</v>
      </c>
      <c r="BC232" s="15"/>
    </row>
    <row r="233" spans="1:55" ht="26.25" thickBot="1">
      <c r="A233" s="24" t="s">
        <v>37</v>
      </c>
      <c r="B233" s="4">
        <v>37000</v>
      </c>
      <c r="C233" s="4">
        <v>11026</v>
      </c>
      <c r="D233" s="4">
        <v>37000</v>
      </c>
      <c r="E233" s="4">
        <v>11026</v>
      </c>
      <c r="F233" s="4">
        <v>37000</v>
      </c>
      <c r="G233" s="4">
        <v>11026</v>
      </c>
      <c r="H233" s="4">
        <v>37000</v>
      </c>
      <c r="I233" s="4">
        <v>11026</v>
      </c>
      <c r="J233" s="4">
        <v>37000</v>
      </c>
      <c r="K233" s="4">
        <v>11026</v>
      </c>
      <c r="L233" s="2">
        <v>0</v>
      </c>
      <c r="M233" s="2">
        <v>0</v>
      </c>
      <c r="N233" s="4">
        <v>37000</v>
      </c>
      <c r="O233" s="4">
        <v>11026</v>
      </c>
      <c r="P233" s="4">
        <v>37000</v>
      </c>
      <c r="Q233" s="4">
        <v>11026</v>
      </c>
      <c r="R233" s="4">
        <v>74000</v>
      </c>
      <c r="S233" s="4">
        <v>22052</v>
      </c>
      <c r="T233" s="4">
        <v>37000</v>
      </c>
      <c r="U233" s="4">
        <v>11026</v>
      </c>
      <c r="V233" s="4">
        <v>37000</v>
      </c>
      <c r="W233" s="4">
        <v>11026</v>
      </c>
      <c r="X233" s="4">
        <v>37000</v>
      </c>
      <c r="Y233" s="4">
        <v>11026</v>
      </c>
      <c r="Z233" s="4">
        <v>444000</v>
      </c>
      <c r="AA233" s="6">
        <v>132312</v>
      </c>
      <c r="AC233" s="23"/>
      <c r="AD233" s="1" t="s">
        <v>20</v>
      </c>
      <c r="AE233" s="1" t="s">
        <v>21</v>
      </c>
      <c r="AF233" s="1" t="s">
        <v>20</v>
      </c>
      <c r="AG233" s="1" t="s">
        <v>21</v>
      </c>
      <c r="AH233" s="1" t="s">
        <v>20</v>
      </c>
      <c r="AI233" s="1" t="s">
        <v>21</v>
      </c>
      <c r="AJ233" s="1" t="s">
        <v>20</v>
      </c>
      <c r="AK233" s="1" t="s">
        <v>21</v>
      </c>
      <c r="AL233" s="1" t="s">
        <v>20</v>
      </c>
      <c r="AM233" s="1" t="s">
        <v>21</v>
      </c>
      <c r="AN233" s="1" t="s">
        <v>20</v>
      </c>
      <c r="AO233" s="1" t="s">
        <v>21</v>
      </c>
      <c r="AP233" s="1" t="s">
        <v>20</v>
      </c>
      <c r="AQ233" s="1" t="s">
        <v>21</v>
      </c>
      <c r="AR233" s="1" t="s">
        <v>20</v>
      </c>
      <c r="AS233" s="1" t="s">
        <v>21</v>
      </c>
      <c r="AT233" s="1" t="s">
        <v>20</v>
      </c>
      <c r="AU233" s="1" t="s">
        <v>21</v>
      </c>
      <c r="AV233" s="1" t="s">
        <v>20</v>
      </c>
      <c r="AW233" s="1" t="s">
        <v>21</v>
      </c>
      <c r="AX233" s="1" t="s">
        <v>20</v>
      </c>
      <c r="AY233" s="1" t="s">
        <v>21</v>
      </c>
      <c r="AZ233" s="1" t="s">
        <v>20</v>
      </c>
      <c r="BA233" s="1" t="s">
        <v>21</v>
      </c>
      <c r="BB233" s="1" t="s">
        <v>20</v>
      </c>
      <c r="BC233" s="5" t="s">
        <v>21</v>
      </c>
    </row>
    <row r="234" spans="1:55" ht="15.75" thickBot="1">
      <c r="A234" s="24" t="s">
        <v>22</v>
      </c>
      <c r="B234" s="2">
        <v>0</v>
      </c>
      <c r="C234" s="2">
        <v>0</v>
      </c>
      <c r="D234" s="2">
        <v>72</v>
      </c>
      <c r="E234" s="2">
        <v>501.3</v>
      </c>
      <c r="F234" s="4">
        <v>2110</v>
      </c>
      <c r="G234" s="4">
        <v>2950.64</v>
      </c>
      <c r="H234" s="4">
        <v>3476</v>
      </c>
      <c r="I234" s="4">
        <v>5172.5600000000004</v>
      </c>
      <c r="J234" s="4">
        <v>3784</v>
      </c>
      <c r="K234" s="4">
        <v>5425.01</v>
      </c>
      <c r="L234" s="2">
        <v>0</v>
      </c>
      <c r="M234" s="2">
        <v>0</v>
      </c>
      <c r="N234" s="4">
        <v>12031</v>
      </c>
      <c r="O234" s="4">
        <v>23311.05</v>
      </c>
      <c r="P234" s="2">
        <v>7.9</v>
      </c>
      <c r="Q234" s="2">
        <v>5.73</v>
      </c>
      <c r="R234" s="4">
        <v>1722.4</v>
      </c>
      <c r="S234" s="4">
        <v>2375.15</v>
      </c>
      <c r="T234" s="4">
        <v>8748.4699999999993</v>
      </c>
      <c r="U234" s="4">
        <v>17726.16</v>
      </c>
      <c r="V234" s="4">
        <v>158442.6</v>
      </c>
      <c r="W234" s="4">
        <v>1159.3699999999999</v>
      </c>
      <c r="X234" s="4">
        <v>10357.799999999999</v>
      </c>
      <c r="Y234" s="4">
        <v>18208.41</v>
      </c>
      <c r="Z234" s="4">
        <v>200752.17</v>
      </c>
      <c r="AA234" s="6">
        <v>76835.38</v>
      </c>
      <c r="AC234" s="24" t="s">
        <v>32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2</v>
      </c>
      <c r="AK234" s="2">
        <v>102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2</v>
      </c>
      <c r="BC234" s="7">
        <v>102</v>
      </c>
    </row>
    <row r="235" spans="1:55" ht="15.75" thickBot="1">
      <c r="A235" s="24" t="s">
        <v>38</v>
      </c>
      <c r="B235" s="4">
        <v>185000</v>
      </c>
      <c r="C235" s="4">
        <v>65200</v>
      </c>
      <c r="D235" s="4">
        <v>105000</v>
      </c>
      <c r="E235" s="4">
        <v>42000</v>
      </c>
      <c r="F235" s="4">
        <v>145000</v>
      </c>
      <c r="G235" s="4">
        <v>53600</v>
      </c>
      <c r="H235" s="2">
        <v>0</v>
      </c>
      <c r="I235" s="2">
        <v>0</v>
      </c>
      <c r="J235" s="4">
        <v>126000</v>
      </c>
      <c r="K235" s="4">
        <v>50400</v>
      </c>
      <c r="L235" s="4">
        <v>63000</v>
      </c>
      <c r="M235" s="4">
        <v>25200</v>
      </c>
      <c r="N235" s="4">
        <v>103000</v>
      </c>
      <c r="O235" s="4">
        <v>36800</v>
      </c>
      <c r="P235" s="4">
        <v>126000</v>
      </c>
      <c r="Q235" s="4">
        <v>50400</v>
      </c>
      <c r="R235" s="4">
        <v>182500</v>
      </c>
      <c r="S235" s="4">
        <v>66785</v>
      </c>
      <c r="T235" s="4">
        <v>168000</v>
      </c>
      <c r="U235" s="4">
        <v>67200</v>
      </c>
      <c r="V235" s="4">
        <v>124000</v>
      </c>
      <c r="W235" s="4">
        <v>45200</v>
      </c>
      <c r="X235" s="2">
        <v>0</v>
      </c>
      <c r="Y235" s="2">
        <v>0</v>
      </c>
      <c r="Z235" s="4">
        <v>1327500</v>
      </c>
      <c r="AA235" s="6">
        <v>502785</v>
      </c>
      <c r="AC235" s="24" t="s">
        <v>33</v>
      </c>
      <c r="AD235" s="4">
        <v>48000</v>
      </c>
      <c r="AE235" s="4">
        <v>54880</v>
      </c>
      <c r="AF235" s="4">
        <v>16000</v>
      </c>
      <c r="AG235" s="4">
        <v>18560</v>
      </c>
      <c r="AH235" s="4">
        <v>64000</v>
      </c>
      <c r="AI235" s="4">
        <v>79200</v>
      </c>
      <c r="AJ235" s="4">
        <v>16000</v>
      </c>
      <c r="AK235" s="4">
        <v>22080</v>
      </c>
      <c r="AL235" s="4">
        <v>16000</v>
      </c>
      <c r="AM235" s="4">
        <v>20000</v>
      </c>
      <c r="AN235" s="4">
        <v>16000</v>
      </c>
      <c r="AO235" s="4">
        <v>20000</v>
      </c>
      <c r="AP235" s="2">
        <v>0</v>
      </c>
      <c r="AQ235" s="2">
        <v>0</v>
      </c>
      <c r="AR235" s="2">
        <v>0</v>
      </c>
      <c r="AS235" s="2">
        <v>0</v>
      </c>
      <c r="AT235" s="4">
        <v>16000</v>
      </c>
      <c r="AU235" s="4">
        <v>20000</v>
      </c>
      <c r="AV235" s="4">
        <v>16000</v>
      </c>
      <c r="AW235" s="4">
        <v>21280</v>
      </c>
      <c r="AX235" s="2">
        <v>0</v>
      </c>
      <c r="AY235" s="2">
        <v>0</v>
      </c>
      <c r="AZ235" s="2">
        <v>0</v>
      </c>
      <c r="BA235" s="2">
        <v>0</v>
      </c>
      <c r="BB235" s="4">
        <v>208000</v>
      </c>
      <c r="BC235" s="6">
        <v>256000</v>
      </c>
    </row>
    <row r="236" spans="1:55" ht="15.75" thickBot="1">
      <c r="A236" s="24" t="s">
        <v>23</v>
      </c>
      <c r="B236" s="4">
        <v>8100</v>
      </c>
      <c r="C236" s="4">
        <v>4860</v>
      </c>
      <c r="D236" s="4">
        <v>65460</v>
      </c>
      <c r="E236" s="4">
        <v>28676</v>
      </c>
      <c r="F236" s="4">
        <v>89498</v>
      </c>
      <c r="G236" s="4">
        <v>37191.57</v>
      </c>
      <c r="H236" s="4">
        <v>35405</v>
      </c>
      <c r="I236" s="4">
        <v>23793.75</v>
      </c>
      <c r="J236" s="4">
        <v>82515</v>
      </c>
      <c r="K236" s="4">
        <v>37021.25</v>
      </c>
      <c r="L236" s="4">
        <v>13510</v>
      </c>
      <c r="M236" s="4">
        <v>5423.78</v>
      </c>
      <c r="N236" s="4">
        <v>167953</v>
      </c>
      <c r="O236" s="4">
        <v>57318.97</v>
      </c>
      <c r="P236" s="4">
        <v>65245</v>
      </c>
      <c r="Q236" s="4">
        <v>20883.45</v>
      </c>
      <c r="R236" s="4">
        <v>14630</v>
      </c>
      <c r="S236" s="4">
        <v>4291.2299999999996</v>
      </c>
      <c r="T236" s="4">
        <v>16160</v>
      </c>
      <c r="U236" s="4">
        <v>3524.48</v>
      </c>
      <c r="V236" s="4">
        <v>52552.4</v>
      </c>
      <c r="W236" s="4">
        <v>31876.75</v>
      </c>
      <c r="X236" s="4">
        <v>60105</v>
      </c>
      <c r="Y236" s="4">
        <v>16623.38</v>
      </c>
      <c r="Z236" s="4">
        <v>671133.4</v>
      </c>
      <c r="AA236" s="6">
        <v>271484.61</v>
      </c>
      <c r="AC236" s="24" t="s">
        <v>34</v>
      </c>
      <c r="AD236" s="4">
        <v>112000</v>
      </c>
      <c r="AE236" s="4">
        <v>119680</v>
      </c>
      <c r="AF236" s="4">
        <v>48000</v>
      </c>
      <c r="AG236" s="4">
        <v>53520</v>
      </c>
      <c r="AH236" s="4">
        <v>160000</v>
      </c>
      <c r="AI236" s="4">
        <v>191120</v>
      </c>
      <c r="AJ236" s="4">
        <v>48000</v>
      </c>
      <c r="AK236" s="4">
        <v>55680</v>
      </c>
      <c r="AL236" s="4">
        <v>48040</v>
      </c>
      <c r="AM236" s="4">
        <v>56432</v>
      </c>
      <c r="AN236" s="2">
        <v>0</v>
      </c>
      <c r="AO236" s="2">
        <v>0</v>
      </c>
      <c r="AP236" s="4">
        <v>48200</v>
      </c>
      <c r="AQ236" s="4">
        <v>53079</v>
      </c>
      <c r="AR236" s="4">
        <v>16000</v>
      </c>
      <c r="AS236" s="4">
        <v>17760</v>
      </c>
      <c r="AT236" s="2">
        <v>0</v>
      </c>
      <c r="AU236" s="2">
        <v>0</v>
      </c>
      <c r="AV236" s="4">
        <v>96000</v>
      </c>
      <c r="AW236" s="4">
        <v>106800</v>
      </c>
      <c r="AX236" s="4">
        <v>32000</v>
      </c>
      <c r="AY236" s="4">
        <v>36480</v>
      </c>
      <c r="AZ236" s="4">
        <v>85540</v>
      </c>
      <c r="BA236" s="4">
        <v>98051</v>
      </c>
      <c r="BB236" s="4">
        <v>693780</v>
      </c>
      <c r="BC236" s="6">
        <v>788602</v>
      </c>
    </row>
    <row r="237" spans="1:55" ht="15.75" thickBot="1">
      <c r="A237" s="24" t="s">
        <v>79</v>
      </c>
      <c r="B237" s="2">
        <v>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4">
        <v>19000</v>
      </c>
      <c r="Q237" s="4">
        <v>5605</v>
      </c>
      <c r="R237" s="2">
        <v>0</v>
      </c>
      <c r="S237" s="2">
        <v>0</v>
      </c>
      <c r="T237" s="2">
        <v>0</v>
      </c>
      <c r="U237" s="2">
        <v>0</v>
      </c>
      <c r="V237" s="4">
        <v>37000</v>
      </c>
      <c r="W237" s="4">
        <v>11840</v>
      </c>
      <c r="X237" s="2">
        <v>0</v>
      </c>
      <c r="Y237" s="2">
        <v>0</v>
      </c>
      <c r="Z237" s="4">
        <v>56000</v>
      </c>
      <c r="AA237" s="6">
        <v>17445</v>
      </c>
      <c r="AC237" s="24" t="s">
        <v>35</v>
      </c>
      <c r="AD237" s="4">
        <v>301030</v>
      </c>
      <c r="AE237" s="4">
        <v>393507</v>
      </c>
      <c r="AF237" s="4">
        <v>235200</v>
      </c>
      <c r="AG237" s="4">
        <v>291136</v>
      </c>
      <c r="AH237" s="4">
        <v>533400</v>
      </c>
      <c r="AI237" s="4">
        <v>686017</v>
      </c>
      <c r="AJ237" s="4">
        <v>446470</v>
      </c>
      <c r="AK237" s="4">
        <v>496018</v>
      </c>
      <c r="AL237" s="4">
        <v>546400</v>
      </c>
      <c r="AM237" s="4">
        <v>568100</v>
      </c>
      <c r="AN237" s="4">
        <v>277680</v>
      </c>
      <c r="AO237" s="4">
        <v>323959</v>
      </c>
      <c r="AP237" s="4">
        <v>310800</v>
      </c>
      <c r="AQ237" s="4">
        <v>320074</v>
      </c>
      <c r="AR237" s="4">
        <v>578200</v>
      </c>
      <c r="AS237" s="4">
        <v>577606</v>
      </c>
      <c r="AT237" s="4">
        <v>639200</v>
      </c>
      <c r="AU237" s="4">
        <v>679991</v>
      </c>
      <c r="AV237" s="4">
        <v>572200</v>
      </c>
      <c r="AW237" s="4">
        <v>576743</v>
      </c>
      <c r="AX237" s="4">
        <v>564000</v>
      </c>
      <c r="AY237" s="4">
        <v>599500</v>
      </c>
      <c r="AZ237" s="4">
        <v>180842</v>
      </c>
      <c r="BA237" s="4">
        <v>225928</v>
      </c>
      <c r="BB237" s="4">
        <v>5185422</v>
      </c>
      <c r="BC237" s="6">
        <v>5738579</v>
      </c>
    </row>
    <row r="238" spans="1:55" ht="15.75" thickBot="1">
      <c r="A238" s="24" t="s">
        <v>39</v>
      </c>
      <c r="B238" s="2">
        <v>0</v>
      </c>
      <c r="C238" s="2">
        <v>0</v>
      </c>
      <c r="D238" s="2">
        <v>0</v>
      </c>
      <c r="E238" s="2">
        <v>0</v>
      </c>
      <c r="F238" s="2">
        <v>89.6</v>
      </c>
      <c r="G238" s="4">
        <v>2396.88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4">
        <v>2496.4</v>
      </c>
      <c r="Q238" s="4">
        <v>4851.8</v>
      </c>
      <c r="R238" s="2">
        <v>0</v>
      </c>
      <c r="S238" s="2">
        <v>0</v>
      </c>
      <c r="T238" s="4">
        <v>2100</v>
      </c>
      <c r="U238" s="4">
        <v>2331</v>
      </c>
      <c r="V238" s="2">
        <v>0</v>
      </c>
      <c r="W238" s="2">
        <v>0</v>
      </c>
      <c r="X238" s="2">
        <v>0</v>
      </c>
      <c r="Y238" s="2">
        <v>0</v>
      </c>
      <c r="Z238" s="4">
        <v>4686</v>
      </c>
      <c r="AA238" s="6">
        <v>9579.68</v>
      </c>
      <c r="AC238" s="24" t="s">
        <v>37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4</v>
      </c>
      <c r="AS238" s="4">
        <v>1496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4</v>
      </c>
      <c r="BC238" s="6">
        <v>1496</v>
      </c>
    </row>
    <row r="239" spans="1:55" ht="15.75" thickBot="1">
      <c r="A239" s="24" t="s">
        <v>126</v>
      </c>
      <c r="B239" s="2">
        <v>318.2</v>
      </c>
      <c r="C239" s="2">
        <v>722.58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318.2</v>
      </c>
      <c r="AA239" s="7">
        <v>722.58</v>
      </c>
      <c r="AC239" s="24" t="s">
        <v>67</v>
      </c>
      <c r="AD239" s="4">
        <v>19000</v>
      </c>
      <c r="AE239" s="4">
        <v>20710</v>
      </c>
      <c r="AF239" s="2">
        <v>575</v>
      </c>
      <c r="AG239" s="4">
        <v>4428</v>
      </c>
      <c r="AH239" s="4">
        <v>21000</v>
      </c>
      <c r="AI239" s="4">
        <v>34990</v>
      </c>
      <c r="AJ239" s="2">
        <v>0</v>
      </c>
      <c r="AK239" s="2">
        <v>0</v>
      </c>
      <c r="AL239" s="2">
        <v>0</v>
      </c>
      <c r="AM239" s="2">
        <v>0</v>
      </c>
      <c r="AN239" s="4">
        <v>19500</v>
      </c>
      <c r="AO239" s="4">
        <v>21255</v>
      </c>
      <c r="AP239" s="2">
        <v>0</v>
      </c>
      <c r="AQ239" s="2">
        <v>0</v>
      </c>
      <c r="AR239" s="2">
        <v>0</v>
      </c>
      <c r="AS239" s="2">
        <v>0</v>
      </c>
      <c r="AT239" s="4">
        <v>4050</v>
      </c>
      <c r="AU239" s="4">
        <v>24705</v>
      </c>
      <c r="AV239" s="4">
        <v>20000</v>
      </c>
      <c r="AW239" s="4">
        <v>24300</v>
      </c>
      <c r="AX239" s="4">
        <v>17928</v>
      </c>
      <c r="AY239" s="4">
        <v>10360</v>
      </c>
      <c r="AZ239" s="4">
        <v>19200</v>
      </c>
      <c r="BA239" s="4">
        <v>19530</v>
      </c>
      <c r="BB239" s="4">
        <v>121253</v>
      </c>
      <c r="BC239" s="6">
        <v>160278</v>
      </c>
    </row>
    <row r="240" spans="1:55" ht="15.75" thickBot="1">
      <c r="A240" s="24" t="s">
        <v>40</v>
      </c>
      <c r="B240" s="2">
        <v>0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4">
        <v>18430</v>
      </c>
      <c r="K240" s="4">
        <v>49761</v>
      </c>
      <c r="L240" s="2">
        <v>0</v>
      </c>
      <c r="M240" s="2">
        <v>0</v>
      </c>
      <c r="N240" s="4">
        <v>19260</v>
      </c>
      <c r="O240" s="4">
        <v>52002</v>
      </c>
      <c r="P240" s="2">
        <v>0</v>
      </c>
      <c r="Q240" s="2">
        <v>0</v>
      </c>
      <c r="R240" s="4">
        <v>16760</v>
      </c>
      <c r="S240" s="4">
        <v>41494.269999999997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4">
        <v>54450</v>
      </c>
      <c r="AA240" s="6">
        <v>143257.26999999999</v>
      </c>
      <c r="AC240" s="24" t="s">
        <v>24</v>
      </c>
      <c r="AD240" s="4">
        <v>51781</v>
      </c>
      <c r="AE240" s="4">
        <v>29266</v>
      </c>
      <c r="AF240" s="4">
        <v>8560</v>
      </c>
      <c r="AG240" s="4">
        <v>5263</v>
      </c>
      <c r="AH240" s="4">
        <v>46896</v>
      </c>
      <c r="AI240" s="4">
        <v>15606</v>
      </c>
      <c r="AJ240" s="4">
        <v>15309</v>
      </c>
      <c r="AK240" s="4">
        <v>9972</v>
      </c>
      <c r="AL240" s="4">
        <v>1950</v>
      </c>
      <c r="AM240" s="4">
        <v>2791</v>
      </c>
      <c r="AN240" s="2">
        <v>0</v>
      </c>
      <c r="AO240" s="2">
        <v>0</v>
      </c>
      <c r="AP240" s="4">
        <v>16080</v>
      </c>
      <c r="AQ240" s="4">
        <v>9858</v>
      </c>
      <c r="AR240" s="4">
        <v>1300</v>
      </c>
      <c r="AS240" s="4">
        <v>3980</v>
      </c>
      <c r="AT240" s="2">
        <v>0</v>
      </c>
      <c r="AU240" s="2">
        <v>0</v>
      </c>
      <c r="AV240" s="4">
        <v>13800</v>
      </c>
      <c r="AW240" s="4">
        <v>8472</v>
      </c>
      <c r="AX240" s="4">
        <v>2050</v>
      </c>
      <c r="AY240" s="4">
        <v>10643</v>
      </c>
      <c r="AZ240" s="2">
        <v>236</v>
      </c>
      <c r="BA240" s="4">
        <v>1461</v>
      </c>
      <c r="BB240" s="4">
        <v>157962</v>
      </c>
      <c r="BC240" s="6">
        <v>97312</v>
      </c>
    </row>
    <row r="241" spans="1:55" ht="15.75" thickBot="1">
      <c r="A241" s="24" t="s">
        <v>41</v>
      </c>
      <c r="B241" s="2">
        <v>0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5</v>
      </c>
      <c r="M241" s="2">
        <v>175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5</v>
      </c>
      <c r="AA241" s="7">
        <v>175</v>
      </c>
      <c r="AC241" s="24" t="s">
        <v>26</v>
      </c>
      <c r="AD241" s="4">
        <v>90607</v>
      </c>
      <c r="AE241" s="4">
        <v>35277</v>
      </c>
      <c r="AF241" s="4">
        <v>179123</v>
      </c>
      <c r="AG241" s="4">
        <v>64991</v>
      </c>
      <c r="AH241" s="4">
        <v>358800</v>
      </c>
      <c r="AI241" s="4">
        <v>113228</v>
      </c>
      <c r="AJ241" s="4">
        <v>86832</v>
      </c>
      <c r="AK241" s="4">
        <v>26918</v>
      </c>
      <c r="AL241" s="4">
        <v>393178</v>
      </c>
      <c r="AM241" s="4">
        <v>133688</v>
      </c>
      <c r="AN241" s="4">
        <v>88189</v>
      </c>
      <c r="AO241" s="4">
        <v>27339</v>
      </c>
      <c r="AP241" s="4">
        <v>86913</v>
      </c>
      <c r="AQ241" s="4">
        <v>28464</v>
      </c>
      <c r="AR241" s="4">
        <v>481180</v>
      </c>
      <c r="AS241" s="4">
        <v>156262</v>
      </c>
      <c r="AT241" s="4">
        <v>565843</v>
      </c>
      <c r="AU241" s="4">
        <v>182519</v>
      </c>
      <c r="AV241" s="4">
        <v>88958</v>
      </c>
      <c r="AW241" s="4">
        <v>37432</v>
      </c>
      <c r="AX241" s="4">
        <v>176639</v>
      </c>
      <c r="AY241" s="4">
        <v>58547</v>
      </c>
      <c r="AZ241" s="4">
        <v>179150</v>
      </c>
      <c r="BA241" s="4">
        <v>62521</v>
      </c>
      <c r="BB241" s="4">
        <v>2775412</v>
      </c>
      <c r="BC241" s="6">
        <v>927186</v>
      </c>
    </row>
    <row r="242" spans="1:55" ht="15.75" thickBot="1">
      <c r="A242" s="24" t="s">
        <v>67</v>
      </c>
      <c r="B242" s="2">
        <v>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4">
        <v>10080</v>
      </c>
      <c r="Q242" s="4">
        <v>6552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4">
        <v>10080</v>
      </c>
      <c r="AA242" s="6">
        <v>6552</v>
      </c>
      <c r="AC242" s="24" t="s">
        <v>60</v>
      </c>
      <c r="AD242" s="4">
        <v>548080</v>
      </c>
      <c r="AE242" s="4">
        <v>301609</v>
      </c>
      <c r="AF242" s="4">
        <v>653930</v>
      </c>
      <c r="AG242" s="4">
        <v>344648</v>
      </c>
      <c r="AH242" s="4">
        <v>626350</v>
      </c>
      <c r="AI242" s="4">
        <v>333441</v>
      </c>
      <c r="AJ242" s="4">
        <v>929890</v>
      </c>
      <c r="AK242" s="4">
        <v>480956</v>
      </c>
      <c r="AL242" s="4">
        <v>2419000</v>
      </c>
      <c r="AM242" s="4">
        <v>1249578</v>
      </c>
      <c r="AN242" s="4">
        <v>725580</v>
      </c>
      <c r="AO242" s="4">
        <v>365413</v>
      </c>
      <c r="AP242" s="4">
        <v>850670</v>
      </c>
      <c r="AQ242" s="4">
        <v>408741</v>
      </c>
      <c r="AR242" s="4">
        <v>1327325</v>
      </c>
      <c r="AS242" s="4">
        <v>655980</v>
      </c>
      <c r="AT242" s="4">
        <v>17275</v>
      </c>
      <c r="AU242" s="4">
        <v>10538</v>
      </c>
      <c r="AV242" s="4">
        <v>134640</v>
      </c>
      <c r="AW242" s="4">
        <v>75889</v>
      </c>
      <c r="AX242" s="4">
        <v>217740</v>
      </c>
      <c r="AY242" s="4">
        <v>111266</v>
      </c>
      <c r="AZ242" s="4">
        <v>352930</v>
      </c>
      <c r="BA242" s="4">
        <v>191779</v>
      </c>
      <c r="BB242" s="4">
        <v>8803410</v>
      </c>
      <c r="BC242" s="6">
        <v>4529838</v>
      </c>
    </row>
    <row r="243" spans="1:55" ht="15.75" thickBot="1">
      <c r="A243" s="24" t="s">
        <v>68</v>
      </c>
      <c r="B243" s="2">
        <v>0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4">
        <v>38000</v>
      </c>
      <c r="Q243" s="4">
        <v>11590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4">
        <v>38000</v>
      </c>
      <c r="AA243" s="6">
        <v>11590</v>
      </c>
      <c r="AC243" s="24" t="s">
        <v>84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80</v>
      </c>
      <c r="AO243" s="4">
        <v>1245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80</v>
      </c>
      <c r="BC243" s="6">
        <v>1245</v>
      </c>
    </row>
    <row r="244" spans="1:55" ht="15.75" thickBot="1">
      <c r="A244" s="24" t="s">
        <v>43</v>
      </c>
      <c r="B244" s="4">
        <v>60000</v>
      </c>
      <c r="C244" s="4">
        <v>18900</v>
      </c>
      <c r="D244" s="2">
        <v>0</v>
      </c>
      <c r="E244" s="2">
        <v>0</v>
      </c>
      <c r="F244" s="4">
        <v>60000</v>
      </c>
      <c r="G244" s="4">
        <v>18900</v>
      </c>
      <c r="H244" s="4">
        <v>77000</v>
      </c>
      <c r="I244" s="4">
        <v>24425</v>
      </c>
      <c r="J244" s="2">
        <v>0</v>
      </c>
      <c r="K244" s="2">
        <v>0</v>
      </c>
      <c r="L244" s="2">
        <v>0</v>
      </c>
      <c r="M244" s="2">
        <v>0</v>
      </c>
      <c r="N244" s="4">
        <v>60000</v>
      </c>
      <c r="O244" s="4">
        <v>18900</v>
      </c>
      <c r="P244" s="2">
        <v>0</v>
      </c>
      <c r="Q244" s="2">
        <v>0</v>
      </c>
      <c r="R244" s="4">
        <v>63000</v>
      </c>
      <c r="S244" s="4">
        <v>22200</v>
      </c>
      <c r="T244" s="2">
        <v>0</v>
      </c>
      <c r="U244" s="2">
        <v>0</v>
      </c>
      <c r="V244" s="4">
        <v>60000</v>
      </c>
      <c r="W244" s="4">
        <v>18900</v>
      </c>
      <c r="X244" s="2">
        <v>0</v>
      </c>
      <c r="Y244" s="2">
        <v>0</v>
      </c>
      <c r="Z244" s="4">
        <v>380000</v>
      </c>
      <c r="AA244" s="6">
        <v>122225</v>
      </c>
      <c r="AC244" s="24" t="s">
        <v>146</v>
      </c>
      <c r="AD244" s="2">
        <v>0</v>
      </c>
      <c r="AE244" s="2">
        <v>0</v>
      </c>
      <c r="AF244" s="4">
        <v>13461</v>
      </c>
      <c r="AG244" s="4">
        <v>33264</v>
      </c>
      <c r="AH244" s="2">
        <v>0</v>
      </c>
      <c r="AI244" s="2">
        <v>0</v>
      </c>
      <c r="AJ244" s="2">
        <v>0</v>
      </c>
      <c r="AK244" s="2">
        <v>0</v>
      </c>
      <c r="AL244" s="2">
        <v>121</v>
      </c>
      <c r="AM244" s="2">
        <v>394</v>
      </c>
      <c r="AN244" s="2">
        <v>0</v>
      </c>
      <c r="AO244" s="2">
        <v>0</v>
      </c>
      <c r="AP244" s="4">
        <v>2240</v>
      </c>
      <c r="AQ244" s="4">
        <v>6671</v>
      </c>
      <c r="AR244" s="2">
        <v>0</v>
      </c>
      <c r="AS244" s="2">
        <v>0</v>
      </c>
      <c r="AT244" s="2">
        <v>297</v>
      </c>
      <c r="AU244" s="2">
        <v>900</v>
      </c>
      <c r="AV244" s="4">
        <v>12000</v>
      </c>
      <c r="AW244" s="4">
        <v>33817</v>
      </c>
      <c r="AX244" s="4">
        <v>1236</v>
      </c>
      <c r="AY244" s="4">
        <v>3178</v>
      </c>
      <c r="AZ244" s="4">
        <v>1421</v>
      </c>
      <c r="BA244" s="4">
        <v>4095</v>
      </c>
      <c r="BB244" s="4">
        <v>30776</v>
      </c>
      <c r="BC244" s="6">
        <v>82319</v>
      </c>
    </row>
    <row r="245" spans="1:55" ht="15.75" thickBot="1">
      <c r="A245" s="24" t="s">
        <v>46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4">
        <v>2500</v>
      </c>
      <c r="Q245" s="2">
        <v>633.85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4">
        <v>2500</v>
      </c>
      <c r="AA245" s="7">
        <v>633.85</v>
      </c>
      <c r="AC245" s="24" t="s">
        <v>63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750</v>
      </c>
      <c r="AW245" s="2">
        <v>833</v>
      </c>
      <c r="AX245" s="2">
        <v>0</v>
      </c>
      <c r="AY245" s="2">
        <v>0</v>
      </c>
      <c r="AZ245" s="2">
        <v>0</v>
      </c>
      <c r="BA245" s="2">
        <v>0</v>
      </c>
      <c r="BB245" s="2">
        <v>750</v>
      </c>
      <c r="BC245" s="7">
        <v>833</v>
      </c>
    </row>
    <row r="246" spans="1:55" ht="15.75" thickBot="1">
      <c r="A246" s="24" t="s">
        <v>47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4">
        <v>24000</v>
      </c>
      <c r="Q246" s="4">
        <v>11712.3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4">
        <v>24000</v>
      </c>
      <c r="AA246" s="6">
        <v>11712.3</v>
      </c>
      <c r="AC246" s="24" t="s">
        <v>70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4">
        <v>1000</v>
      </c>
      <c r="AM246" s="4">
        <v>1674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5</v>
      </c>
      <c r="AW246" s="2">
        <v>204</v>
      </c>
      <c r="AX246" s="2">
        <v>0</v>
      </c>
      <c r="AY246" s="2">
        <v>0</v>
      </c>
      <c r="AZ246" s="2">
        <v>4</v>
      </c>
      <c r="BA246" s="2">
        <v>204</v>
      </c>
      <c r="BB246" s="4">
        <v>1009</v>
      </c>
      <c r="BC246" s="6">
        <v>2082</v>
      </c>
    </row>
    <row r="247" spans="1:55" ht="15.75" thickBot="1">
      <c r="A247" s="24" t="s">
        <v>24</v>
      </c>
      <c r="B247" s="4">
        <v>17000</v>
      </c>
      <c r="C247" s="4">
        <v>5874.44</v>
      </c>
      <c r="D247" s="4">
        <v>18280</v>
      </c>
      <c r="E247" s="4">
        <v>10805</v>
      </c>
      <c r="F247" s="4">
        <v>36000</v>
      </c>
      <c r="G247" s="4">
        <v>12060</v>
      </c>
      <c r="H247" s="4">
        <v>36000</v>
      </c>
      <c r="I247" s="4">
        <v>12060</v>
      </c>
      <c r="J247" s="2">
        <v>0</v>
      </c>
      <c r="K247" s="2">
        <v>0</v>
      </c>
      <c r="L247" s="2">
        <v>0</v>
      </c>
      <c r="M247" s="2">
        <v>0</v>
      </c>
      <c r="N247" s="4">
        <v>8000</v>
      </c>
      <c r="O247" s="4">
        <v>2680</v>
      </c>
      <c r="P247" s="2">
        <v>500</v>
      </c>
      <c r="Q247" s="2">
        <v>642.99</v>
      </c>
      <c r="R247" s="2">
        <v>0</v>
      </c>
      <c r="S247" s="2">
        <v>0</v>
      </c>
      <c r="T247" s="2">
        <v>0</v>
      </c>
      <c r="U247" s="2">
        <v>0</v>
      </c>
      <c r="V247" s="4">
        <v>18000</v>
      </c>
      <c r="W247" s="4">
        <v>6617.55</v>
      </c>
      <c r="X247" s="2">
        <v>0</v>
      </c>
      <c r="Y247" s="2">
        <v>0</v>
      </c>
      <c r="Z247" s="4">
        <v>133780</v>
      </c>
      <c r="AA247" s="6">
        <v>50739.98</v>
      </c>
      <c r="AC247" s="24" t="s">
        <v>132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4">
        <v>96000</v>
      </c>
      <c r="AK247" s="4">
        <v>104160</v>
      </c>
      <c r="AL247" s="4">
        <v>64000</v>
      </c>
      <c r="AM247" s="4">
        <v>69440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4">
        <v>160000</v>
      </c>
      <c r="BC247" s="6">
        <v>173600</v>
      </c>
    </row>
    <row r="248" spans="1:55" ht="15.75" thickBot="1">
      <c r="A248" s="24" t="s">
        <v>53</v>
      </c>
      <c r="B248" s="2">
        <v>0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4">
        <v>18000</v>
      </c>
      <c r="I248" s="4">
        <v>5850</v>
      </c>
      <c r="J248" s="4">
        <v>18000</v>
      </c>
      <c r="K248" s="4">
        <v>5850</v>
      </c>
      <c r="L248" s="4">
        <v>36000</v>
      </c>
      <c r="M248" s="4">
        <v>11700</v>
      </c>
      <c r="N248" s="2">
        <v>0</v>
      </c>
      <c r="O248" s="2">
        <v>0</v>
      </c>
      <c r="P248" s="4">
        <v>36000</v>
      </c>
      <c r="Q248" s="4">
        <v>12600</v>
      </c>
      <c r="R248" s="4">
        <v>18000</v>
      </c>
      <c r="S248" s="4">
        <v>6300</v>
      </c>
      <c r="T248" s="4">
        <v>54000</v>
      </c>
      <c r="U248" s="4">
        <v>18900</v>
      </c>
      <c r="V248" s="2">
        <v>0</v>
      </c>
      <c r="W248" s="2">
        <v>0</v>
      </c>
      <c r="X248" s="4">
        <v>36000</v>
      </c>
      <c r="Y248" s="4">
        <v>13140</v>
      </c>
      <c r="Z248" s="4">
        <v>216000</v>
      </c>
      <c r="AA248" s="6">
        <v>74340</v>
      </c>
      <c r="AC248" s="25" t="s">
        <v>29</v>
      </c>
      <c r="AD248" s="9">
        <v>1170498</v>
      </c>
      <c r="AE248" s="9">
        <v>954929</v>
      </c>
      <c r="AF248" s="9">
        <v>1154849</v>
      </c>
      <c r="AG248" s="9">
        <v>815810</v>
      </c>
      <c r="AH248" s="9">
        <v>1810446</v>
      </c>
      <c r="AI248" s="9">
        <v>1453602</v>
      </c>
      <c r="AJ248" s="9">
        <v>1638503</v>
      </c>
      <c r="AK248" s="9">
        <v>1195886</v>
      </c>
      <c r="AL248" s="9">
        <v>3489689</v>
      </c>
      <c r="AM248" s="9">
        <v>2102097</v>
      </c>
      <c r="AN248" s="9">
        <v>1127029</v>
      </c>
      <c r="AO248" s="9">
        <v>759211</v>
      </c>
      <c r="AP248" s="9">
        <v>1314903</v>
      </c>
      <c r="AQ248" s="9">
        <v>826887</v>
      </c>
      <c r="AR248" s="9">
        <v>2404009</v>
      </c>
      <c r="AS248" s="9">
        <v>1413084</v>
      </c>
      <c r="AT248" s="9">
        <v>1242665</v>
      </c>
      <c r="AU248" s="9">
        <v>918653</v>
      </c>
      <c r="AV248" s="9">
        <v>954353</v>
      </c>
      <c r="AW248" s="9">
        <v>885770</v>
      </c>
      <c r="AX248" s="9">
        <v>1011593</v>
      </c>
      <c r="AY248" s="9">
        <v>829974</v>
      </c>
      <c r="AZ248" s="9">
        <v>819323</v>
      </c>
      <c r="BA248" s="9">
        <v>603569</v>
      </c>
      <c r="BB248" s="9">
        <v>18137860</v>
      </c>
      <c r="BC248" s="10">
        <v>12759472</v>
      </c>
    </row>
    <row r="249" spans="1:55" ht="15.75" thickBot="1">
      <c r="A249" s="24" t="s">
        <v>91</v>
      </c>
      <c r="B249" s="2">
        <v>0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4">
        <v>1500</v>
      </c>
      <c r="I249" s="4">
        <v>1845</v>
      </c>
      <c r="J249" s="2">
        <v>0</v>
      </c>
      <c r="K249" s="2">
        <v>0</v>
      </c>
      <c r="L249" s="4">
        <v>1500</v>
      </c>
      <c r="M249" s="4">
        <v>1845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4">
        <v>1000</v>
      </c>
      <c r="W249" s="4">
        <v>1230</v>
      </c>
      <c r="X249" s="2">
        <v>0</v>
      </c>
      <c r="Y249" s="2">
        <v>0</v>
      </c>
      <c r="Z249" s="4">
        <v>4000</v>
      </c>
      <c r="AA249" s="6">
        <v>4920</v>
      </c>
    </row>
    <row r="250" spans="1:55" ht="19.5" thickBot="1">
      <c r="A250" s="24" t="s">
        <v>25</v>
      </c>
      <c r="B250" s="4">
        <v>2500</v>
      </c>
      <c r="C250" s="2">
        <v>597.75</v>
      </c>
      <c r="D250" s="4">
        <v>20885</v>
      </c>
      <c r="E250" s="4">
        <v>10822.83</v>
      </c>
      <c r="F250" s="4">
        <v>1650</v>
      </c>
      <c r="G250" s="2">
        <v>235.88</v>
      </c>
      <c r="H250" s="4">
        <v>6375</v>
      </c>
      <c r="I250" s="2">
        <v>575</v>
      </c>
      <c r="J250" s="4">
        <v>2390</v>
      </c>
      <c r="K250" s="4">
        <v>1157.8</v>
      </c>
      <c r="L250" s="2">
        <v>150</v>
      </c>
      <c r="M250" s="2">
        <v>49.05</v>
      </c>
      <c r="N250" s="4">
        <v>11944</v>
      </c>
      <c r="O250" s="4">
        <v>4960</v>
      </c>
      <c r="P250" s="4">
        <v>30406</v>
      </c>
      <c r="Q250" s="4">
        <v>16589.55</v>
      </c>
      <c r="R250" s="2">
        <v>0</v>
      </c>
      <c r="S250" s="2">
        <v>0</v>
      </c>
      <c r="T250" s="4">
        <v>13297.16</v>
      </c>
      <c r="U250" s="4">
        <v>5161.7700000000004</v>
      </c>
      <c r="V250" s="4">
        <v>2725</v>
      </c>
      <c r="W250" s="2">
        <v>609</v>
      </c>
      <c r="X250" s="2">
        <v>300</v>
      </c>
      <c r="Y250" s="2">
        <v>60</v>
      </c>
      <c r="Z250" s="4">
        <v>92622.16</v>
      </c>
      <c r="AA250" s="6">
        <v>40818.629999999997</v>
      </c>
      <c r="AC250" s="21" t="s">
        <v>103</v>
      </c>
    </row>
    <row r="251" spans="1:55" ht="15.75" thickBot="1">
      <c r="A251" s="24" t="s">
        <v>26</v>
      </c>
      <c r="B251" s="4">
        <v>66000</v>
      </c>
      <c r="C251" s="4">
        <v>45540</v>
      </c>
      <c r="D251" s="2">
        <v>0</v>
      </c>
      <c r="E251" s="2">
        <v>0</v>
      </c>
      <c r="F251" s="4">
        <v>24000</v>
      </c>
      <c r="G251" s="4">
        <v>8731.26</v>
      </c>
      <c r="H251" s="4">
        <v>68000</v>
      </c>
      <c r="I251" s="4">
        <v>38851.57</v>
      </c>
      <c r="J251" s="4">
        <v>90000</v>
      </c>
      <c r="K251" s="4">
        <v>54081.57</v>
      </c>
      <c r="L251" s="4">
        <v>90000</v>
      </c>
      <c r="M251" s="4">
        <v>54421.26</v>
      </c>
      <c r="N251" s="4">
        <v>66000</v>
      </c>
      <c r="O251" s="4">
        <v>46200</v>
      </c>
      <c r="P251" s="4">
        <v>66000</v>
      </c>
      <c r="Q251" s="4">
        <v>46200</v>
      </c>
      <c r="R251" s="4">
        <v>66000</v>
      </c>
      <c r="S251" s="4">
        <v>46200</v>
      </c>
      <c r="T251" s="4">
        <v>44000</v>
      </c>
      <c r="U251" s="4">
        <v>30800</v>
      </c>
      <c r="V251" s="4">
        <v>44000</v>
      </c>
      <c r="W251" s="4">
        <v>30800</v>
      </c>
      <c r="X251" s="4">
        <v>66000</v>
      </c>
      <c r="Y251" s="4">
        <v>46200</v>
      </c>
      <c r="Z251" s="4">
        <v>690000</v>
      </c>
      <c r="AA251" s="6">
        <v>448025.66</v>
      </c>
      <c r="AC251" s="22" t="s">
        <v>6</v>
      </c>
      <c r="AD251" s="11" t="s">
        <v>7</v>
      </c>
      <c r="AE251" s="12"/>
      <c r="AF251" s="13" t="s">
        <v>8</v>
      </c>
      <c r="AG251" s="14"/>
      <c r="AH251" s="13" t="s">
        <v>9</v>
      </c>
      <c r="AI251" s="14"/>
      <c r="AJ251" s="13" t="s">
        <v>10</v>
      </c>
      <c r="AK251" s="14"/>
      <c r="AL251" s="13" t="s">
        <v>11</v>
      </c>
      <c r="AM251" s="14"/>
      <c r="AN251" s="13" t="s">
        <v>12</v>
      </c>
      <c r="AO251" s="14"/>
      <c r="AP251" s="13" t="s">
        <v>13</v>
      </c>
      <c r="AQ251" s="14"/>
      <c r="AR251" s="13" t="s">
        <v>14</v>
      </c>
      <c r="AS251" s="14"/>
      <c r="AT251" s="13" t="s">
        <v>15</v>
      </c>
      <c r="AU251" s="14"/>
      <c r="AV251" s="13" t="s">
        <v>16</v>
      </c>
      <c r="AW251" s="14"/>
      <c r="AX251" s="13" t="s">
        <v>17</v>
      </c>
      <c r="AY251" s="14"/>
      <c r="AZ251" s="13" t="s">
        <v>18</v>
      </c>
      <c r="BA251" s="14"/>
      <c r="BB251" s="13" t="s">
        <v>19</v>
      </c>
      <c r="BC251" s="15"/>
    </row>
    <row r="252" spans="1:55" ht="26.25" thickBot="1">
      <c r="A252" s="24" t="s">
        <v>60</v>
      </c>
      <c r="B252" s="2">
        <v>0</v>
      </c>
      <c r="C252" s="2">
        <v>0</v>
      </c>
      <c r="D252" s="2">
        <v>0</v>
      </c>
      <c r="E252" s="2">
        <v>0</v>
      </c>
      <c r="F252" s="2">
        <v>48</v>
      </c>
      <c r="G252" s="2">
        <v>72</v>
      </c>
      <c r="H252" s="2">
        <v>0</v>
      </c>
      <c r="I252" s="2">
        <v>0</v>
      </c>
      <c r="J252" s="2">
        <v>43</v>
      </c>
      <c r="K252" s="2">
        <v>75.25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91</v>
      </c>
      <c r="AA252" s="7">
        <v>147.25</v>
      </c>
      <c r="AC252" s="23"/>
      <c r="AD252" s="1" t="s">
        <v>20</v>
      </c>
      <c r="AE252" s="1" t="s">
        <v>21</v>
      </c>
      <c r="AF252" s="1" t="s">
        <v>20</v>
      </c>
      <c r="AG252" s="1" t="s">
        <v>21</v>
      </c>
      <c r="AH252" s="1" t="s">
        <v>20</v>
      </c>
      <c r="AI252" s="1" t="s">
        <v>21</v>
      </c>
      <c r="AJ252" s="1" t="s">
        <v>20</v>
      </c>
      <c r="AK252" s="1" t="s">
        <v>21</v>
      </c>
      <c r="AL252" s="1" t="s">
        <v>20</v>
      </c>
      <c r="AM252" s="1" t="s">
        <v>21</v>
      </c>
      <c r="AN252" s="1" t="s">
        <v>20</v>
      </c>
      <c r="AO252" s="1" t="s">
        <v>21</v>
      </c>
      <c r="AP252" s="1" t="s">
        <v>20</v>
      </c>
      <c r="AQ252" s="1" t="s">
        <v>21</v>
      </c>
      <c r="AR252" s="1" t="s">
        <v>20</v>
      </c>
      <c r="AS252" s="1" t="s">
        <v>21</v>
      </c>
      <c r="AT252" s="1" t="s">
        <v>20</v>
      </c>
      <c r="AU252" s="1" t="s">
        <v>21</v>
      </c>
      <c r="AV252" s="1" t="s">
        <v>20</v>
      </c>
      <c r="AW252" s="1" t="s">
        <v>21</v>
      </c>
      <c r="AX252" s="1" t="s">
        <v>20</v>
      </c>
      <c r="AY252" s="1" t="s">
        <v>21</v>
      </c>
      <c r="AZ252" s="1" t="s">
        <v>20</v>
      </c>
      <c r="BA252" s="1" t="s">
        <v>21</v>
      </c>
      <c r="BB252" s="1" t="s">
        <v>20</v>
      </c>
      <c r="BC252" s="5" t="s">
        <v>21</v>
      </c>
    </row>
    <row r="253" spans="1:55" ht="15.75" thickBot="1">
      <c r="A253" s="24" t="s">
        <v>61</v>
      </c>
      <c r="B253" s="2">
        <v>0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6.44</v>
      </c>
      <c r="U253" s="2">
        <v>12.31</v>
      </c>
      <c r="V253" s="2">
        <v>0</v>
      </c>
      <c r="W253" s="2">
        <v>0</v>
      </c>
      <c r="X253" s="2">
        <v>0</v>
      </c>
      <c r="Y253" s="2">
        <v>0</v>
      </c>
      <c r="Z253" s="2">
        <v>6.44</v>
      </c>
      <c r="AA253" s="7">
        <v>12.31</v>
      </c>
      <c r="AC253" s="24" t="s">
        <v>79</v>
      </c>
      <c r="AD253" s="4">
        <v>168000</v>
      </c>
      <c r="AE253" s="4">
        <v>127752</v>
      </c>
      <c r="AF253" s="4">
        <v>48000</v>
      </c>
      <c r="AG253" s="4">
        <v>47520</v>
      </c>
      <c r="AH253" s="4">
        <v>480000</v>
      </c>
      <c r="AI253" s="4">
        <v>425400</v>
      </c>
      <c r="AJ253" s="4">
        <v>108000</v>
      </c>
      <c r="AK253" s="4">
        <v>79080</v>
      </c>
      <c r="AL253" s="2">
        <v>0</v>
      </c>
      <c r="AM253" s="2">
        <v>0</v>
      </c>
      <c r="AN253" s="4">
        <v>48000</v>
      </c>
      <c r="AO253" s="4">
        <v>35280</v>
      </c>
      <c r="AP253" s="2">
        <v>0</v>
      </c>
      <c r="AQ253" s="2">
        <v>0</v>
      </c>
      <c r="AR253" s="4">
        <v>168000</v>
      </c>
      <c r="AS253" s="4">
        <v>123480</v>
      </c>
      <c r="AT253" s="4">
        <v>48000</v>
      </c>
      <c r="AU253" s="4">
        <v>35280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4">
        <v>1068000</v>
      </c>
      <c r="BC253" s="6">
        <v>873792</v>
      </c>
    </row>
    <row r="254" spans="1:55" ht="15.75" thickBot="1">
      <c r="A254" s="24" t="s">
        <v>131</v>
      </c>
      <c r="B254" s="2">
        <v>0</v>
      </c>
      <c r="C254" s="2">
        <v>0</v>
      </c>
      <c r="D254" s="2">
        <v>0</v>
      </c>
      <c r="E254" s="2">
        <v>0</v>
      </c>
      <c r="F254" s="2">
        <v>100</v>
      </c>
      <c r="G254" s="2">
        <v>37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100</v>
      </c>
      <c r="AA254" s="7">
        <v>37</v>
      </c>
      <c r="AC254" s="24" t="s">
        <v>67</v>
      </c>
      <c r="AD254" s="4">
        <v>24000</v>
      </c>
      <c r="AE254" s="4">
        <v>17640</v>
      </c>
      <c r="AF254" s="2">
        <v>0</v>
      </c>
      <c r="AG254" s="2">
        <v>0</v>
      </c>
      <c r="AH254" s="4">
        <v>48000</v>
      </c>
      <c r="AI254" s="4">
        <v>35280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4">
        <v>72000</v>
      </c>
      <c r="BC254" s="6">
        <v>52920</v>
      </c>
    </row>
    <row r="255" spans="1:55" ht="15.75" thickBot="1">
      <c r="A255" s="24" t="s">
        <v>62</v>
      </c>
      <c r="B255" s="4">
        <v>22692</v>
      </c>
      <c r="C255" s="4">
        <v>16590.3</v>
      </c>
      <c r="D255" s="2">
        <v>0</v>
      </c>
      <c r="E255" s="2">
        <v>0</v>
      </c>
      <c r="F255" s="2">
        <v>0</v>
      </c>
      <c r="G255" s="2">
        <v>0</v>
      </c>
      <c r="H255" s="4">
        <v>16000</v>
      </c>
      <c r="I255" s="4">
        <v>13440</v>
      </c>
      <c r="J255" s="4">
        <v>22980</v>
      </c>
      <c r="K255" s="4">
        <v>16988.400000000001</v>
      </c>
      <c r="L255" s="2">
        <v>0</v>
      </c>
      <c r="M255" s="2">
        <v>0</v>
      </c>
      <c r="N255" s="2">
        <v>550</v>
      </c>
      <c r="O255" s="2">
        <v>90.75</v>
      </c>
      <c r="P255" s="2">
        <v>0</v>
      </c>
      <c r="Q255" s="2">
        <v>0</v>
      </c>
      <c r="R255" s="4">
        <v>22980</v>
      </c>
      <c r="S255" s="4">
        <v>21426.53</v>
      </c>
      <c r="T255" s="2">
        <v>0</v>
      </c>
      <c r="U255" s="2">
        <v>0</v>
      </c>
      <c r="V255" s="2">
        <v>0</v>
      </c>
      <c r="W255" s="2">
        <v>0</v>
      </c>
      <c r="X255" s="4">
        <v>23520</v>
      </c>
      <c r="Y255" s="4">
        <v>18028.8</v>
      </c>
      <c r="Z255" s="4">
        <v>108722</v>
      </c>
      <c r="AA255" s="6">
        <v>86564.78</v>
      </c>
      <c r="AC255" s="24" t="s">
        <v>246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4">
        <v>45000</v>
      </c>
      <c r="AQ255" s="4">
        <v>40275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4">
        <v>45000</v>
      </c>
      <c r="BC255" s="6">
        <v>40275</v>
      </c>
    </row>
    <row r="256" spans="1:55" ht="15.75" thickBot="1">
      <c r="A256" s="24" t="s">
        <v>63</v>
      </c>
      <c r="B256" s="4">
        <v>19900</v>
      </c>
      <c r="C256" s="4">
        <v>44775</v>
      </c>
      <c r="D256" s="4">
        <v>6780</v>
      </c>
      <c r="E256" s="4">
        <v>14970</v>
      </c>
      <c r="F256" s="4">
        <v>21750</v>
      </c>
      <c r="G256" s="4">
        <v>54312.5</v>
      </c>
      <c r="H256" s="4">
        <v>20372</v>
      </c>
      <c r="I256" s="4">
        <v>27479.65</v>
      </c>
      <c r="J256" s="4">
        <v>19250</v>
      </c>
      <c r="K256" s="4">
        <v>43095</v>
      </c>
      <c r="L256" s="2">
        <v>0</v>
      </c>
      <c r="M256" s="2">
        <v>0</v>
      </c>
      <c r="N256" s="4">
        <v>10800</v>
      </c>
      <c r="O256" s="4">
        <v>24300</v>
      </c>
      <c r="P256" s="4">
        <v>13874</v>
      </c>
      <c r="Q256" s="4">
        <v>30392.68</v>
      </c>
      <c r="R256" s="4">
        <v>61418</v>
      </c>
      <c r="S256" s="4">
        <v>48794.5</v>
      </c>
      <c r="T256" s="4">
        <v>74261</v>
      </c>
      <c r="U256" s="4">
        <v>80210.600000000006</v>
      </c>
      <c r="V256" s="4">
        <v>35639</v>
      </c>
      <c r="W256" s="4">
        <v>36244.5</v>
      </c>
      <c r="X256" s="4">
        <v>36491</v>
      </c>
      <c r="Y256" s="4">
        <v>43670.8</v>
      </c>
      <c r="Z256" s="4">
        <v>320535</v>
      </c>
      <c r="AA256" s="6">
        <v>448245.23</v>
      </c>
      <c r="AC256" s="24" t="s">
        <v>24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4">
        <v>1449</v>
      </c>
      <c r="AM256" s="4">
        <v>4339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4">
        <v>1183</v>
      </c>
      <c r="AW256" s="4">
        <v>6764</v>
      </c>
      <c r="AX256" s="2">
        <v>0</v>
      </c>
      <c r="AY256" s="2">
        <v>0</v>
      </c>
      <c r="AZ256" s="2">
        <v>0</v>
      </c>
      <c r="BA256" s="2">
        <v>0</v>
      </c>
      <c r="BB256" s="4">
        <v>2632</v>
      </c>
      <c r="BC256" s="6">
        <v>11103</v>
      </c>
    </row>
    <row r="257" spans="1:55" ht="15.75" thickBot="1">
      <c r="A257" s="24" t="s">
        <v>71</v>
      </c>
      <c r="B257" s="2">
        <v>0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86.4</v>
      </c>
      <c r="M257" s="2">
        <v>296.29000000000002</v>
      </c>
      <c r="N257" s="2">
        <v>0</v>
      </c>
      <c r="O257" s="2">
        <v>0</v>
      </c>
      <c r="P257" s="2">
        <v>0</v>
      </c>
      <c r="Q257" s="2">
        <v>0</v>
      </c>
      <c r="R257" s="4">
        <v>1226.0999999999999</v>
      </c>
      <c r="S257" s="4">
        <v>6349.72</v>
      </c>
      <c r="T257" s="2">
        <v>125.24</v>
      </c>
      <c r="U257" s="2">
        <v>147.01</v>
      </c>
      <c r="V257" s="2">
        <v>0</v>
      </c>
      <c r="W257" s="2">
        <v>0</v>
      </c>
      <c r="X257" s="4">
        <v>1077.5999999999999</v>
      </c>
      <c r="Y257" s="4">
        <v>6704.39</v>
      </c>
      <c r="Z257" s="4">
        <v>2515.34</v>
      </c>
      <c r="AA257" s="6">
        <v>13497.41</v>
      </c>
      <c r="AC257" s="25" t="s">
        <v>29</v>
      </c>
      <c r="AD257" s="9">
        <v>192000</v>
      </c>
      <c r="AE257" s="9">
        <v>145392</v>
      </c>
      <c r="AF257" s="9">
        <v>48000</v>
      </c>
      <c r="AG257" s="9">
        <v>47520</v>
      </c>
      <c r="AH257" s="9">
        <v>528000</v>
      </c>
      <c r="AI257" s="9">
        <v>460680</v>
      </c>
      <c r="AJ257" s="9">
        <v>108000</v>
      </c>
      <c r="AK257" s="9">
        <v>79080</v>
      </c>
      <c r="AL257" s="9">
        <v>1449</v>
      </c>
      <c r="AM257" s="9">
        <v>4339</v>
      </c>
      <c r="AN257" s="9">
        <v>48000</v>
      </c>
      <c r="AO257" s="9">
        <v>35280</v>
      </c>
      <c r="AP257" s="9">
        <v>45000</v>
      </c>
      <c r="AQ257" s="9">
        <v>40275</v>
      </c>
      <c r="AR257" s="9">
        <v>168000</v>
      </c>
      <c r="AS257" s="9">
        <v>123480</v>
      </c>
      <c r="AT257" s="9">
        <v>48000</v>
      </c>
      <c r="AU257" s="9">
        <v>35280</v>
      </c>
      <c r="AV257" s="9">
        <v>1183</v>
      </c>
      <c r="AW257" s="9">
        <v>6764</v>
      </c>
      <c r="AX257" s="8">
        <v>0</v>
      </c>
      <c r="AY257" s="8">
        <v>0</v>
      </c>
      <c r="AZ257" s="8">
        <v>0</v>
      </c>
      <c r="BA257" s="8">
        <v>0</v>
      </c>
      <c r="BB257" s="9">
        <v>1187632</v>
      </c>
      <c r="BC257" s="10">
        <v>978090</v>
      </c>
    </row>
    <row r="258" spans="1:55" ht="15.75" thickBot="1">
      <c r="A258" s="24" t="s">
        <v>28</v>
      </c>
      <c r="B258" s="2">
        <v>0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4">
        <v>1228.2</v>
      </c>
      <c r="I258" s="4">
        <v>6625.83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4">
        <v>1113.5999999999999</v>
      </c>
      <c r="S258" s="4">
        <v>6727.92</v>
      </c>
      <c r="T258" s="2">
        <v>0</v>
      </c>
      <c r="U258" s="2">
        <v>0</v>
      </c>
      <c r="V258" s="2">
        <v>315</v>
      </c>
      <c r="W258" s="4">
        <v>1914.78</v>
      </c>
      <c r="X258" s="2">
        <v>0</v>
      </c>
      <c r="Y258" s="2">
        <v>0</v>
      </c>
      <c r="Z258" s="4">
        <v>2656.8</v>
      </c>
      <c r="AA258" s="6">
        <v>15268.53</v>
      </c>
    </row>
    <row r="259" spans="1:55" ht="19.5" thickBot="1">
      <c r="A259" s="25" t="s">
        <v>29</v>
      </c>
      <c r="B259" s="9">
        <v>1733004.2</v>
      </c>
      <c r="C259" s="9">
        <v>780967.7</v>
      </c>
      <c r="D259" s="9">
        <v>1333431</v>
      </c>
      <c r="E259" s="9">
        <v>676961.13</v>
      </c>
      <c r="F259" s="9">
        <v>1000969.1</v>
      </c>
      <c r="G259" s="9">
        <v>561288.32999999996</v>
      </c>
      <c r="H259" s="9">
        <v>1521260.2</v>
      </c>
      <c r="I259" s="9">
        <v>789638.36</v>
      </c>
      <c r="J259" s="9">
        <v>1032819</v>
      </c>
      <c r="K259" s="9">
        <v>645501.43999999994</v>
      </c>
      <c r="L259" s="9">
        <v>1150057.04</v>
      </c>
      <c r="M259" s="9">
        <v>620591.31000000006</v>
      </c>
      <c r="N259" s="9">
        <v>1396918</v>
      </c>
      <c r="O259" s="9">
        <v>817420.98</v>
      </c>
      <c r="P259" s="9">
        <v>1053051.3</v>
      </c>
      <c r="Q259" s="9">
        <v>542040.69999999995</v>
      </c>
      <c r="R259" s="9">
        <v>4220079.0999999996</v>
      </c>
      <c r="S259" s="9">
        <v>1113200.28</v>
      </c>
      <c r="T259" s="9">
        <v>3661895.31</v>
      </c>
      <c r="U259" s="9">
        <v>1024620.22</v>
      </c>
      <c r="V259" s="9">
        <v>2227617.0499999998</v>
      </c>
      <c r="W259" s="9">
        <v>646006.49</v>
      </c>
      <c r="X259" s="9">
        <v>1194051.3999999999</v>
      </c>
      <c r="Y259" s="9">
        <v>664136.56999999995</v>
      </c>
      <c r="Z259" s="9">
        <v>21525152.699999999</v>
      </c>
      <c r="AA259" s="10">
        <v>8882373.5099999998</v>
      </c>
      <c r="AC259" s="21" t="s">
        <v>104</v>
      </c>
    </row>
    <row r="260" spans="1:55" ht="15.75" thickBot="1">
      <c r="AC260" s="22" t="s">
        <v>6</v>
      </c>
      <c r="AD260" s="11" t="s">
        <v>7</v>
      </c>
      <c r="AE260" s="12"/>
      <c r="AF260" s="13" t="s">
        <v>8</v>
      </c>
      <c r="AG260" s="14"/>
      <c r="AH260" s="13" t="s">
        <v>9</v>
      </c>
      <c r="AI260" s="14"/>
      <c r="AJ260" s="13" t="s">
        <v>10</v>
      </c>
      <c r="AK260" s="14"/>
      <c r="AL260" s="13" t="s">
        <v>11</v>
      </c>
      <c r="AM260" s="14"/>
      <c r="AN260" s="13" t="s">
        <v>12</v>
      </c>
      <c r="AO260" s="14"/>
      <c r="AP260" s="13" t="s">
        <v>13</v>
      </c>
      <c r="AQ260" s="14"/>
      <c r="AR260" s="13" t="s">
        <v>14</v>
      </c>
      <c r="AS260" s="14"/>
      <c r="AT260" s="13" t="s">
        <v>15</v>
      </c>
      <c r="AU260" s="14"/>
      <c r="AV260" s="13" t="s">
        <v>16</v>
      </c>
      <c r="AW260" s="14"/>
      <c r="AX260" s="13" t="s">
        <v>17</v>
      </c>
      <c r="AY260" s="14"/>
      <c r="AZ260" s="13" t="s">
        <v>18</v>
      </c>
      <c r="BA260" s="14"/>
      <c r="BB260" s="13" t="s">
        <v>19</v>
      </c>
      <c r="BC260" s="15"/>
    </row>
    <row r="261" spans="1:55" ht="26.25" thickBot="1">
      <c r="A261" s="21" t="s">
        <v>92</v>
      </c>
      <c r="AC261" s="23"/>
      <c r="AD261" s="1" t="s">
        <v>20</v>
      </c>
      <c r="AE261" s="1" t="s">
        <v>21</v>
      </c>
      <c r="AF261" s="1" t="s">
        <v>20</v>
      </c>
      <c r="AG261" s="1" t="s">
        <v>21</v>
      </c>
      <c r="AH261" s="1" t="s">
        <v>20</v>
      </c>
      <c r="AI261" s="1" t="s">
        <v>21</v>
      </c>
      <c r="AJ261" s="1" t="s">
        <v>20</v>
      </c>
      <c r="AK261" s="1" t="s">
        <v>21</v>
      </c>
      <c r="AL261" s="1" t="s">
        <v>20</v>
      </c>
      <c r="AM261" s="1" t="s">
        <v>21</v>
      </c>
      <c r="AN261" s="1" t="s">
        <v>20</v>
      </c>
      <c r="AO261" s="1" t="s">
        <v>21</v>
      </c>
      <c r="AP261" s="1" t="s">
        <v>20</v>
      </c>
      <c r="AQ261" s="1" t="s">
        <v>21</v>
      </c>
      <c r="AR261" s="1" t="s">
        <v>20</v>
      </c>
      <c r="AS261" s="1" t="s">
        <v>21</v>
      </c>
      <c r="AT261" s="1" t="s">
        <v>20</v>
      </c>
      <c r="AU261" s="1" t="s">
        <v>21</v>
      </c>
      <c r="AV261" s="1" t="s">
        <v>20</v>
      </c>
      <c r="AW261" s="1" t="s">
        <v>21</v>
      </c>
      <c r="AX261" s="1" t="s">
        <v>20</v>
      </c>
      <c r="AY261" s="1" t="s">
        <v>21</v>
      </c>
      <c r="AZ261" s="1" t="s">
        <v>20</v>
      </c>
      <c r="BA261" s="1" t="s">
        <v>21</v>
      </c>
      <c r="BB261" s="1" t="s">
        <v>20</v>
      </c>
      <c r="BC261" s="5" t="s">
        <v>21</v>
      </c>
    </row>
    <row r="262" spans="1:55" ht="15.75" thickBot="1">
      <c r="A262" s="22" t="s">
        <v>6</v>
      </c>
      <c r="B262" s="11" t="s">
        <v>7</v>
      </c>
      <c r="C262" s="12"/>
      <c r="D262" s="13" t="s">
        <v>8</v>
      </c>
      <c r="E262" s="14"/>
      <c r="F262" s="13" t="s">
        <v>9</v>
      </c>
      <c r="G262" s="14"/>
      <c r="H262" s="13" t="s">
        <v>10</v>
      </c>
      <c r="I262" s="14"/>
      <c r="J262" s="13" t="s">
        <v>11</v>
      </c>
      <c r="K262" s="14"/>
      <c r="L262" s="13" t="s">
        <v>12</v>
      </c>
      <c r="M262" s="14"/>
      <c r="N262" s="13" t="s">
        <v>13</v>
      </c>
      <c r="O262" s="14"/>
      <c r="P262" s="13" t="s">
        <v>14</v>
      </c>
      <c r="Q262" s="14"/>
      <c r="R262" s="13" t="s">
        <v>15</v>
      </c>
      <c r="S262" s="14"/>
      <c r="T262" s="13" t="s">
        <v>16</v>
      </c>
      <c r="U262" s="14"/>
      <c r="V262" s="13" t="s">
        <v>17</v>
      </c>
      <c r="W262" s="14"/>
      <c r="X262" s="13" t="s">
        <v>18</v>
      </c>
      <c r="Y262" s="14"/>
      <c r="Z262" s="13" t="s">
        <v>19</v>
      </c>
      <c r="AA262" s="15"/>
      <c r="AC262" s="24" t="s">
        <v>26</v>
      </c>
      <c r="AD262" s="4">
        <v>1047000</v>
      </c>
      <c r="AE262" s="4">
        <v>241840</v>
      </c>
      <c r="AF262" s="4">
        <v>525287</v>
      </c>
      <c r="AG262" s="4">
        <v>115926</v>
      </c>
      <c r="AH262" s="4">
        <v>890116</v>
      </c>
      <c r="AI262" s="4">
        <v>193261</v>
      </c>
      <c r="AJ262" s="2">
        <v>0</v>
      </c>
      <c r="AK262" s="2">
        <v>0</v>
      </c>
      <c r="AL262" s="4">
        <v>1942087</v>
      </c>
      <c r="AM262" s="4">
        <v>423485</v>
      </c>
      <c r="AN262" s="2">
        <v>240</v>
      </c>
      <c r="AO262" s="4">
        <v>2240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4">
        <v>4404730</v>
      </c>
      <c r="BC262" s="6">
        <v>976752</v>
      </c>
    </row>
    <row r="263" spans="1:55" ht="26.25" thickBot="1">
      <c r="A263" s="23"/>
      <c r="B263" s="1" t="s">
        <v>20</v>
      </c>
      <c r="C263" s="1" t="s">
        <v>21</v>
      </c>
      <c r="D263" s="1" t="s">
        <v>20</v>
      </c>
      <c r="E263" s="1" t="s">
        <v>21</v>
      </c>
      <c r="F263" s="1" t="s">
        <v>20</v>
      </c>
      <c r="G263" s="1" t="s">
        <v>21</v>
      </c>
      <c r="H263" s="1" t="s">
        <v>20</v>
      </c>
      <c r="I263" s="1" t="s">
        <v>21</v>
      </c>
      <c r="J263" s="1" t="s">
        <v>20</v>
      </c>
      <c r="K263" s="1" t="s">
        <v>21</v>
      </c>
      <c r="L263" s="1" t="s">
        <v>20</v>
      </c>
      <c r="M263" s="1" t="s">
        <v>21</v>
      </c>
      <c r="N263" s="1" t="s">
        <v>20</v>
      </c>
      <c r="O263" s="1" t="s">
        <v>21</v>
      </c>
      <c r="P263" s="1" t="s">
        <v>20</v>
      </c>
      <c r="Q263" s="1" t="s">
        <v>21</v>
      </c>
      <c r="R263" s="1" t="s">
        <v>20</v>
      </c>
      <c r="S263" s="1" t="s">
        <v>21</v>
      </c>
      <c r="T263" s="1" t="s">
        <v>20</v>
      </c>
      <c r="U263" s="1" t="s">
        <v>21</v>
      </c>
      <c r="V263" s="1" t="s">
        <v>20</v>
      </c>
      <c r="W263" s="1" t="s">
        <v>21</v>
      </c>
      <c r="X263" s="1" t="s">
        <v>20</v>
      </c>
      <c r="Y263" s="1" t="s">
        <v>21</v>
      </c>
      <c r="Z263" s="1" t="s">
        <v>20</v>
      </c>
      <c r="AA263" s="5" t="s">
        <v>21</v>
      </c>
      <c r="AC263" s="24" t="s">
        <v>60</v>
      </c>
      <c r="AD263" s="2">
        <v>0</v>
      </c>
      <c r="AE263" s="2">
        <v>0</v>
      </c>
      <c r="AF263" s="2">
        <v>0</v>
      </c>
      <c r="AG263" s="2">
        <v>0</v>
      </c>
      <c r="AH263" s="4">
        <v>105052</v>
      </c>
      <c r="AI263" s="4">
        <v>23184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4">
        <v>105052</v>
      </c>
      <c r="BC263" s="6">
        <v>23184</v>
      </c>
    </row>
    <row r="264" spans="1:55" ht="15.75" thickBot="1">
      <c r="A264" s="24" t="s">
        <v>31</v>
      </c>
      <c r="B264" s="2">
        <v>11</v>
      </c>
      <c r="C264" s="2">
        <v>11.65</v>
      </c>
      <c r="D264" s="2">
        <v>0</v>
      </c>
      <c r="E264" s="2">
        <v>0</v>
      </c>
      <c r="F264" s="4">
        <v>2671</v>
      </c>
      <c r="G264" s="4">
        <v>4991.8</v>
      </c>
      <c r="H264" s="2">
        <v>0</v>
      </c>
      <c r="I264" s="2">
        <v>0</v>
      </c>
      <c r="J264" s="2">
        <v>14</v>
      </c>
      <c r="K264" s="2">
        <v>17.100000000000001</v>
      </c>
      <c r="L264" s="2">
        <v>8</v>
      </c>
      <c r="M264" s="2">
        <v>14.4</v>
      </c>
      <c r="N264" s="2">
        <v>14</v>
      </c>
      <c r="O264" s="2">
        <v>26.6</v>
      </c>
      <c r="P264" s="2">
        <v>21.5</v>
      </c>
      <c r="Q264" s="2">
        <v>32.700000000000003</v>
      </c>
      <c r="R264" s="4">
        <v>1017</v>
      </c>
      <c r="S264" s="4">
        <v>2033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4">
        <v>3756.5</v>
      </c>
      <c r="AA264" s="6">
        <v>7127.25</v>
      </c>
      <c r="AC264" s="24" t="s">
        <v>255</v>
      </c>
      <c r="AD264" s="2">
        <v>0</v>
      </c>
      <c r="AE264" s="2">
        <v>0</v>
      </c>
      <c r="AF264" s="4">
        <v>446552</v>
      </c>
      <c r="AG264" s="4">
        <v>95116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4">
        <v>446552</v>
      </c>
      <c r="BC264" s="6">
        <v>95116</v>
      </c>
    </row>
    <row r="265" spans="1:55" ht="15.75" thickBot="1">
      <c r="A265" s="24" t="s">
        <v>35</v>
      </c>
      <c r="B265" s="4">
        <v>17474.37</v>
      </c>
      <c r="C265" s="4">
        <v>40191.050000000003</v>
      </c>
      <c r="D265" s="4">
        <v>45190.400000000001</v>
      </c>
      <c r="E265" s="4">
        <v>75476</v>
      </c>
      <c r="F265" s="4">
        <v>121610</v>
      </c>
      <c r="G265" s="4">
        <v>187704.4</v>
      </c>
      <c r="H265" s="4">
        <v>21100</v>
      </c>
      <c r="I265" s="4">
        <v>55915</v>
      </c>
      <c r="J265" s="4">
        <v>401701</v>
      </c>
      <c r="K265" s="4">
        <v>745670.35</v>
      </c>
      <c r="L265" s="4">
        <v>157380</v>
      </c>
      <c r="M265" s="4">
        <v>303573.5</v>
      </c>
      <c r="N265" s="4">
        <v>86540</v>
      </c>
      <c r="O265" s="4">
        <v>119797</v>
      </c>
      <c r="P265" s="4">
        <v>105173</v>
      </c>
      <c r="Q265" s="4">
        <v>190365.84</v>
      </c>
      <c r="R265" s="4">
        <v>30540</v>
      </c>
      <c r="S265" s="4">
        <v>76512</v>
      </c>
      <c r="T265" s="4">
        <v>26270</v>
      </c>
      <c r="U265" s="4">
        <v>52003</v>
      </c>
      <c r="V265" s="2">
        <v>0</v>
      </c>
      <c r="W265" s="2">
        <v>0</v>
      </c>
      <c r="X265" s="4">
        <v>20000</v>
      </c>
      <c r="Y265" s="4">
        <v>53000</v>
      </c>
      <c r="Z265" s="4">
        <v>1032978.77</v>
      </c>
      <c r="AA265" s="6">
        <v>1900208.14</v>
      </c>
      <c r="AC265" s="24" t="s">
        <v>399</v>
      </c>
      <c r="AD265" s="4">
        <v>315000</v>
      </c>
      <c r="AE265" s="4">
        <v>64890</v>
      </c>
      <c r="AF265" s="4">
        <v>98860</v>
      </c>
      <c r="AG265" s="4">
        <v>20761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4">
        <v>413860</v>
      </c>
      <c r="BC265" s="6">
        <v>85651</v>
      </c>
    </row>
    <row r="266" spans="1:55" ht="15.75" thickBot="1">
      <c r="A266" s="24" t="s">
        <v>22</v>
      </c>
      <c r="B266" s="4">
        <v>6000</v>
      </c>
      <c r="C266" s="4">
        <v>3595.54</v>
      </c>
      <c r="D266" s="4">
        <v>6000</v>
      </c>
      <c r="E266" s="4">
        <v>3825.13</v>
      </c>
      <c r="F266" s="4">
        <v>3780</v>
      </c>
      <c r="G266" s="4">
        <v>2421.2600000000002</v>
      </c>
      <c r="H266" s="4">
        <v>3500</v>
      </c>
      <c r="I266" s="4">
        <v>2235.44</v>
      </c>
      <c r="J266" s="4">
        <v>1880</v>
      </c>
      <c r="K266" s="4">
        <v>1212.93</v>
      </c>
      <c r="L266" s="4">
        <v>4500</v>
      </c>
      <c r="M266" s="4">
        <v>2936.3</v>
      </c>
      <c r="N266" s="4">
        <v>4000</v>
      </c>
      <c r="O266" s="4">
        <v>2644.81</v>
      </c>
      <c r="P266" s="4">
        <v>3000</v>
      </c>
      <c r="Q266" s="4">
        <v>2035.04</v>
      </c>
      <c r="R266" s="4">
        <v>4000</v>
      </c>
      <c r="S266" s="4">
        <v>2767.34</v>
      </c>
      <c r="T266" s="4">
        <v>7500</v>
      </c>
      <c r="U266" s="4">
        <v>5047.51</v>
      </c>
      <c r="V266" s="4">
        <v>5180</v>
      </c>
      <c r="W266" s="4">
        <v>3497.77</v>
      </c>
      <c r="X266" s="4">
        <v>1000</v>
      </c>
      <c r="Y266" s="2">
        <v>692.5</v>
      </c>
      <c r="Z266" s="4">
        <v>50340</v>
      </c>
      <c r="AA266" s="6">
        <v>32911.57</v>
      </c>
      <c r="AC266" s="24" t="s">
        <v>125</v>
      </c>
      <c r="AD266" s="4">
        <v>271000</v>
      </c>
      <c r="AE266" s="4">
        <v>53883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4">
        <v>581000</v>
      </c>
      <c r="AM266" s="4">
        <v>122436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4">
        <v>852000</v>
      </c>
      <c r="BC266" s="6">
        <v>176319</v>
      </c>
    </row>
    <row r="267" spans="1:55" ht="15.75" thickBot="1">
      <c r="A267" s="24" t="s">
        <v>23</v>
      </c>
      <c r="B267" s="4">
        <v>142160</v>
      </c>
      <c r="C267" s="4">
        <v>22558.959999999999</v>
      </c>
      <c r="D267" s="4">
        <v>126200</v>
      </c>
      <c r="E267" s="4">
        <v>24855.99</v>
      </c>
      <c r="F267" s="4">
        <v>135420</v>
      </c>
      <c r="G267" s="4">
        <v>45192.38</v>
      </c>
      <c r="H267" s="4">
        <v>104446</v>
      </c>
      <c r="I267" s="4">
        <v>13887.3</v>
      </c>
      <c r="J267" s="4">
        <v>114470</v>
      </c>
      <c r="K267" s="4">
        <v>32066.61</v>
      </c>
      <c r="L267" s="4">
        <v>58310</v>
      </c>
      <c r="M267" s="4">
        <v>6984.07</v>
      </c>
      <c r="N267" s="4">
        <v>73918</v>
      </c>
      <c r="O267" s="4">
        <v>15079.26</v>
      </c>
      <c r="P267" s="4">
        <v>68130</v>
      </c>
      <c r="Q267" s="4">
        <v>10377.48</v>
      </c>
      <c r="R267" s="4">
        <v>104306</v>
      </c>
      <c r="S267" s="4">
        <v>11984.24</v>
      </c>
      <c r="T267" s="4">
        <v>84690</v>
      </c>
      <c r="U267" s="4">
        <v>14636.21</v>
      </c>
      <c r="V267" s="4">
        <v>91896</v>
      </c>
      <c r="W267" s="4">
        <v>25607.34</v>
      </c>
      <c r="X267" s="4">
        <v>106040</v>
      </c>
      <c r="Y267" s="4">
        <v>22663.17</v>
      </c>
      <c r="Z267" s="4">
        <v>1209986</v>
      </c>
      <c r="AA267" s="6">
        <v>245893.01</v>
      </c>
      <c r="AC267" s="25" t="s">
        <v>29</v>
      </c>
      <c r="AD267" s="9">
        <v>1633000</v>
      </c>
      <c r="AE267" s="9">
        <v>360613</v>
      </c>
      <c r="AF267" s="9">
        <v>1070699</v>
      </c>
      <c r="AG267" s="9">
        <v>231803</v>
      </c>
      <c r="AH267" s="9">
        <v>995168</v>
      </c>
      <c r="AI267" s="9">
        <v>216445</v>
      </c>
      <c r="AJ267" s="8">
        <v>0</v>
      </c>
      <c r="AK267" s="8">
        <v>0</v>
      </c>
      <c r="AL267" s="9">
        <v>2523087</v>
      </c>
      <c r="AM267" s="9">
        <v>545921</v>
      </c>
      <c r="AN267" s="8">
        <v>240</v>
      </c>
      <c r="AO267" s="9">
        <v>2240</v>
      </c>
      <c r="AP267" s="8">
        <v>0</v>
      </c>
      <c r="AQ267" s="8">
        <v>0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0</v>
      </c>
      <c r="AY267" s="8">
        <v>0</v>
      </c>
      <c r="AZ267" s="8">
        <v>0</v>
      </c>
      <c r="BA267" s="8">
        <v>0</v>
      </c>
      <c r="BB267" s="9">
        <v>6222194</v>
      </c>
      <c r="BC267" s="10">
        <v>1357022</v>
      </c>
    </row>
    <row r="268" spans="1:55" ht="15.75" thickBot="1">
      <c r="A268" s="24" t="s">
        <v>40</v>
      </c>
      <c r="B268" s="2">
        <v>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4">
        <v>221200</v>
      </c>
      <c r="K268" s="4">
        <v>261335</v>
      </c>
      <c r="L268" s="4">
        <v>391361</v>
      </c>
      <c r="M268" s="4">
        <v>516288.6</v>
      </c>
      <c r="N268" s="4">
        <v>248898</v>
      </c>
      <c r="O268" s="4">
        <v>386694.37</v>
      </c>
      <c r="P268" s="4">
        <v>164080.14000000001</v>
      </c>
      <c r="Q268" s="4">
        <v>164730.14000000001</v>
      </c>
      <c r="R268" s="4">
        <v>142000</v>
      </c>
      <c r="S268" s="4">
        <v>222988.3</v>
      </c>
      <c r="T268" s="4">
        <v>85000</v>
      </c>
      <c r="U268" s="4">
        <v>151800</v>
      </c>
      <c r="V268" s="2">
        <v>0</v>
      </c>
      <c r="W268" s="2">
        <v>0</v>
      </c>
      <c r="X268" s="4">
        <v>66000</v>
      </c>
      <c r="Y268" s="4">
        <v>137000</v>
      </c>
      <c r="Z268" s="4">
        <v>1318539.1399999999</v>
      </c>
      <c r="AA268" s="6">
        <v>1840836.41</v>
      </c>
    </row>
    <row r="269" spans="1:55" ht="19.5" thickBot="1">
      <c r="A269" s="24" t="s">
        <v>53</v>
      </c>
      <c r="B269" s="2">
        <v>0</v>
      </c>
      <c r="C269" s="2">
        <v>0</v>
      </c>
      <c r="D269" s="4">
        <v>12000</v>
      </c>
      <c r="E269" s="4">
        <v>15000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4">
        <v>13800</v>
      </c>
      <c r="W269" s="4">
        <v>8280</v>
      </c>
      <c r="X269" s="2">
        <v>0</v>
      </c>
      <c r="Y269" s="2">
        <v>0</v>
      </c>
      <c r="Z269" s="4">
        <v>25800</v>
      </c>
      <c r="AA269" s="6">
        <v>23280</v>
      </c>
      <c r="AC269" s="21" t="s">
        <v>105</v>
      </c>
    </row>
    <row r="270" spans="1:55" ht="15.75" thickBot="1">
      <c r="A270" s="25" t="s">
        <v>29</v>
      </c>
      <c r="B270" s="9">
        <v>165645.37</v>
      </c>
      <c r="C270" s="9">
        <v>66357.2</v>
      </c>
      <c r="D270" s="9">
        <v>189390.4</v>
      </c>
      <c r="E270" s="9">
        <v>119157.12</v>
      </c>
      <c r="F270" s="9">
        <v>263481</v>
      </c>
      <c r="G270" s="9">
        <v>240309.84</v>
      </c>
      <c r="H270" s="9">
        <v>129046</v>
      </c>
      <c r="I270" s="9">
        <v>72037.740000000005</v>
      </c>
      <c r="J270" s="9">
        <v>739265</v>
      </c>
      <c r="K270" s="9">
        <v>1040301.99</v>
      </c>
      <c r="L270" s="9">
        <v>611559</v>
      </c>
      <c r="M270" s="9">
        <v>829796.87</v>
      </c>
      <c r="N270" s="9">
        <v>413370</v>
      </c>
      <c r="O270" s="9">
        <v>524242.04</v>
      </c>
      <c r="P270" s="9">
        <v>340404.64</v>
      </c>
      <c r="Q270" s="9">
        <v>367541.2</v>
      </c>
      <c r="R270" s="9">
        <v>281863</v>
      </c>
      <c r="S270" s="9">
        <v>316284.88</v>
      </c>
      <c r="T270" s="9">
        <v>203460</v>
      </c>
      <c r="U270" s="9">
        <v>223486.72</v>
      </c>
      <c r="V270" s="9">
        <v>110876</v>
      </c>
      <c r="W270" s="9">
        <v>37385.11</v>
      </c>
      <c r="X270" s="9">
        <v>193040</v>
      </c>
      <c r="Y270" s="9">
        <v>213355.67</v>
      </c>
      <c r="Z270" s="9">
        <v>3641400.41</v>
      </c>
      <c r="AA270" s="10">
        <v>4050256.38</v>
      </c>
      <c r="AC270" s="22" t="s">
        <v>6</v>
      </c>
      <c r="AD270" s="11" t="s">
        <v>7</v>
      </c>
      <c r="AE270" s="12"/>
      <c r="AF270" s="13" t="s">
        <v>8</v>
      </c>
      <c r="AG270" s="14"/>
      <c r="AH270" s="13" t="s">
        <v>9</v>
      </c>
      <c r="AI270" s="14"/>
      <c r="AJ270" s="13" t="s">
        <v>10</v>
      </c>
      <c r="AK270" s="14"/>
      <c r="AL270" s="13" t="s">
        <v>11</v>
      </c>
      <c r="AM270" s="14"/>
      <c r="AN270" s="13" t="s">
        <v>12</v>
      </c>
      <c r="AO270" s="14"/>
      <c r="AP270" s="13" t="s">
        <v>13</v>
      </c>
      <c r="AQ270" s="14"/>
      <c r="AR270" s="13" t="s">
        <v>14</v>
      </c>
      <c r="AS270" s="14"/>
      <c r="AT270" s="13" t="s">
        <v>15</v>
      </c>
      <c r="AU270" s="14"/>
      <c r="AV270" s="13" t="s">
        <v>16</v>
      </c>
      <c r="AW270" s="14"/>
      <c r="AX270" s="13" t="s">
        <v>17</v>
      </c>
      <c r="AY270" s="14"/>
      <c r="AZ270" s="13" t="s">
        <v>18</v>
      </c>
      <c r="BA270" s="14"/>
      <c r="BB270" s="13" t="s">
        <v>19</v>
      </c>
      <c r="BC270" s="15"/>
    </row>
    <row r="271" spans="1:55" ht="26.25" thickBot="1">
      <c r="AC271" s="23"/>
      <c r="AD271" s="1" t="s">
        <v>20</v>
      </c>
      <c r="AE271" s="1" t="s">
        <v>21</v>
      </c>
      <c r="AF271" s="1" t="s">
        <v>20</v>
      </c>
      <c r="AG271" s="1" t="s">
        <v>21</v>
      </c>
      <c r="AH271" s="1" t="s">
        <v>20</v>
      </c>
      <c r="AI271" s="1" t="s">
        <v>21</v>
      </c>
      <c r="AJ271" s="1" t="s">
        <v>20</v>
      </c>
      <c r="AK271" s="1" t="s">
        <v>21</v>
      </c>
      <c r="AL271" s="1" t="s">
        <v>20</v>
      </c>
      <c r="AM271" s="1" t="s">
        <v>21</v>
      </c>
      <c r="AN271" s="1" t="s">
        <v>20</v>
      </c>
      <c r="AO271" s="1" t="s">
        <v>21</v>
      </c>
      <c r="AP271" s="1" t="s">
        <v>20</v>
      </c>
      <c r="AQ271" s="1" t="s">
        <v>21</v>
      </c>
      <c r="AR271" s="1" t="s">
        <v>20</v>
      </c>
      <c r="AS271" s="1" t="s">
        <v>21</v>
      </c>
      <c r="AT271" s="1" t="s">
        <v>20</v>
      </c>
      <c r="AU271" s="1" t="s">
        <v>21</v>
      </c>
      <c r="AV271" s="1" t="s">
        <v>20</v>
      </c>
      <c r="AW271" s="1" t="s">
        <v>21</v>
      </c>
      <c r="AX271" s="1" t="s">
        <v>20</v>
      </c>
      <c r="AY271" s="1" t="s">
        <v>21</v>
      </c>
      <c r="AZ271" s="1" t="s">
        <v>20</v>
      </c>
      <c r="BA271" s="1" t="s">
        <v>21</v>
      </c>
      <c r="BB271" s="1" t="s">
        <v>20</v>
      </c>
      <c r="BC271" s="5" t="s">
        <v>21</v>
      </c>
    </row>
    <row r="272" spans="1:55" ht="19.5" thickBot="1">
      <c r="A272" s="21" t="s">
        <v>93</v>
      </c>
      <c r="AC272" s="24" t="s">
        <v>34</v>
      </c>
      <c r="AD272" s="4">
        <v>6602</v>
      </c>
      <c r="AE272" s="4">
        <v>23466</v>
      </c>
      <c r="AF272" s="4">
        <v>5411</v>
      </c>
      <c r="AG272" s="4">
        <v>14142</v>
      </c>
      <c r="AH272" s="4">
        <v>1439</v>
      </c>
      <c r="AI272" s="4">
        <v>4699</v>
      </c>
      <c r="AJ272" s="4">
        <v>3337</v>
      </c>
      <c r="AK272" s="4">
        <v>11724</v>
      </c>
      <c r="AL272" s="4">
        <v>3585</v>
      </c>
      <c r="AM272" s="4">
        <v>11762</v>
      </c>
      <c r="AN272" s="4">
        <v>2676</v>
      </c>
      <c r="AO272" s="4">
        <v>7864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4">
        <v>23050</v>
      </c>
      <c r="BC272" s="6">
        <v>73657</v>
      </c>
    </row>
    <row r="273" spans="1:55" ht="15.75" thickBot="1">
      <c r="A273" s="22" t="s">
        <v>6</v>
      </c>
      <c r="B273" s="11" t="s">
        <v>7</v>
      </c>
      <c r="C273" s="12"/>
      <c r="D273" s="13" t="s">
        <v>8</v>
      </c>
      <c r="E273" s="14"/>
      <c r="F273" s="13" t="s">
        <v>9</v>
      </c>
      <c r="G273" s="14"/>
      <c r="H273" s="13" t="s">
        <v>10</v>
      </c>
      <c r="I273" s="14"/>
      <c r="J273" s="13" t="s">
        <v>11</v>
      </c>
      <c r="K273" s="14"/>
      <c r="L273" s="13" t="s">
        <v>12</v>
      </c>
      <c r="M273" s="14"/>
      <c r="N273" s="13" t="s">
        <v>13</v>
      </c>
      <c r="O273" s="14"/>
      <c r="P273" s="13" t="s">
        <v>14</v>
      </c>
      <c r="Q273" s="14"/>
      <c r="R273" s="13" t="s">
        <v>15</v>
      </c>
      <c r="S273" s="14"/>
      <c r="T273" s="13" t="s">
        <v>16</v>
      </c>
      <c r="U273" s="14"/>
      <c r="V273" s="13" t="s">
        <v>17</v>
      </c>
      <c r="W273" s="14"/>
      <c r="X273" s="13" t="s">
        <v>18</v>
      </c>
      <c r="Y273" s="14"/>
      <c r="Z273" s="13" t="s">
        <v>19</v>
      </c>
      <c r="AA273" s="15"/>
      <c r="AC273" s="24" t="s">
        <v>35</v>
      </c>
      <c r="AD273" s="2">
        <v>0</v>
      </c>
      <c r="AE273" s="2">
        <v>0</v>
      </c>
      <c r="AF273" s="4">
        <v>75000</v>
      </c>
      <c r="AG273" s="4">
        <v>67500</v>
      </c>
      <c r="AH273" s="4">
        <v>70300</v>
      </c>
      <c r="AI273" s="4">
        <v>84762</v>
      </c>
      <c r="AJ273" s="4">
        <v>1906</v>
      </c>
      <c r="AK273" s="4">
        <v>2311</v>
      </c>
      <c r="AL273" s="4">
        <v>3100</v>
      </c>
      <c r="AM273" s="4">
        <v>2961</v>
      </c>
      <c r="AN273" s="4">
        <v>10000</v>
      </c>
      <c r="AO273" s="4">
        <v>14650</v>
      </c>
      <c r="AP273" s="4">
        <v>12653</v>
      </c>
      <c r="AQ273" s="4">
        <v>13667</v>
      </c>
      <c r="AR273" s="4">
        <v>16000</v>
      </c>
      <c r="AS273" s="4">
        <v>21000</v>
      </c>
      <c r="AT273" s="4">
        <v>6522</v>
      </c>
      <c r="AU273" s="4">
        <v>7691</v>
      </c>
      <c r="AV273" s="4">
        <v>42180</v>
      </c>
      <c r="AW273" s="4">
        <v>47440</v>
      </c>
      <c r="AX273" s="4">
        <v>147677</v>
      </c>
      <c r="AY273" s="4">
        <v>167602</v>
      </c>
      <c r="AZ273" s="4">
        <v>55401</v>
      </c>
      <c r="BA273" s="4">
        <v>65209</v>
      </c>
      <c r="BB273" s="4">
        <v>440739</v>
      </c>
      <c r="BC273" s="6">
        <v>494793</v>
      </c>
    </row>
    <row r="274" spans="1:55" ht="26.25" thickBot="1">
      <c r="A274" s="23"/>
      <c r="B274" s="1" t="s">
        <v>20</v>
      </c>
      <c r="C274" s="1" t="s">
        <v>21</v>
      </c>
      <c r="D274" s="1" t="s">
        <v>20</v>
      </c>
      <c r="E274" s="1" t="s">
        <v>21</v>
      </c>
      <c r="F274" s="1" t="s">
        <v>20</v>
      </c>
      <c r="G274" s="1" t="s">
        <v>21</v>
      </c>
      <c r="H274" s="1" t="s">
        <v>20</v>
      </c>
      <c r="I274" s="1" t="s">
        <v>21</v>
      </c>
      <c r="J274" s="1" t="s">
        <v>20</v>
      </c>
      <c r="K274" s="1" t="s">
        <v>21</v>
      </c>
      <c r="L274" s="1" t="s">
        <v>20</v>
      </c>
      <c r="M274" s="1" t="s">
        <v>21</v>
      </c>
      <c r="N274" s="1" t="s">
        <v>20</v>
      </c>
      <c r="O274" s="1" t="s">
        <v>21</v>
      </c>
      <c r="P274" s="1" t="s">
        <v>20</v>
      </c>
      <c r="Q274" s="1" t="s">
        <v>21</v>
      </c>
      <c r="R274" s="1" t="s">
        <v>20</v>
      </c>
      <c r="S274" s="1" t="s">
        <v>21</v>
      </c>
      <c r="T274" s="1" t="s">
        <v>20</v>
      </c>
      <c r="U274" s="1" t="s">
        <v>21</v>
      </c>
      <c r="V274" s="1" t="s">
        <v>20</v>
      </c>
      <c r="W274" s="1" t="s">
        <v>21</v>
      </c>
      <c r="X274" s="1" t="s">
        <v>20</v>
      </c>
      <c r="Y274" s="1" t="s">
        <v>21</v>
      </c>
      <c r="Z274" s="1" t="s">
        <v>20</v>
      </c>
      <c r="AA274" s="5" t="s">
        <v>21</v>
      </c>
      <c r="AC274" s="24" t="s">
        <v>37</v>
      </c>
      <c r="AD274" s="2">
        <v>0</v>
      </c>
      <c r="AE274" s="2">
        <v>0</v>
      </c>
      <c r="AF274" s="4">
        <v>120000</v>
      </c>
      <c r="AG274" s="4">
        <v>118400</v>
      </c>
      <c r="AH274" s="4">
        <v>216375</v>
      </c>
      <c r="AI274" s="4">
        <v>209462</v>
      </c>
      <c r="AJ274" s="4">
        <v>167075</v>
      </c>
      <c r="AK274" s="4">
        <v>153248</v>
      </c>
      <c r="AL274" s="4">
        <v>320000</v>
      </c>
      <c r="AM274" s="4">
        <v>388000</v>
      </c>
      <c r="AN274" s="2">
        <v>0</v>
      </c>
      <c r="AO274" s="2">
        <v>0</v>
      </c>
      <c r="AP274" s="4">
        <v>75000</v>
      </c>
      <c r="AQ274" s="4">
        <v>86300</v>
      </c>
      <c r="AR274" s="4">
        <v>122000</v>
      </c>
      <c r="AS274" s="4">
        <v>145600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4">
        <v>25000</v>
      </c>
      <c r="BA274" s="4">
        <v>31250</v>
      </c>
      <c r="BB274" s="4">
        <v>1045450</v>
      </c>
      <c r="BC274" s="6">
        <v>1132260</v>
      </c>
    </row>
    <row r="275" spans="1:55" ht="15.75" thickBot="1">
      <c r="A275" s="24" t="s">
        <v>22</v>
      </c>
      <c r="B275" s="2">
        <v>0</v>
      </c>
      <c r="C275" s="2">
        <v>0</v>
      </c>
      <c r="D275" s="2">
        <v>0</v>
      </c>
      <c r="E275" s="2">
        <v>0</v>
      </c>
      <c r="F275" s="2">
        <v>1</v>
      </c>
      <c r="G275" s="2">
        <v>1.5</v>
      </c>
      <c r="H275" s="2">
        <v>0</v>
      </c>
      <c r="I275" s="2">
        <v>0</v>
      </c>
      <c r="J275" s="4">
        <v>18500</v>
      </c>
      <c r="K275" s="4">
        <v>1326.15</v>
      </c>
      <c r="L275" s="4">
        <v>5500</v>
      </c>
      <c r="M275" s="2">
        <v>397.62</v>
      </c>
      <c r="N275" s="2">
        <v>0</v>
      </c>
      <c r="O275" s="2">
        <v>0</v>
      </c>
      <c r="P275" s="4">
        <v>16000</v>
      </c>
      <c r="Q275" s="4">
        <v>1175.99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4">
        <v>40001</v>
      </c>
      <c r="AA275" s="6">
        <v>2901.26</v>
      </c>
      <c r="AC275" s="24" t="s">
        <v>22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183</v>
      </c>
      <c r="AK275" s="2">
        <v>366</v>
      </c>
      <c r="AL275" s="2">
        <v>0</v>
      </c>
      <c r="AM275" s="2">
        <v>0</v>
      </c>
      <c r="AN275" s="2">
        <v>226</v>
      </c>
      <c r="AO275" s="2">
        <v>368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148</v>
      </c>
      <c r="AY275" s="2">
        <v>408</v>
      </c>
      <c r="AZ275" s="4">
        <v>8043</v>
      </c>
      <c r="BA275" s="4">
        <v>17045</v>
      </c>
      <c r="BB275" s="4">
        <v>8600</v>
      </c>
      <c r="BC275" s="6">
        <v>18187</v>
      </c>
    </row>
    <row r="276" spans="1:55" ht="15.75" thickBot="1">
      <c r="A276" s="24" t="s">
        <v>41</v>
      </c>
      <c r="B276" s="2">
        <v>0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57</v>
      </c>
      <c r="S276" s="2">
        <v>978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57</v>
      </c>
      <c r="AA276" s="7">
        <v>978</v>
      </c>
      <c r="AC276" s="24" t="s">
        <v>23</v>
      </c>
      <c r="AD276" s="4">
        <v>11318</v>
      </c>
      <c r="AE276" s="4">
        <v>14311</v>
      </c>
      <c r="AF276" s="4">
        <v>20079</v>
      </c>
      <c r="AG276" s="4">
        <v>9213</v>
      </c>
      <c r="AH276" s="4">
        <v>46799</v>
      </c>
      <c r="AI276" s="4">
        <v>65449</v>
      </c>
      <c r="AJ276" s="4">
        <v>25000</v>
      </c>
      <c r="AK276" s="4">
        <v>27041</v>
      </c>
      <c r="AL276" s="4">
        <v>59213</v>
      </c>
      <c r="AM276" s="4">
        <v>98941</v>
      </c>
      <c r="AN276" s="4">
        <v>7752</v>
      </c>
      <c r="AO276" s="4">
        <v>21418</v>
      </c>
      <c r="AP276" s="4">
        <v>21612</v>
      </c>
      <c r="AQ276" s="4">
        <v>31489</v>
      </c>
      <c r="AR276" s="4">
        <v>120480</v>
      </c>
      <c r="AS276" s="4">
        <v>120721</v>
      </c>
      <c r="AT276" s="4">
        <v>53474</v>
      </c>
      <c r="AU276" s="4">
        <v>73837</v>
      </c>
      <c r="AV276" s="4">
        <v>52466</v>
      </c>
      <c r="AW276" s="4">
        <v>79864</v>
      </c>
      <c r="AX276" s="4">
        <v>70793</v>
      </c>
      <c r="AY276" s="4">
        <v>81064</v>
      </c>
      <c r="AZ276" s="4">
        <v>39317</v>
      </c>
      <c r="BA276" s="4">
        <v>58125</v>
      </c>
      <c r="BB276" s="4">
        <v>528303</v>
      </c>
      <c r="BC276" s="6">
        <v>681473</v>
      </c>
    </row>
    <row r="277" spans="1:55" ht="15.75" thickBot="1">
      <c r="A277" s="25" t="s">
        <v>29</v>
      </c>
      <c r="B277" s="8">
        <v>0</v>
      </c>
      <c r="C277" s="8">
        <v>0</v>
      </c>
      <c r="D277" s="8">
        <v>0</v>
      </c>
      <c r="E277" s="8">
        <v>0</v>
      </c>
      <c r="F277" s="8">
        <v>1</v>
      </c>
      <c r="G277" s="8">
        <v>1.5</v>
      </c>
      <c r="H277" s="8">
        <v>0</v>
      </c>
      <c r="I277" s="8">
        <v>0</v>
      </c>
      <c r="J277" s="9">
        <v>18500</v>
      </c>
      <c r="K277" s="9">
        <v>1326.15</v>
      </c>
      <c r="L277" s="9">
        <v>5500</v>
      </c>
      <c r="M277" s="8">
        <v>397.62</v>
      </c>
      <c r="N277" s="8">
        <v>0</v>
      </c>
      <c r="O277" s="8">
        <v>0</v>
      </c>
      <c r="P277" s="9">
        <v>16000</v>
      </c>
      <c r="Q277" s="9">
        <v>1175.99</v>
      </c>
      <c r="R277" s="8">
        <v>57</v>
      </c>
      <c r="S277" s="8">
        <v>978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9">
        <v>40058</v>
      </c>
      <c r="AA277" s="10">
        <v>3879.26</v>
      </c>
      <c r="AC277" s="24" t="s">
        <v>79</v>
      </c>
      <c r="AD277" s="4">
        <v>2313200</v>
      </c>
      <c r="AE277" s="4">
        <v>2183151</v>
      </c>
      <c r="AF277" s="4">
        <v>3790646</v>
      </c>
      <c r="AG277" s="4">
        <v>3564719</v>
      </c>
      <c r="AH277" s="4">
        <v>9960096</v>
      </c>
      <c r="AI277" s="4">
        <v>9603946</v>
      </c>
      <c r="AJ277" s="4">
        <v>8357090</v>
      </c>
      <c r="AK277" s="4">
        <v>8323479</v>
      </c>
      <c r="AL277" s="4">
        <v>6001980</v>
      </c>
      <c r="AM277" s="4">
        <v>6055941</v>
      </c>
      <c r="AN277" s="4">
        <v>2324880</v>
      </c>
      <c r="AO277" s="4">
        <v>2323411</v>
      </c>
      <c r="AP277" s="4">
        <v>3219500</v>
      </c>
      <c r="AQ277" s="4">
        <v>3275956</v>
      </c>
      <c r="AR277" s="4">
        <v>2162490</v>
      </c>
      <c r="AS277" s="4">
        <v>2188382</v>
      </c>
      <c r="AT277" s="4">
        <v>1144250</v>
      </c>
      <c r="AU277" s="4">
        <v>1180221</v>
      </c>
      <c r="AV277" s="4">
        <v>698990</v>
      </c>
      <c r="AW277" s="4">
        <v>715259</v>
      </c>
      <c r="AX277" s="4">
        <v>1122790</v>
      </c>
      <c r="AY277" s="4">
        <v>1144201</v>
      </c>
      <c r="AZ277" s="4">
        <v>1208990</v>
      </c>
      <c r="BA277" s="4">
        <v>1196765</v>
      </c>
      <c r="BB277" s="4">
        <v>42304902</v>
      </c>
      <c r="BC277" s="6">
        <v>41755431</v>
      </c>
    </row>
    <row r="278" spans="1:55" ht="15.75" thickBot="1">
      <c r="AC278" s="24" t="s">
        <v>40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4">
        <v>50000</v>
      </c>
      <c r="AQ278" s="4">
        <v>52763</v>
      </c>
      <c r="AR278" s="4">
        <v>50000</v>
      </c>
      <c r="AS278" s="4">
        <v>48542</v>
      </c>
      <c r="AT278" s="4">
        <v>100000</v>
      </c>
      <c r="AU278" s="4">
        <v>82309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4">
        <v>200000</v>
      </c>
      <c r="BC278" s="6">
        <v>183614</v>
      </c>
    </row>
    <row r="279" spans="1:55" ht="19.5" thickBot="1">
      <c r="A279" s="21" t="s">
        <v>94</v>
      </c>
      <c r="AC279" s="24" t="s">
        <v>67</v>
      </c>
      <c r="AD279" s="2">
        <v>0</v>
      </c>
      <c r="AE279" s="2">
        <v>0</v>
      </c>
      <c r="AF279" s="2">
        <v>0</v>
      </c>
      <c r="AG279" s="2">
        <v>0</v>
      </c>
      <c r="AH279" s="4">
        <v>48000</v>
      </c>
      <c r="AI279" s="4">
        <v>49020</v>
      </c>
      <c r="AJ279" s="4">
        <v>25000</v>
      </c>
      <c r="AK279" s="4">
        <v>28750</v>
      </c>
      <c r="AL279" s="2">
        <v>0</v>
      </c>
      <c r="AM279" s="2">
        <v>0</v>
      </c>
      <c r="AN279" s="4">
        <v>3881</v>
      </c>
      <c r="AO279" s="4">
        <v>4306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4">
        <v>4288</v>
      </c>
      <c r="AW279" s="4">
        <v>6075</v>
      </c>
      <c r="AX279" s="4">
        <v>161075</v>
      </c>
      <c r="AY279" s="4">
        <v>179641</v>
      </c>
      <c r="AZ279" s="4">
        <v>192000</v>
      </c>
      <c r="BA279" s="4">
        <v>204000</v>
      </c>
      <c r="BB279" s="4">
        <v>434244</v>
      </c>
      <c r="BC279" s="6">
        <v>471792</v>
      </c>
    </row>
    <row r="280" spans="1:55" ht="15.75" thickBot="1">
      <c r="A280" s="22" t="s">
        <v>6</v>
      </c>
      <c r="B280" s="11" t="s">
        <v>7</v>
      </c>
      <c r="C280" s="12"/>
      <c r="D280" s="13" t="s">
        <v>8</v>
      </c>
      <c r="E280" s="14"/>
      <c r="F280" s="13" t="s">
        <v>9</v>
      </c>
      <c r="G280" s="14"/>
      <c r="H280" s="13" t="s">
        <v>10</v>
      </c>
      <c r="I280" s="14"/>
      <c r="J280" s="13" t="s">
        <v>11</v>
      </c>
      <c r="K280" s="14"/>
      <c r="L280" s="13" t="s">
        <v>12</v>
      </c>
      <c r="M280" s="14"/>
      <c r="N280" s="13" t="s">
        <v>13</v>
      </c>
      <c r="O280" s="14"/>
      <c r="P280" s="13" t="s">
        <v>14</v>
      </c>
      <c r="Q280" s="14"/>
      <c r="R280" s="13" t="s">
        <v>15</v>
      </c>
      <c r="S280" s="14"/>
      <c r="T280" s="13" t="s">
        <v>16</v>
      </c>
      <c r="U280" s="14"/>
      <c r="V280" s="13" t="s">
        <v>17</v>
      </c>
      <c r="W280" s="14"/>
      <c r="X280" s="13" t="s">
        <v>18</v>
      </c>
      <c r="Y280" s="14"/>
      <c r="Z280" s="13" t="s">
        <v>19</v>
      </c>
      <c r="AA280" s="15"/>
      <c r="AC280" s="24" t="s">
        <v>88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4">
        <v>144000</v>
      </c>
      <c r="BA280" s="4">
        <v>103320</v>
      </c>
      <c r="BB280" s="4">
        <v>144000</v>
      </c>
      <c r="BC280" s="6">
        <v>103320</v>
      </c>
    </row>
    <row r="281" spans="1:55" ht="26.25" thickBot="1">
      <c r="A281" s="23"/>
      <c r="B281" s="1" t="s">
        <v>20</v>
      </c>
      <c r="C281" s="1" t="s">
        <v>21</v>
      </c>
      <c r="D281" s="1" t="s">
        <v>20</v>
      </c>
      <c r="E281" s="1" t="s">
        <v>21</v>
      </c>
      <c r="F281" s="1" t="s">
        <v>20</v>
      </c>
      <c r="G281" s="1" t="s">
        <v>21</v>
      </c>
      <c r="H281" s="1" t="s">
        <v>20</v>
      </c>
      <c r="I281" s="1" t="s">
        <v>21</v>
      </c>
      <c r="J281" s="1" t="s">
        <v>20</v>
      </c>
      <c r="K281" s="1" t="s">
        <v>21</v>
      </c>
      <c r="L281" s="1" t="s">
        <v>20</v>
      </c>
      <c r="M281" s="1" t="s">
        <v>21</v>
      </c>
      <c r="N281" s="1" t="s">
        <v>20</v>
      </c>
      <c r="O281" s="1" t="s">
        <v>21</v>
      </c>
      <c r="P281" s="1" t="s">
        <v>20</v>
      </c>
      <c r="Q281" s="1" t="s">
        <v>21</v>
      </c>
      <c r="R281" s="1" t="s">
        <v>20</v>
      </c>
      <c r="S281" s="1" t="s">
        <v>21</v>
      </c>
      <c r="T281" s="1" t="s">
        <v>20</v>
      </c>
      <c r="U281" s="1" t="s">
        <v>21</v>
      </c>
      <c r="V281" s="1" t="s">
        <v>20</v>
      </c>
      <c r="W281" s="1" t="s">
        <v>21</v>
      </c>
      <c r="X281" s="1" t="s">
        <v>20</v>
      </c>
      <c r="Y281" s="1" t="s">
        <v>21</v>
      </c>
      <c r="Z281" s="1" t="s">
        <v>20</v>
      </c>
      <c r="AA281" s="5" t="s">
        <v>21</v>
      </c>
      <c r="AC281" s="24" t="s">
        <v>176</v>
      </c>
      <c r="AD281" s="2">
        <v>0</v>
      </c>
      <c r="AE281" s="2">
        <v>0</v>
      </c>
      <c r="AF281" s="2">
        <v>0</v>
      </c>
      <c r="AG281" s="2">
        <v>0</v>
      </c>
      <c r="AH281" s="4">
        <v>120000</v>
      </c>
      <c r="AI281" s="4">
        <v>129000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4">
        <v>120000</v>
      </c>
      <c r="BC281" s="6">
        <v>129000</v>
      </c>
    </row>
    <row r="282" spans="1:55" ht="15.75" thickBot="1">
      <c r="A282" s="24" t="s">
        <v>67</v>
      </c>
      <c r="B282" s="2">
        <v>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4">
        <v>14000</v>
      </c>
      <c r="O282" s="4">
        <v>14000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4">
        <v>14000</v>
      </c>
      <c r="AA282" s="6">
        <v>14000</v>
      </c>
      <c r="AC282" s="24" t="s">
        <v>189</v>
      </c>
      <c r="AD282" s="4">
        <v>2688000</v>
      </c>
      <c r="AE282" s="4">
        <v>2264727</v>
      </c>
      <c r="AF282" s="4">
        <v>1080000</v>
      </c>
      <c r="AG282" s="4">
        <v>923838</v>
      </c>
      <c r="AH282" s="4">
        <v>650000</v>
      </c>
      <c r="AI282" s="4">
        <v>579618</v>
      </c>
      <c r="AJ282" s="4">
        <v>384000</v>
      </c>
      <c r="AK282" s="4">
        <v>305592</v>
      </c>
      <c r="AL282" s="4">
        <v>1320000</v>
      </c>
      <c r="AM282" s="4">
        <v>1159848</v>
      </c>
      <c r="AN282" s="4">
        <v>388000</v>
      </c>
      <c r="AO282" s="4">
        <v>421600</v>
      </c>
      <c r="AP282" s="4">
        <v>3000000</v>
      </c>
      <c r="AQ282" s="4">
        <v>3037592</v>
      </c>
      <c r="AR282" s="4">
        <v>4289000</v>
      </c>
      <c r="AS282" s="4">
        <v>4511264</v>
      </c>
      <c r="AT282" s="4">
        <v>5179000</v>
      </c>
      <c r="AU282" s="4">
        <v>5455690</v>
      </c>
      <c r="AV282" s="4">
        <v>1008000</v>
      </c>
      <c r="AW282" s="4">
        <v>1030020</v>
      </c>
      <c r="AX282" s="4">
        <v>1248000</v>
      </c>
      <c r="AY282" s="4">
        <v>1229760</v>
      </c>
      <c r="AZ282" s="4">
        <v>3312000</v>
      </c>
      <c r="BA282" s="4">
        <v>3124950</v>
      </c>
      <c r="BB282" s="4">
        <v>24546000</v>
      </c>
      <c r="BC282" s="6">
        <v>24044499</v>
      </c>
    </row>
    <row r="283" spans="1:55" ht="15.75" thickBot="1">
      <c r="A283" s="24" t="s">
        <v>26</v>
      </c>
      <c r="B283" s="2">
        <v>0</v>
      </c>
      <c r="C283" s="2">
        <v>0</v>
      </c>
      <c r="D283" s="2">
        <v>50</v>
      </c>
      <c r="E283" s="4">
        <v>1000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50</v>
      </c>
      <c r="AA283" s="6">
        <v>1000</v>
      </c>
      <c r="AC283" s="24" t="s">
        <v>76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4">
        <v>479040</v>
      </c>
      <c r="AK283" s="4">
        <v>352094</v>
      </c>
      <c r="AL283" s="4">
        <v>109780</v>
      </c>
      <c r="AM283" s="4">
        <v>80688</v>
      </c>
      <c r="AN283" s="2">
        <v>0</v>
      </c>
      <c r="AO283" s="2">
        <v>0</v>
      </c>
      <c r="AP283" s="4">
        <v>431136</v>
      </c>
      <c r="AQ283" s="4">
        <v>316885</v>
      </c>
      <c r="AR283" s="4">
        <v>407184</v>
      </c>
      <c r="AS283" s="4">
        <v>299280</v>
      </c>
      <c r="AT283" s="2">
        <v>0</v>
      </c>
      <c r="AU283" s="2">
        <v>0</v>
      </c>
      <c r="AV283" s="2">
        <v>0</v>
      </c>
      <c r="AW283" s="2">
        <v>0</v>
      </c>
      <c r="AX283" s="4">
        <v>48000</v>
      </c>
      <c r="AY283" s="4">
        <v>46560</v>
      </c>
      <c r="AZ283" s="2">
        <v>0</v>
      </c>
      <c r="BA283" s="2">
        <v>0</v>
      </c>
      <c r="BB283" s="4">
        <v>1475140</v>
      </c>
      <c r="BC283" s="6">
        <v>1095507</v>
      </c>
    </row>
    <row r="284" spans="1:55" ht="15.75" thickBot="1">
      <c r="A284" s="25" t="s">
        <v>29</v>
      </c>
      <c r="B284" s="8">
        <v>0</v>
      </c>
      <c r="C284" s="8">
        <v>0</v>
      </c>
      <c r="D284" s="8">
        <v>50</v>
      </c>
      <c r="E284" s="9">
        <v>1000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9">
        <v>14000</v>
      </c>
      <c r="O284" s="9">
        <v>14000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9">
        <v>14050</v>
      </c>
      <c r="AA284" s="10">
        <v>15000</v>
      </c>
      <c r="AC284" s="24" t="s">
        <v>142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4">
        <v>240000</v>
      </c>
      <c r="AK284" s="4">
        <v>196800</v>
      </c>
      <c r="AL284" s="4">
        <v>72000</v>
      </c>
      <c r="AM284" s="4">
        <v>73080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4">
        <v>312000</v>
      </c>
      <c r="BC284" s="6">
        <v>269880</v>
      </c>
    </row>
    <row r="285" spans="1:55" ht="15.75" thickBot="1">
      <c r="AC285" s="24" t="s">
        <v>247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4">
        <v>260725</v>
      </c>
      <c r="AU285" s="4">
        <v>189096</v>
      </c>
      <c r="AV285" s="4">
        <v>120000</v>
      </c>
      <c r="AW285" s="4">
        <v>133800</v>
      </c>
      <c r="AX285" s="4">
        <v>122500</v>
      </c>
      <c r="AY285" s="4">
        <v>51450</v>
      </c>
      <c r="AZ285" s="4">
        <v>50000</v>
      </c>
      <c r="BA285" s="4">
        <v>30060</v>
      </c>
      <c r="BB285" s="4">
        <v>553225</v>
      </c>
      <c r="BC285" s="6">
        <v>404406</v>
      </c>
    </row>
    <row r="286" spans="1:55" ht="19.5" thickBot="1">
      <c r="A286" s="21" t="s">
        <v>95</v>
      </c>
      <c r="AC286" s="24" t="s">
        <v>251</v>
      </c>
      <c r="AD286" s="4">
        <v>120000</v>
      </c>
      <c r="AE286" s="4">
        <v>114000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4">
        <v>72000</v>
      </c>
      <c r="BA286" s="4">
        <v>72000</v>
      </c>
      <c r="BB286" s="4">
        <v>192000</v>
      </c>
      <c r="BC286" s="6">
        <v>186000</v>
      </c>
    </row>
    <row r="287" spans="1:55" ht="15.75" thickBot="1">
      <c r="A287" s="22" t="s">
        <v>6</v>
      </c>
      <c r="B287" s="11" t="s">
        <v>7</v>
      </c>
      <c r="C287" s="12"/>
      <c r="D287" s="13" t="s">
        <v>8</v>
      </c>
      <c r="E287" s="14"/>
      <c r="F287" s="13" t="s">
        <v>9</v>
      </c>
      <c r="G287" s="14"/>
      <c r="H287" s="13" t="s">
        <v>10</v>
      </c>
      <c r="I287" s="14"/>
      <c r="J287" s="13" t="s">
        <v>11</v>
      </c>
      <c r="K287" s="14"/>
      <c r="L287" s="13" t="s">
        <v>12</v>
      </c>
      <c r="M287" s="14"/>
      <c r="N287" s="13" t="s">
        <v>13</v>
      </c>
      <c r="O287" s="14"/>
      <c r="P287" s="13" t="s">
        <v>14</v>
      </c>
      <c r="Q287" s="14"/>
      <c r="R287" s="13" t="s">
        <v>15</v>
      </c>
      <c r="S287" s="14"/>
      <c r="T287" s="13" t="s">
        <v>16</v>
      </c>
      <c r="U287" s="14"/>
      <c r="V287" s="13" t="s">
        <v>17</v>
      </c>
      <c r="W287" s="14"/>
      <c r="X287" s="13" t="s">
        <v>18</v>
      </c>
      <c r="Y287" s="14"/>
      <c r="Z287" s="13" t="s">
        <v>19</v>
      </c>
      <c r="AA287" s="15"/>
      <c r="AC287" s="24" t="s">
        <v>24</v>
      </c>
      <c r="AD287" s="4">
        <v>48000</v>
      </c>
      <c r="AE287" s="4">
        <v>52800</v>
      </c>
      <c r="AF287" s="4">
        <v>73176</v>
      </c>
      <c r="AG287" s="4">
        <v>82723</v>
      </c>
      <c r="AH287" s="4">
        <v>260865</v>
      </c>
      <c r="AI287" s="4">
        <v>278243</v>
      </c>
      <c r="AJ287" s="4">
        <v>1101</v>
      </c>
      <c r="AK287" s="4">
        <v>3523</v>
      </c>
      <c r="AL287" s="4">
        <v>323062</v>
      </c>
      <c r="AM287" s="4">
        <v>314081</v>
      </c>
      <c r="AN287" s="4">
        <v>529600</v>
      </c>
      <c r="AO287" s="4">
        <v>591403</v>
      </c>
      <c r="AP287" s="4">
        <v>979000</v>
      </c>
      <c r="AQ287" s="4">
        <v>1093330</v>
      </c>
      <c r="AR287" s="4">
        <v>1451750</v>
      </c>
      <c r="AS287" s="4">
        <v>1606353</v>
      </c>
      <c r="AT287" s="4">
        <v>335350</v>
      </c>
      <c r="AU287" s="4">
        <v>369913</v>
      </c>
      <c r="AV287" s="4">
        <v>97257</v>
      </c>
      <c r="AW287" s="4">
        <v>105216</v>
      </c>
      <c r="AX287" s="4">
        <v>264800</v>
      </c>
      <c r="AY287" s="4">
        <v>275009</v>
      </c>
      <c r="AZ287" s="4">
        <v>196080</v>
      </c>
      <c r="BA287" s="4">
        <v>194749</v>
      </c>
      <c r="BB287" s="4">
        <v>4560041</v>
      </c>
      <c r="BC287" s="6">
        <v>4967343</v>
      </c>
    </row>
    <row r="288" spans="1:55" ht="26.25" thickBot="1">
      <c r="A288" s="26"/>
      <c r="B288" s="17" t="s">
        <v>20</v>
      </c>
      <c r="C288" s="17" t="s">
        <v>21</v>
      </c>
      <c r="D288" s="17" t="s">
        <v>20</v>
      </c>
      <c r="E288" s="17" t="s">
        <v>21</v>
      </c>
      <c r="F288" s="17" t="s">
        <v>20</v>
      </c>
      <c r="G288" s="17" t="s">
        <v>21</v>
      </c>
      <c r="H288" s="17" t="s">
        <v>20</v>
      </c>
      <c r="I288" s="17" t="s">
        <v>21</v>
      </c>
      <c r="J288" s="17" t="s">
        <v>20</v>
      </c>
      <c r="K288" s="17" t="s">
        <v>21</v>
      </c>
      <c r="L288" s="17" t="s">
        <v>20</v>
      </c>
      <c r="M288" s="17" t="s">
        <v>21</v>
      </c>
      <c r="N288" s="17" t="s">
        <v>20</v>
      </c>
      <c r="O288" s="17" t="s">
        <v>21</v>
      </c>
      <c r="P288" s="17" t="s">
        <v>20</v>
      </c>
      <c r="Q288" s="17" t="s">
        <v>21</v>
      </c>
      <c r="R288" s="17" t="s">
        <v>20</v>
      </c>
      <c r="S288" s="17" t="s">
        <v>21</v>
      </c>
      <c r="T288" s="17" t="s">
        <v>20</v>
      </c>
      <c r="U288" s="17" t="s">
        <v>21</v>
      </c>
      <c r="V288" s="17" t="s">
        <v>20</v>
      </c>
      <c r="W288" s="17" t="s">
        <v>21</v>
      </c>
      <c r="X288" s="17" t="s">
        <v>20</v>
      </c>
      <c r="Y288" s="17" t="s">
        <v>21</v>
      </c>
      <c r="Z288" s="17" t="s">
        <v>20</v>
      </c>
      <c r="AA288" s="18" t="s">
        <v>21</v>
      </c>
      <c r="AC288" s="24" t="s">
        <v>26</v>
      </c>
      <c r="AD288" s="4">
        <v>48540</v>
      </c>
      <c r="AE288" s="4">
        <v>34030</v>
      </c>
      <c r="AF288" s="2">
        <v>0</v>
      </c>
      <c r="AG288" s="2">
        <v>0</v>
      </c>
      <c r="AH288" s="2">
        <v>0</v>
      </c>
      <c r="AI288" s="2">
        <v>0</v>
      </c>
      <c r="AJ288" s="4">
        <v>15991</v>
      </c>
      <c r="AK288" s="4">
        <v>13070</v>
      </c>
      <c r="AL288" s="4">
        <v>47575</v>
      </c>
      <c r="AM288" s="4">
        <v>36305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4">
        <v>7597</v>
      </c>
      <c r="AU288" s="4">
        <v>11881</v>
      </c>
      <c r="AV288" s="4">
        <v>31982</v>
      </c>
      <c r="AW288" s="4">
        <v>51066</v>
      </c>
      <c r="AX288" s="4">
        <v>32126</v>
      </c>
      <c r="AY288" s="4">
        <v>52673</v>
      </c>
      <c r="AZ288" s="2">
        <v>0</v>
      </c>
      <c r="BA288" s="2">
        <v>0</v>
      </c>
      <c r="BB288" s="4">
        <v>183811</v>
      </c>
      <c r="BC288" s="6">
        <v>199025</v>
      </c>
    </row>
    <row r="289" spans="1:55" ht="15.75" thickBot="1">
      <c r="AC289" s="24" t="s">
        <v>191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4">
        <v>68630</v>
      </c>
      <c r="AM289" s="4">
        <v>63140</v>
      </c>
      <c r="AN289" s="2">
        <v>0</v>
      </c>
      <c r="AO289" s="2">
        <v>0</v>
      </c>
      <c r="AP289" s="2">
        <v>0</v>
      </c>
      <c r="AQ289" s="2">
        <v>0</v>
      </c>
      <c r="AR289" s="4">
        <v>144000</v>
      </c>
      <c r="AS289" s="4">
        <v>161280</v>
      </c>
      <c r="AT289" s="4">
        <v>211440</v>
      </c>
      <c r="AU289" s="4">
        <v>213619</v>
      </c>
      <c r="AV289" s="2">
        <v>0</v>
      </c>
      <c r="AW289" s="2">
        <v>0</v>
      </c>
      <c r="AX289" s="4">
        <v>96000</v>
      </c>
      <c r="AY289" s="4">
        <v>105709</v>
      </c>
      <c r="AZ289" s="4">
        <v>47880</v>
      </c>
      <c r="BA289" s="4">
        <v>50513</v>
      </c>
      <c r="BB289" s="4">
        <v>567950</v>
      </c>
      <c r="BC289" s="6">
        <v>594261</v>
      </c>
    </row>
    <row r="290" spans="1:55" ht="19.5" thickBot="1">
      <c r="A290" s="21" t="s">
        <v>96</v>
      </c>
      <c r="AC290" s="24" t="s">
        <v>131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4">
        <v>148875</v>
      </c>
      <c r="AS290" s="4">
        <v>119100</v>
      </c>
      <c r="AT290" s="4">
        <v>147680</v>
      </c>
      <c r="AU290" s="4">
        <v>118144</v>
      </c>
      <c r="AV290" s="4">
        <v>404730</v>
      </c>
      <c r="AW290" s="4">
        <v>302297</v>
      </c>
      <c r="AX290" s="2">
        <v>0</v>
      </c>
      <c r="AY290" s="2">
        <v>0</v>
      </c>
      <c r="AZ290" s="2">
        <v>0</v>
      </c>
      <c r="BA290" s="2">
        <v>0</v>
      </c>
      <c r="BB290" s="4">
        <v>701285</v>
      </c>
      <c r="BC290" s="6">
        <v>539541</v>
      </c>
    </row>
    <row r="291" spans="1:55" ht="15.75" thickBot="1">
      <c r="A291" s="22" t="s">
        <v>6</v>
      </c>
      <c r="B291" s="11" t="s">
        <v>7</v>
      </c>
      <c r="C291" s="12"/>
      <c r="D291" s="13" t="s">
        <v>8</v>
      </c>
      <c r="E291" s="14"/>
      <c r="F291" s="13" t="s">
        <v>9</v>
      </c>
      <c r="G291" s="14"/>
      <c r="H291" s="13" t="s">
        <v>10</v>
      </c>
      <c r="I291" s="14"/>
      <c r="J291" s="13" t="s">
        <v>11</v>
      </c>
      <c r="K291" s="14"/>
      <c r="L291" s="13" t="s">
        <v>12</v>
      </c>
      <c r="M291" s="14"/>
      <c r="N291" s="13" t="s">
        <v>13</v>
      </c>
      <c r="O291" s="14"/>
      <c r="P291" s="13" t="s">
        <v>14</v>
      </c>
      <c r="Q291" s="14"/>
      <c r="R291" s="13" t="s">
        <v>15</v>
      </c>
      <c r="S291" s="14"/>
      <c r="T291" s="13" t="s">
        <v>16</v>
      </c>
      <c r="U291" s="14"/>
      <c r="V291" s="13" t="s">
        <v>17</v>
      </c>
      <c r="W291" s="14"/>
      <c r="X291" s="13" t="s">
        <v>18</v>
      </c>
      <c r="Y291" s="14"/>
      <c r="Z291" s="13" t="s">
        <v>19</v>
      </c>
      <c r="AA291" s="15"/>
      <c r="AC291" s="24" t="s">
        <v>62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5</v>
      </c>
      <c r="AK291" s="2">
        <v>56</v>
      </c>
      <c r="AL291" s="2">
        <v>349</v>
      </c>
      <c r="AM291" s="2">
        <v>599</v>
      </c>
      <c r="AN291" s="2">
        <v>13</v>
      </c>
      <c r="AO291" s="2">
        <v>200</v>
      </c>
      <c r="AP291" s="2">
        <v>4</v>
      </c>
      <c r="AQ291" s="2">
        <v>89</v>
      </c>
      <c r="AR291" s="2">
        <v>0</v>
      </c>
      <c r="AS291" s="2">
        <v>0</v>
      </c>
      <c r="AT291" s="2">
        <v>1</v>
      </c>
      <c r="AU291" s="2">
        <v>23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372</v>
      </c>
      <c r="BC291" s="7">
        <v>967</v>
      </c>
    </row>
    <row r="292" spans="1:55" ht="26.25" thickBot="1">
      <c r="A292" s="26"/>
      <c r="B292" s="17" t="s">
        <v>20</v>
      </c>
      <c r="C292" s="17" t="s">
        <v>21</v>
      </c>
      <c r="D292" s="17" t="s">
        <v>20</v>
      </c>
      <c r="E292" s="17" t="s">
        <v>21</v>
      </c>
      <c r="F292" s="17" t="s">
        <v>20</v>
      </c>
      <c r="G292" s="17" t="s">
        <v>21</v>
      </c>
      <c r="H292" s="17" t="s">
        <v>20</v>
      </c>
      <c r="I292" s="17" t="s">
        <v>21</v>
      </c>
      <c r="J292" s="17" t="s">
        <v>20</v>
      </c>
      <c r="K292" s="17" t="s">
        <v>21</v>
      </c>
      <c r="L292" s="17" t="s">
        <v>20</v>
      </c>
      <c r="M292" s="17" t="s">
        <v>21</v>
      </c>
      <c r="N292" s="17" t="s">
        <v>20</v>
      </c>
      <c r="O292" s="17" t="s">
        <v>21</v>
      </c>
      <c r="P292" s="17" t="s">
        <v>20</v>
      </c>
      <c r="Q292" s="17" t="s">
        <v>21</v>
      </c>
      <c r="R292" s="17" t="s">
        <v>20</v>
      </c>
      <c r="S292" s="17" t="s">
        <v>21</v>
      </c>
      <c r="T292" s="17" t="s">
        <v>20</v>
      </c>
      <c r="U292" s="17" t="s">
        <v>21</v>
      </c>
      <c r="V292" s="17" t="s">
        <v>20</v>
      </c>
      <c r="W292" s="17" t="s">
        <v>21</v>
      </c>
      <c r="X292" s="17" t="s">
        <v>20</v>
      </c>
      <c r="Y292" s="17" t="s">
        <v>21</v>
      </c>
      <c r="Z292" s="17" t="s">
        <v>20</v>
      </c>
      <c r="AA292" s="18" t="s">
        <v>21</v>
      </c>
      <c r="AC292" s="24" t="s">
        <v>70</v>
      </c>
      <c r="AD292" s="4">
        <v>3733</v>
      </c>
      <c r="AE292" s="4">
        <v>7572</v>
      </c>
      <c r="AF292" s="4">
        <v>4540</v>
      </c>
      <c r="AG292" s="4">
        <v>9173</v>
      </c>
      <c r="AH292" s="2">
        <v>0</v>
      </c>
      <c r="AI292" s="2">
        <v>0</v>
      </c>
      <c r="AJ292" s="2">
        <v>0</v>
      </c>
      <c r="AK292" s="2">
        <v>0</v>
      </c>
      <c r="AL292" s="4">
        <v>2962</v>
      </c>
      <c r="AM292" s="4">
        <v>5911</v>
      </c>
      <c r="AN292" s="2">
        <v>0</v>
      </c>
      <c r="AO292" s="2">
        <v>0</v>
      </c>
      <c r="AP292" s="4">
        <v>5103</v>
      </c>
      <c r="AQ292" s="4">
        <v>10886</v>
      </c>
      <c r="AR292" s="2">
        <v>0</v>
      </c>
      <c r="AS292" s="2">
        <v>0</v>
      </c>
      <c r="AT292" s="2">
        <v>0</v>
      </c>
      <c r="AU292" s="2">
        <v>0</v>
      </c>
      <c r="AV292" s="4">
        <v>5262</v>
      </c>
      <c r="AW292" s="4">
        <v>11420</v>
      </c>
      <c r="AX292" s="2">
        <v>0</v>
      </c>
      <c r="AY292" s="2">
        <v>0</v>
      </c>
      <c r="AZ292" s="2">
        <v>0</v>
      </c>
      <c r="BA292" s="2">
        <v>0</v>
      </c>
      <c r="BB292" s="4">
        <v>21600</v>
      </c>
      <c r="BC292" s="6">
        <v>44962</v>
      </c>
    </row>
    <row r="293" spans="1:55" ht="15.75" thickBot="1">
      <c r="AC293" s="24" t="s">
        <v>27</v>
      </c>
      <c r="AD293" s="2">
        <v>840</v>
      </c>
      <c r="AE293" s="2">
        <v>969</v>
      </c>
      <c r="AF293" s="2">
        <v>0</v>
      </c>
      <c r="AG293" s="2">
        <v>0</v>
      </c>
      <c r="AH293" s="2">
        <v>0</v>
      </c>
      <c r="AI293" s="2">
        <v>0</v>
      </c>
      <c r="AJ293" s="2">
        <v>973</v>
      </c>
      <c r="AK293" s="2">
        <v>953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840</v>
      </c>
      <c r="AS293" s="2">
        <v>970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4">
        <v>2653</v>
      </c>
      <c r="BC293" s="6">
        <v>2892</v>
      </c>
    </row>
    <row r="294" spans="1:55" ht="19.5" thickBot="1">
      <c r="A294" s="21" t="s">
        <v>97</v>
      </c>
      <c r="AC294" s="24" t="s">
        <v>28</v>
      </c>
      <c r="AD294" s="4">
        <v>7397</v>
      </c>
      <c r="AE294" s="4">
        <v>8799</v>
      </c>
      <c r="AF294" s="2">
        <v>0</v>
      </c>
      <c r="AG294" s="2">
        <v>0</v>
      </c>
      <c r="AH294" s="2">
        <v>0</v>
      </c>
      <c r="AI294" s="2">
        <v>0</v>
      </c>
      <c r="AJ294" s="4">
        <v>10054</v>
      </c>
      <c r="AK294" s="4">
        <v>8357</v>
      </c>
      <c r="AL294" s="4">
        <v>6125</v>
      </c>
      <c r="AM294" s="4">
        <v>7448</v>
      </c>
      <c r="AN294" s="2">
        <v>0</v>
      </c>
      <c r="AO294" s="2">
        <v>0</v>
      </c>
      <c r="AP294" s="4">
        <v>1022</v>
      </c>
      <c r="AQ294" s="4">
        <v>1164</v>
      </c>
      <c r="AR294" s="4">
        <v>10655</v>
      </c>
      <c r="AS294" s="4">
        <v>11534</v>
      </c>
      <c r="AT294" s="2">
        <v>0</v>
      </c>
      <c r="AU294" s="2">
        <v>0</v>
      </c>
      <c r="AV294" s="4">
        <v>30009</v>
      </c>
      <c r="AW294" s="4">
        <v>32929</v>
      </c>
      <c r="AX294" s="4">
        <v>7988</v>
      </c>
      <c r="AY294" s="4">
        <v>8137</v>
      </c>
      <c r="AZ294" s="4">
        <v>14429</v>
      </c>
      <c r="BA294" s="4">
        <v>11057</v>
      </c>
      <c r="BB294" s="4">
        <v>87679</v>
      </c>
      <c r="BC294" s="6">
        <v>89425</v>
      </c>
    </row>
    <row r="295" spans="1:55" ht="15.75" thickBot="1">
      <c r="A295" s="22" t="s">
        <v>6</v>
      </c>
      <c r="B295" s="11" t="s">
        <v>7</v>
      </c>
      <c r="C295" s="12"/>
      <c r="D295" s="13" t="s">
        <v>8</v>
      </c>
      <c r="E295" s="14"/>
      <c r="F295" s="13" t="s">
        <v>9</v>
      </c>
      <c r="G295" s="14"/>
      <c r="H295" s="13" t="s">
        <v>10</v>
      </c>
      <c r="I295" s="14"/>
      <c r="J295" s="13" t="s">
        <v>11</v>
      </c>
      <c r="K295" s="14"/>
      <c r="L295" s="13" t="s">
        <v>12</v>
      </c>
      <c r="M295" s="14"/>
      <c r="N295" s="13" t="s">
        <v>13</v>
      </c>
      <c r="O295" s="14"/>
      <c r="P295" s="13" t="s">
        <v>14</v>
      </c>
      <c r="Q295" s="14"/>
      <c r="R295" s="13" t="s">
        <v>15</v>
      </c>
      <c r="S295" s="14"/>
      <c r="T295" s="13" t="s">
        <v>16</v>
      </c>
      <c r="U295" s="14"/>
      <c r="V295" s="13" t="s">
        <v>17</v>
      </c>
      <c r="W295" s="14"/>
      <c r="X295" s="13" t="s">
        <v>18</v>
      </c>
      <c r="Y295" s="14"/>
      <c r="Z295" s="13" t="s">
        <v>19</v>
      </c>
      <c r="AA295" s="15"/>
      <c r="AC295" s="24" t="s">
        <v>195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4">
        <v>48000</v>
      </c>
      <c r="AS295" s="4">
        <v>45120</v>
      </c>
      <c r="AT295" s="4">
        <v>69000</v>
      </c>
      <c r="AU295" s="4">
        <v>62100</v>
      </c>
      <c r="AV295" s="2">
        <v>0</v>
      </c>
      <c r="AW295" s="2">
        <v>0</v>
      </c>
      <c r="AX295" s="2">
        <v>0</v>
      </c>
      <c r="AY295" s="2">
        <v>0</v>
      </c>
      <c r="AZ295" s="4">
        <v>215975</v>
      </c>
      <c r="BA295" s="4">
        <v>240812</v>
      </c>
      <c r="BB295" s="4">
        <v>332975</v>
      </c>
      <c r="BC295" s="6">
        <v>348032</v>
      </c>
    </row>
    <row r="296" spans="1:55" ht="26.25" thickBot="1">
      <c r="A296" s="26"/>
      <c r="B296" s="17" t="s">
        <v>20</v>
      </c>
      <c r="C296" s="17" t="s">
        <v>21</v>
      </c>
      <c r="D296" s="17" t="s">
        <v>20</v>
      </c>
      <c r="E296" s="17" t="s">
        <v>21</v>
      </c>
      <c r="F296" s="17" t="s">
        <v>20</v>
      </c>
      <c r="G296" s="17" t="s">
        <v>21</v>
      </c>
      <c r="H296" s="17" t="s">
        <v>20</v>
      </c>
      <c r="I296" s="17" t="s">
        <v>21</v>
      </c>
      <c r="J296" s="17" t="s">
        <v>20</v>
      </c>
      <c r="K296" s="17" t="s">
        <v>21</v>
      </c>
      <c r="L296" s="17" t="s">
        <v>20</v>
      </c>
      <c r="M296" s="17" t="s">
        <v>21</v>
      </c>
      <c r="N296" s="17" t="s">
        <v>20</v>
      </c>
      <c r="O296" s="17" t="s">
        <v>21</v>
      </c>
      <c r="P296" s="17" t="s">
        <v>20</v>
      </c>
      <c r="Q296" s="17" t="s">
        <v>21</v>
      </c>
      <c r="R296" s="17" t="s">
        <v>20</v>
      </c>
      <c r="S296" s="17" t="s">
        <v>21</v>
      </c>
      <c r="T296" s="17" t="s">
        <v>20</v>
      </c>
      <c r="U296" s="17" t="s">
        <v>21</v>
      </c>
      <c r="V296" s="17" t="s">
        <v>20</v>
      </c>
      <c r="W296" s="17" t="s">
        <v>21</v>
      </c>
      <c r="X296" s="17" t="s">
        <v>20</v>
      </c>
      <c r="Y296" s="17" t="s">
        <v>21</v>
      </c>
      <c r="Z296" s="17" t="s">
        <v>20</v>
      </c>
      <c r="AA296" s="18" t="s">
        <v>21</v>
      </c>
      <c r="AC296" s="25" t="s">
        <v>29</v>
      </c>
      <c r="AD296" s="9">
        <v>5247630</v>
      </c>
      <c r="AE296" s="9">
        <v>4703825</v>
      </c>
      <c r="AF296" s="9">
        <v>5168852</v>
      </c>
      <c r="AG296" s="9">
        <v>4789708</v>
      </c>
      <c r="AH296" s="9">
        <v>11373874</v>
      </c>
      <c r="AI296" s="9">
        <v>11004199</v>
      </c>
      <c r="AJ296" s="9">
        <v>9710755</v>
      </c>
      <c r="AK296" s="9">
        <v>9427364</v>
      </c>
      <c r="AL296" s="9">
        <v>8338361</v>
      </c>
      <c r="AM296" s="9">
        <v>8298705</v>
      </c>
      <c r="AN296" s="9">
        <v>3267028</v>
      </c>
      <c r="AO296" s="9">
        <v>3385220</v>
      </c>
      <c r="AP296" s="9">
        <v>7795030</v>
      </c>
      <c r="AQ296" s="9">
        <v>7920121</v>
      </c>
      <c r="AR296" s="9">
        <v>8971274</v>
      </c>
      <c r="AS296" s="9">
        <v>9279146</v>
      </c>
      <c r="AT296" s="9">
        <v>7515039</v>
      </c>
      <c r="AU296" s="9">
        <v>7764524</v>
      </c>
      <c r="AV296" s="9">
        <v>2495164</v>
      </c>
      <c r="AW296" s="9">
        <v>2515386</v>
      </c>
      <c r="AX296" s="9">
        <v>3321897</v>
      </c>
      <c r="AY296" s="9">
        <v>3342214</v>
      </c>
      <c r="AZ296" s="9">
        <v>5581115</v>
      </c>
      <c r="BA296" s="9">
        <v>5399855</v>
      </c>
      <c r="BB296" s="9">
        <v>78786019</v>
      </c>
      <c r="BC296" s="10">
        <v>77830267</v>
      </c>
    </row>
    <row r="298" spans="1:55" ht="19.5" thickBot="1">
      <c r="A298" s="21" t="s">
        <v>98</v>
      </c>
      <c r="AC298" s="21" t="s">
        <v>106</v>
      </c>
    </row>
    <row r="299" spans="1:55" ht="15.75" thickBot="1">
      <c r="A299" s="22" t="s">
        <v>6</v>
      </c>
      <c r="B299" s="11" t="s">
        <v>7</v>
      </c>
      <c r="C299" s="12"/>
      <c r="D299" s="13" t="s">
        <v>8</v>
      </c>
      <c r="E299" s="14"/>
      <c r="F299" s="13" t="s">
        <v>9</v>
      </c>
      <c r="G299" s="14"/>
      <c r="H299" s="13" t="s">
        <v>10</v>
      </c>
      <c r="I299" s="14"/>
      <c r="J299" s="13" t="s">
        <v>11</v>
      </c>
      <c r="K299" s="14"/>
      <c r="L299" s="13" t="s">
        <v>12</v>
      </c>
      <c r="M299" s="14"/>
      <c r="N299" s="13" t="s">
        <v>13</v>
      </c>
      <c r="O299" s="14"/>
      <c r="P299" s="13" t="s">
        <v>14</v>
      </c>
      <c r="Q299" s="14"/>
      <c r="R299" s="13" t="s">
        <v>15</v>
      </c>
      <c r="S299" s="14"/>
      <c r="T299" s="13" t="s">
        <v>16</v>
      </c>
      <c r="U299" s="14"/>
      <c r="V299" s="13" t="s">
        <v>17</v>
      </c>
      <c r="W299" s="14"/>
      <c r="X299" s="13" t="s">
        <v>18</v>
      </c>
      <c r="Y299" s="14"/>
      <c r="Z299" s="13" t="s">
        <v>19</v>
      </c>
      <c r="AA299" s="15"/>
      <c r="AC299" s="22" t="s">
        <v>6</v>
      </c>
      <c r="AD299" s="11" t="s">
        <v>7</v>
      </c>
      <c r="AE299" s="12"/>
      <c r="AF299" s="13" t="s">
        <v>8</v>
      </c>
      <c r="AG299" s="14"/>
      <c r="AH299" s="13" t="s">
        <v>9</v>
      </c>
      <c r="AI299" s="14"/>
      <c r="AJ299" s="13" t="s">
        <v>10</v>
      </c>
      <c r="AK299" s="14"/>
      <c r="AL299" s="13" t="s">
        <v>11</v>
      </c>
      <c r="AM299" s="14"/>
      <c r="AN299" s="13" t="s">
        <v>12</v>
      </c>
      <c r="AO299" s="14"/>
      <c r="AP299" s="13" t="s">
        <v>13</v>
      </c>
      <c r="AQ299" s="14"/>
      <c r="AR299" s="13" t="s">
        <v>14</v>
      </c>
      <c r="AS299" s="14"/>
      <c r="AT299" s="13" t="s">
        <v>15</v>
      </c>
      <c r="AU299" s="14"/>
      <c r="AV299" s="13" t="s">
        <v>16</v>
      </c>
      <c r="AW299" s="14"/>
      <c r="AX299" s="13" t="s">
        <v>17</v>
      </c>
      <c r="AY299" s="14"/>
      <c r="AZ299" s="13" t="s">
        <v>18</v>
      </c>
      <c r="BA299" s="14"/>
      <c r="BB299" s="13" t="s">
        <v>19</v>
      </c>
      <c r="BC299" s="15"/>
    </row>
    <row r="300" spans="1:55" ht="26.25" thickBot="1">
      <c r="A300" s="26"/>
      <c r="B300" s="17" t="s">
        <v>20</v>
      </c>
      <c r="C300" s="17" t="s">
        <v>21</v>
      </c>
      <c r="D300" s="17" t="s">
        <v>20</v>
      </c>
      <c r="E300" s="17" t="s">
        <v>21</v>
      </c>
      <c r="F300" s="17" t="s">
        <v>20</v>
      </c>
      <c r="G300" s="17" t="s">
        <v>21</v>
      </c>
      <c r="H300" s="17" t="s">
        <v>20</v>
      </c>
      <c r="I300" s="17" t="s">
        <v>21</v>
      </c>
      <c r="J300" s="17" t="s">
        <v>20</v>
      </c>
      <c r="K300" s="17" t="s">
        <v>21</v>
      </c>
      <c r="L300" s="17" t="s">
        <v>20</v>
      </c>
      <c r="M300" s="17" t="s">
        <v>21</v>
      </c>
      <c r="N300" s="17" t="s">
        <v>20</v>
      </c>
      <c r="O300" s="17" t="s">
        <v>21</v>
      </c>
      <c r="P300" s="17" t="s">
        <v>20</v>
      </c>
      <c r="Q300" s="17" t="s">
        <v>21</v>
      </c>
      <c r="R300" s="17" t="s">
        <v>20</v>
      </c>
      <c r="S300" s="17" t="s">
        <v>21</v>
      </c>
      <c r="T300" s="17" t="s">
        <v>20</v>
      </c>
      <c r="U300" s="17" t="s">
        <v>21</v>
      </c>
      <c r="V300" s="17" t="s">
        <v>20</v>
      </c>
      <c r="W300" s="17" t="s">
        <v>21</v>
      </c>
      <c r="X300" s="17" t="s">
        <v>20</v>
      </c>
      <c r="Y300" s="17" t="s">
        <v>21</v>
      </c>
      <c r="Z300" s="17" t="s">
        <v>20</v>
      </c>
      <c r="AA300" s="18" t="s">
        <v>21</v>
      </c>
      <c r="AC300" s="23"/>
      <c r="AD300" s="1" t="s">
        <v>20</v>
      </c>
      <c r="AE300" s="1" t="s">
        <v>21</v>
      </c>
      <c r="AF300" s="1" t="s">
        <v>20</v>
      </c>
      <c r="AG300" s="1" t="s">
        <v>21</v>
      </c>
      <c r="AH300" s="1" t="s">
        <v>20</v>
      </c>
      <c r="AI300" s="1" t="s">
        <v>21</v>
      </c>
      <c r="AJ300" s="1" t="s">
        <v>20</v>
      </c>
      <c r="AK300" s="1" t="s">
        <v>21</v>
      </c>
      <c r="AL300" s="1" t="s">
        <v>20</v>
      </c>
      <c r="AM300" s="1" t="s">
        <v>21</v>
      </c>
      <c r="AN300" s="1" t="s">
        <v>20</v>
      </c>
      <c r="AO300" s="1" t="s">
        <v>21</v>
      </c>
      <c r="AP300" s="1" t="s">
        <v>20</v>
      </c>
      <c r="AQ300" s="1" t="s">
        <v>21</v>
      </c>
      <c r="AR300" s="1" t="s">
        <v>20</v>
      </c>
      <c r="AS300" s="1" t="s">
        <v>21</v>
      </c>
      <c r="AT300" s="1" t="s">
        <v>20</v>
      </c>
      <c r="AU300" s="1" t="s">
        <v>21</v>
      </c>
      <c r="AV300" s="1" t="s">
        <v>20</v>
      </c>
      <c r="AW300" s="1" t="s">
        <v>21</v>
      </c>
      <c r="AX300" s="1" t="s">
        <v>20</v>
      </c>
      <c r="AY300" s="1" t="s">
        <v>21</v>
      </c>
      <c r="AZ300" s="1" t="s">
        <v>20</v>
      </c>
      <c r="BA300" s="1" t="s">
        <v>21</v>
      </c>
      <c r="BB300" s="1" t="s">
        <v>20</v>
      </c>
      <c r="BC300" s="5" t="s">
        <v>21</v>
      </c>
    </row>
    <row r="301" spans="1:55" ht="15.75" thickBot="1">
      <c r="AC301" s="24" t="s">
        <v>35</v>
      </c>
      <c r="AD301" s="4">
        <v>2213240</v>
      </c>
      <c r="AE301" s="4">
        <v>7335104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125</v>
      </c>
      <c r="AM301" s="2">
        <v>913</v>
      </c>
      <c r="AN301" s="2">
        <v>0</v>
      </c>
      <c r="AO301" s="2">
        <v>0</v>
      </c>
      <c r="AP301" s="4">
        <v>40000</v>
      </c>
      <c r="AQ301" s="4">
        <v>132000</v>
      </c>
      <c r="AR301" s="2">
        <v>0</v>
      </c>
      <c r="AS301" s="2">
        <v>0</v>
      </c>
      <c r="AT301" s="2">
        <v>550</v>
      </c>
      <c r="AU301" s="4">
        <v>1650</v>
      </c>
      <c r="AV301" s="2">
        <v>0</v>
      </c>
      <c r="AW301" s="2">
        <v>0</v>
      </c>
      <c r="AX301" s="2">
        <v>0</v>
      </c>
      <c r="AY301" s="2">
        <v>0</v>
      </c>
      <c r="AZ301" s="4">
        <v>165040</v>
      </c>
      <c r="BA301" s="4">
        <v>648985</v>
      </c>
      <c r="BB301" s="4">
        <v>2418955</v>
      </c>
      <c r="BC301" s="6">
        <v>8118652</v>
      </c>
    </row>
    <row r="302" spans="1:55" ht="19.5" thickBot="1">
      <c r="A302" s="21" t="s">
        <v>99</v>
      </c>
      <c r="AC302" s="24" t="s">
        <v>38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65</v>
      </c>
      <c r="AK302" s="2">
        <v>252</v>
      </c>
      <c r="AL302" s="2">
        <v>84</v>
      </c>
      <c r="AM302" s="2">
        <v>415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84</v>
      </c>
      <c r="AW302" s="2">
        <v>407</v>
      </c>
      <c r="AX302" s="2">
        <v>39</v>
      </c>
      <c r="AY302" s="2">
        <v>171</v>
      </c>
      <c r="AZ302" s="2">
        <v>0</v>
      </c>
      <c r="BA302" s="2">
        <v>0</v>
      </c>
      <c r="BB302" s="2">
        <v>272</v>
      </c>
      <c r="BC302" s="6">
        <v>1245</v>
      </c>
    </row>
    <row r="303" spans="1:55" ht="15.75" thickBot="1">
      <c r="A303" s="22" t="s">
        <v>6</v>
      </c>
      <c r="B303" s="11" t="s">
        <v>7</v>
      </c>
      <c r="C303" s="12"/>
      <c r="D303" s="13" t="s">
        <v>8</v>
      </c>
      <c r="E303" s="14"/>
      <c r="F303" s="13" t="s">
        <v>9</v>
      </c>
      <c r="G303" s="14"/>
      <c r="H303" s="13" t="s">
        <v>10</v>
      </c>
      <c r="I303" s="14"/>
      <c r="J303" s="13" t="s">
        <v>11</v>
      </c>
      <c r="K303" s="14"/>
      <c r="L303" s="13" t="s">
        <v>12</v>
      </c>
      <c r="M303" s="14"/>
      <c r="N303" s="13" t="s">
        <v>13</v>
      </c>
      <c r="O303" s="14"/>
      <c r="P303" s="13" t="s">
        <v>14</v>
      </c>
      <c r="Q303" s="14"/>
      <c r="R303" s="13" t="s">
        <v>15</v>
      </c>
      <c r="S303" s="14"/>
      <c r="T303" s="13" t="s">
        <v>16</v>
      </c>
      <c r="U303" s="14"/>
      <c r="V303" s="13" t="s">
        <v>17</v>
      </c>
      <c r="W303" s="14"/>
      <c r="X303" s="13" t="s">
        <v>18</v>
      </c>
      <c r="Y303" s="14"/>
      <c r="Z303" s="13" t="s">
        <v>19</v>
      </c>
      <c r="AA303" s="15"/>
      <c r="AC303" s="24" t="s">
        <v>67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4">
        <v>725000</v>
      </c>
      <c r="AK303" s="4">
        <v>1974574</v>
      </c>
      <c r="AL303" s="2">
        <v>25</v>
      </c>
      <c r="AM303" s="2">
        <v>100</v>
      </c>
      <c r="AN303" s="2">
        <v>104</v>
      </c>
      <c r="AO303" s="4">
        <v>2135</v>
      </c>
      <c r="AP303" s="2">
        <v>420</v>
      </c>
      <c r="AQ303" s="4">
        <v>2456</v>
      </c>
      <c r="AR303" s="2">
        <v>0</v>
      </c>
      <c r="AS303" s="2">
        <v>0</v>
      </c>
      <c r="AT303" s="2">
        <v>11</v>
      </c>
      <c r="AU303" s="2">
        <v>251</v>
      </c>
      <c r="AV303" s="2">
        <v>0</v>
      </c>
      <c r="AW303" s="2">
        <v>0</v>
      </c>
      <c r="AX303" s="2">
        <v>32</v>
      </c>
      <c r="AY303" s="2">
        <v>126</v>
      </c>
      <c r="AZ303" s="2">
        <v>0</v>
      </c>
      <c r="BA303" s="2">
        <v>0</v>
      </c>
      <c r="BB303" s="4">
        <v>725592</v>
      </c>
      <c r="BC303" s="6">
        <v>1979642</v>
      </c>
    </row>
    <row r="304" spans="1:55" ht="26.25" thickBot="1">
      <c r="A304" s="23"/>
      <c r="B304" s="1" t="s">
        <v>20</v>
      </c>
      <c r="C304" s="1" t="s">
        <v>21</v>
      </c>
      <c r="D304" s="1" t="s">
        <v>20</v>
      </c>
      <c r="E304" s="1" t="s">
        <v>21</v>
      </c>
      <c r="F304" s="1" t="s">
        <v>20</v>
      </c>
      <c r="G304" s="1" t="s">
        <v>21</v>
      </c>
      <c r="H304" s="1" t="s">
        <v>20</v>
      </c>
      <c r="I304" s="1" t="s">
        <v>21</v>
      </c>
      <c r="J304" s="1" t="s">
        <v>20</v>
      </c>
      <c r="K304" s="1" t="s">
        <v>21</v>
      </c>
      <c r="L304" s="1" t="s">
        <v>20</v>
      </c>
      <c r="M304" s="1" t="s">
        <v>21</v>
      </c>
      <c r="N304" s="1" t="s">
        <v>20</v>
      </c>
      <c r="O304" s="1" t="s">
        <v>21</v>
      </c>
      <c r="P304" s="1" t="s">
        <v>20</v>
      </c>
      <c r="Q304" s="1" t="s">
        <v>21</v>
      </c>
      <c r="R304" s="1" t="s">
        <v>20</v>
      </c>
      <c r="S304" s="1" t="s">
        <v>21</v>
      </c>
      <c r="T304" s="1" t="s">
        <v>20</v>
      </c>
      <c r="U304" s="1" t="s">
        <v>21</v>
      </c>
      <c r="V304" s="1" t="s">
        <v>20</v>
      </c>
      <c r="W304" s="1" t="s">
        <v>21</v>
      </c>
      <c r="X304" s="1" t="s">
        <v>20</v>
      </c>
      <c r="Y304" s="1" t="s">
        <v>21</v>
      </c>
      <c r="Z304" s="1" t="s">
        <v>20</v>
      </c>
      <c r="AA304" s="5" t="s">
        <v>21</v>
      </c>
      <c r="AC304" s="25" t="s">
        <v>29</v>
      </c>
      <c r="AD304" s="9">
        <v>2213240</v>
      </c>
      <c r="AE304" s="9">
        <v>7335104</v>
      </c>
      <c r="AF304" s="8">
        <v>0</v>
      </c>
      <c r="AG304" s="8">
        <v>0</v>
      </c>
      <c r="AH304" s="8">
        <v>0</v>
      </c>
      <c r="AI304" s="8">
        <v>0</v>
      </c>
      <c r="AJ304" s="9">
        <v>725065</v>
      </c>
      <c r="AK304" s="9">
        <v>1974826</v>
      </c>
      <c r="AL304" s="8">
        <v>234</v>
      </c>
      <c r="AM304" s="9">
        <v>1428</v>
      </c>
      <c r="AN304" s="8">
        <v>104</v>
      </c>
      <c r="AO304" s="9">
        <v>2135</v>
      </c>
      <c r="AP304" s="9">
        <v>40420</v>
      </c>
      <c r="AQ304" s="9">
        <v>134456</v>
      </c>
      <c r="AR304" s="8">
        <v>0</v>
      </c>
      <c r="AS304" s="8">
        <v>0</v>
      </c>
      <c r="AT304" s="8">
        <v>561</v>
      </c>
      <c r="AU304" s="9">
        <v>1901</v>
      </c>
      <c r="AV304" s="8">
        <v>84</v>
      </c>
      <c r="AW304" s="8">
        <v>407</v>
      </c>
      <c r="AX304" s="8">
        <v>71</v>
      </c>
      <c r="AY304" s="8">
        <v>297</v>
      </c>
      <c r="AZ304" s="9">
        <v>165040</v>
      </c>
      <c r="BA304" s="9">
        <v>648985</v>
      </c>
      <c r="BB304" s="9">
        <v>3144819</v>
      </c>
      <c r="BC304" s="10">
        <v>10099539</v>
      </c>
    </row>
    <row r="305" spans="1:55" ht="15.75" thickBot="1">
      <c r="A305" s="24" t="s">
        <v>31</v>
      </c>
      <c r="B305" s="4">
        <v>120000</v>
      </c>
      <c r="C305" s="4">
        <v>15950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4">
        <v>112200</v>
      </c>
      <c r="K305" s="4">
        <v>23896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232</v>
      </c>
      <c r="W305" s="4">
        <v>2664</v>
      </c>
      <c r="X305" s="4">
        <v>59000</v>
      </c>
      <c r="Y305" s="4">
        <v>15350.4</v>
      </c>
      <c r="Z305" s="4">
        <v>291432</v>
      </c>
      <c r="AA305" s="6">
        <v>57860.4</v>
      </c>
    </row>
    <row r="306" spans="1:55" ht="19.5" thickBot="1">
      <c r="A306" s="24" t="s">
        <v>32</v>
      </c>
      <c r="B306" s="2">
        <v>0</v>
      </c>
      <c r="C306" s="2">
        <v>0</v>
      </c>
      <c r="D306" s="4">
        <v>18620</v>
      </c>
      <c r="E306" s="4">
        <v>13825.35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210.6</v>
      </c>
      <c r="M306" s="2">
        <v>617</v>
      </c>
      <c r="N306" s="2">
        <v>628</v>
      </c>
      <c r="O306" s="4">
        <v>2691.94</v>
      </c>
      <c r="P306" s="2">
        <v>0</v>
      </c>
      <c r="Q306" s="2">
        <v>0</v>
      </c>
      <c r="R306" s="2">
        <v>0</v>
      </c>
      <c r="S306" s="2">
        <v>0</v>
      </c>
      <c r="T306" s="2">
        <v>300</v>
      </c>
      <c r="U306" s="4">
        <v>1887</v>
      </c>
      <c r="V306" s="2">
        <v>100</v>
      </c>
      <c r="W306" s="2">
        <v>5.44</v>
      </c>
      <c r="X306" s="2">
        <v>0</v>
      </c>
      <c r="Y306" s="2">
        <v>0</v>
      </c>
      <c r="Z306" s="4">
        <v>19858.599999999999</v>
      </c>
      <c r="AA306" s="6">
        <v>19026.73</v>
      </c>
      <c r="AC306" s="21" t="s">
        <v>107</v>
      </c>
    </row>
    <row r="307" spans="1:55" ht="15.75" thickBot="1">
      <c r="A307" s="24" t="s">
        <v>33</v>
      </c>
      <c r="B307" s="4">
        <v>198000</v>
      </c>
      <c r="C307" s="4">
        <v>74430</v>
      </c>
      <c r="D307" s="4">
        <v>198000</v>
      </c>
      <c r="E307" s="4">
        <v>74430</v>
      </c>
      <c r="F307" s="4">
        <v>198000</v>
      </c>
      <c r="G307" s="4">
        <v>77400</v>
      </c>
      <c r="H307" s="4">
        <v>700000</v>
      </c>
      <c r="I307" s="4">
        <v>72213.509999999995</v>
      </c>
      <c r="J307" s="4">
        <v>540000</v>
      </c>
      <c r="K307" s="4">
        <v>136177.12</v>
      </c>
      <c r="L307" s="4">
        <v>896414.12</v>
      </c>
      <c r="M307" s="4">
        <v>231193.35</v>
      </c>
      <c r="N307" s="4">
        <v>883000</v>
      </c>
      <c r="O307" s="4">
        <v>224766.24</v>
      </c>
      <c r="P307" s="4">
        <v>286030</v>
      </c>
      <c r="Q307" s="4">
        <v>94533.64</v>
      </c>
      <c r="R307" s="2">
        <v>600</v>
      </c>
      <c r="S307" s="4">
        <v>4599.7299999999996</v>
      </c>
      <c r="T307" s="4">
        <v>264060</v>
      </c>
      <c r="U307" s="4">
        <v>100583.4</v>
      </c>
      <c r="V307" s="4">
        <v>132030</v>
      </c>
      <c r="W307" s="4">
        <v>50291.7</v>
      </c>
      <c r="X307" s="2">
        <v>0</v>
      </c>
      <c r="Y307" s="2">
        <v>0</v>
      </c>
      <c r="Z307" s="4">
        <v>4296134.12</v>
      </c>
      <c r="AA307" s="6">
        <v>1140618.69</v>
      </c>
      <c r="AC307" s="22" t="s">
        <v>6</v>
      </c>
      <c r="AD307" s="11" t="s">
        <v>7</v>
      </c>
      <c r="AE307" s="12"/>
      <c r="AF307" s="13" t="s">
        <v>8</v>
      </c>
      <c r="AG307" s="14"/>
      <c r="AH307" s="13" t="s">
        <v>9</v>
      </c>
      <c r="AI307" s="14"/>
      <c r="AJ307" s="13" t="s">
        <v>10</v>
      </c>
      <c r="AK307" s="14"/>
      <c r="AL307" s="13" t="s">
        <v>11</v>
      </c>
      <c r="AM307" s="14"/>
      <c r="AN307" s="13" t="s">
        <v>12</v>
      </c>
      <c r="AO307" s="14"/>
      <c r="AP307" s="13" t="s">
        <v>13</v>
      </c>
      <c r="AQ307" s="14"/>
      <c r="AR307" s="13" t="s">
        <v>14</v>
      </c>
      <c r="AS307" s="14"/>
      <c r="AT307" s="13" t="s">
        <v>15</v>
      </c>
      <c r="AU307" s="14"/>
      <c r="AV307" s="13" t="s">
        <v>16</v>
      </c>
      <c r="AW307" s="14"/>
      <c r="AX307" s="13" t="s">
        <v>17</v>
      </c>
      <c r="AY307" s="14"/>
      <c r="AZ307" s="13" t="s">
        <v>18</v>
      </c>
      <c r="BA307" s="14"/>
      <c r="BB307" s="13" t="s">
        <v>19</v>
      </c>
      <c r="BC307" s="15"/>
    </row>
    <row r="308" spans="1:55" ht="26.25" thickBot="1">
      <c r="A308" s="24" t="s">
        <v>34</v>
      </c>
      <c r="B308" s="2">
        <v>750</v>
      </c>
      <c r="C308" s="4">
        <v>4500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750</v>
      </c>
      <c r="AA308" s="6">
        <v>4500</v>
      </c>
      <c r="AC308" s="26"/>
      <c r="AD308" s="17" t="s">
        <v>20</v>
      </c>
      <c r="AE308" s="17" t="s">
        <v>21</v>
      </c>
      <c r="AF308" s="17" t="s">
        <v>20</v>
      </c>
      <c r="AG308" s="17" t="s">
        <v>21</v>
      </c>
      <c r="AH308" s="17" t="s">
        <v>20</v>
      </c>
      <c r="AI308" s="17" t="s">
        <v>21</v>
      </c>
      <c r="AJ308" s="17" t="s">
        <v>20</v>
      </c>
      <c r="AK308" s="17" t="s">
        <v>21</v>
      </c>
      <c r="AL308" s="17" t="s">
        <v>20</v>
      </c>
      <c r="AM308" s="17" t="s">
        <v>21</v>
      </c>
      <c r="AN308" s="17" t="s">
        <v>20</v>
      </c>
      <c r="AO308" s="17" t="s">
        <v>21</v>
      </c>
      <c r="AP308" s="17" t="s">
        <v>20</v>
      </c>
      <c r="AQ308" s="17" t="s">
        <v>21</v>
      </c>
      <c r="AR308" s="17" t="s">
        <v>20</v>
      </c>
      <c r="AS308" s="17" t="s">
        <v>21</v>
      </c>
      <c r="AT308" s="17" t="s">
        <v>20</v>
      </c>
      <c r="AU308" s="17" t="s">
        <v>21</v>
      </c>
      <c r="AV308" s="17" t="s">
        <v>20</v>
      </c>
      <c r="AW308" s="17" t="s">
        <v>21</v>
      </c>
      <c r="AX308" s="17" t="s">
        <v>20</v>
      </c>
      <c r="AY308" s="17" t="s">
        <v>21</v>
      </c>
      <c r="AZ308" s="17" t="s">
        <v>20</v>
      </c>
      <c r="BA308" s="17" t="s">
        <v>21</v>
      </c>
      <c r="BB308" s="17" t="s">
        <v>20</v>
      </c>
      <c r="BC308" s="18" t="s">
        <v>21</v>
      </c>
    </row>
    <row r="309" spans="1:55" ht="15.75" thickBot="1">
      <c r="A309" s="24" t="s">
        <v>35</v>
      </c>
      <c r="B309" s="2">
        <v>0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4">
        <v>540090</v>
      </c>
      <c r="K309" s="4">
        <v>21205.8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21.8</v>
      </c>
      <c r="W309" s="2">
        <v>11</v>
      </c>
      <c r="X309" s="2">
        <v>12</v>
      </c>
      <c r="Y309" s="2">
        <v>7.01</v>
      </c>
      <c r="Z309" s="4">
        <v>540123.80000000005</v>
      </c>
      <c r="AA309" s="6">
        <v>21223.81</v>
      </c>
    </row>
    <row r="310" spans="1:55" ht="19.5" thickBot="1">
      <c r="A310" s="24" t="s">
        <v>22</v>
      </c>
      <c r="B310" s="2">
        <v>2.5</v>
      </c>
      <c r="C310" s="2">
        <v>2</v>
      </c>
      <c r="D310" s="4">
        <v>16000</v>
      </c>
      <c r="E310" s="4">
        <v>17826.59</v>
      </c>
      <c r="F310" s="2">
        <v>0</v>
      </c>
      <c r="G310" s="2">
        <v>0</v>
      </c>
      <c r="H310" s="4">
        <v>24000</v>
      </c>
      <c r="I310" s="4">
        <v>1644.76</v>
      </c>
      <c r="J310" s="4">
        <v>24000</v>
      </c>
      <c r="K310" s="4">
        <v>1670.23</v>
      </c>
      <c r="L310" s="4">
        <v>24000</v>
      </c>
      <c r="M310" s="4">
        <v>1637.46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3.5</v>
      </c>
      <c r="W310" s="2">
        <v>1</v>
      </c>
      <c r="X310" s="2">
        <v>1.6</v>
      </c>
      <c r="Y310" s="2">
        <v>1</v>
      </c>
      <c r="Z310" s="4">
        <v>88007.6</v>
      </c>
      <c r="AA310" s="6">
        <v>22783.040000000001</v>
      </c>
      <c r="AC310" s="21" t="s">
        <v>108</v>
      </c>
    </row>
    <row r="311" spans="1:55" ht="15.75" thickBot="1">
      <c r="A311" s="24" t="s">
        <v>38</v>
      </c>
      <c r="B311" s="2">
        <v>0</v>
      </c>
      <c r="C311" s="2">
        <v>0</v>
      </c>
      <c r="D311" s="4">
        <v>420000</v>
      </c>
      <c r="E311" s="4">
        <v>137800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4">
        <v>420000</v>
      </c>
      <c r="AA311" s="6">
        <v>137800</v>
      </c>
      <c r="AC311" s="22" t="s">
        <v>6</v>
      </c>
      <c r="AD311" s="11" t="s">
        <v>7</v>
      </c>
      <c r="AE311" s="12"/>
      <c r="AF311" s="13" t="s">
        <v>8</v>
      </c>
      <c r="AG311" s="14"/>
      <c r="AH311" s="13" t="s">
        <v>9</v>
      </c>
      <c r="AI311" s="14"/>
      <c r="AJ311" s="13" t="s">
        <v>10</v>
      </c>
      <c r="AK311" s="14"/>
      <c r="AL311" s="13" t="s">
        <v>11</v>
      </c>
      <c r="AM311" s="14"/>
      <c r="AN311" s="13" t="s">
        <v>12</v>
      </c>
      <c r="AO311" s="14"/>
      <c r="AP311" s="13" t="s">
        <v>13</v>
      </c>
      <c r="AQ311" s="14"/>
      <c r="AR311" s="13" t="s">
        <v>14</v>
      </c>
      <c r="AS311" s="14"/>
      <c r="AT311" s="13" t="s">
        <v>15</v>
      </c>
      <c r="AU311" s="14"/>
      <c r="AV311" s="13" t="s">
        <v>16</v>
      </c>
      <c r="AW311" s="14"/>
      <c r="AX311" s="13" t="s">
        <v>17</v>
      </c>
      <c r="AY311" s="14"/>
      <c r="AZ311" s="13" t="s">
        <v>18</v>
      </c>
      <c r="BA311" s="14"/>
      <c r="BB311" s="13" t="s">
        <v>19</v>
      </c>
      <c r="BC311" s="15"/>
    </row>
    <row r="312" spans="1:55" ht="26.25" thickBot="1">
      <c r="A312" s="24" t="s">
        <v>23</v>
      </c>
      <c r="B312" s="2">
        <v>0</v>
      </c>
      <c r="C312" s="2">
        <v>0</v>
      </c>
      <c r="D312" s="2">
        <v>0</v>
      </c>
      <c r="E312" s="2">
        <v>0</v>
      </c>
      <c r="F312" s="4">
        <v>32000</v>
      </c>
      <c r="G312" s="4">
        <v>38680.04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10</v>
      </c>
      <c r="U312" s="2">
        <v>35.090000000000003</v>
      </c>
      <c r="V312" s="4">
        <v>16000</v>
      </c>
      <c r="W312" s="4">
        <v>16320</v>
      </c>
      <c r="X312" s="2">
        <v>0</v>
      </c>
      <c r="Y312" s="2">
        <v>0</v>
      </c>
      <c r="Z312" s="4">
        <v>48010</v>
      </c>
      <c r="AA312" s="6">
        <v>55035.13</v>
      </c>
      <c r="AC312" s="23"/>
      <c r="AD312" s="1" t="s">
        <v>20</v>
      </c>
      <c r="AE312" s="1" t="s">
        <v>21</v>
      </c>
      <c r="AF312" s="1" t="s">
        <v>20</v>
      </c>
      <c r="AG312" s="1" t="s">
        <v>21</v>
      </c>
      <c r="AH312" s="1" t="s">
        <v>20</v>
      </c>
      <c r="AI312" s="1" t="s">
        <v>21</v>
      </c>
      <c r="AJ312" s="1" t="s">
        <v>20</v>
      </c>
      <c r="AK312" s="1" t="s">
        <v>21</v>
      </c>
      <c r="AL312" s="1" t="s">
        <v>20</v>
      </c>
      <c r="AM312" s="1" t="s">
        <v>21</v>
      </c>
      <c r="AN312" s="1" t="s">
        <v>20</v>
      </c>
      <c r="AO312" s="1" t="s">
        <v>21</v>
      </c>
      <c r="AP312" s="1" t="s">
        <v>20</v>
      </c>
      <c r="AQ312" s="1" t="s">
        <v>21</v>
      </c>
      <c r="AR312" s="1" t="s">
        <v>20</v>
      </c>
      <c r="AS312" s="1" t="s">
        <v>21</v>
      </c>
      <c r="AT312" s="1" t="s">
        <v>20</v>
      </c>
      <c r="AU312" s="1" t="s">
        <v>21</v>
      </c>
      <c r="AV312" s="1" t="s">
        <v>20</v>
      </c>
      <c r="AW312" s="1" t="s">
        <v>21</v>
      </c>
      <c r="AX312" s="1" t="s">
        <v>20</v>
      </c>
      <c r="AY312" s="1" t="s">
        <v>21</v>
      </c>
      <c r="AZ312" s="1" t="s">
        <v>20</v>
      </c>
      <c r="BA312" s="1" t="s">
        <v>21</v>
      </c>
      <c r="BB312" s="1" t="s">
        <v>20</v>
      </c>
      <c r="BC312" s="5" t="s">
        <v>21</v>
      </c>
    </row>
    <row r="313" spans="1:55" ht="15.75" thickBot="1">
      <c r="A313" s="24" t="s">
        <v>39</v>
      </c>
      <c r="B313" s="2">
        <v>0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4">
        <v>22000</v>
      </c>
      <c r="I313" s="4">
        <v>35500</v>
      </c>
      <c r="J313" s="2">
        <v>0</v>
      </c>
      <c r="K313" s="2">
        <v>0</v>
      </c>
      <c r="L313" s="2">
        <v>0</v>
      </c>
      <c r="M313" s="2">
        <v>0</v>
      </c>
      <c r="N313" s="4">
        <v>22000</v>
      </c>
      <c r="O313" s="4">
        <v>32000</v>
      </c>
      <c r="P313" s="2">
        <v>0</v>
      </c>
      <c r="Q313" s="2">
        <v>0</v>
      </c>
      <c r="R313" s="2">
        <v>0</v>
      </c>
      <c r="S313" s="2">
        <v>0</v>
      </c>
      <c r="T313" s="4">
        <v>18000</v>
      </c>
      <c r="U313" s="4">
        <v>1924</v>
      </c>
      <c r="V313" s="2">
        <v>0</v>
      </c>
      <c r="W313" s="2">
        <v>0</v>
      </c>
      <c r="X313" s="2">
        <v>0</v>
      </c>
      <c r="Y313" s="2">
        <v>0</v>
      </c>
      <c r="Z313" s="4">
        <v>62000</v>
      </c>
      <c r="AA313" s="6">
        <v>69424</v>
      </c>
      <c r="AC313" s="24" t="s">
        <v>33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833</v>
      </c>
      <c r="AU313" s="4">
        <v>2912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833</v>
      </c>
      <c r="BC313" s="6">
        <v>2912</v>
      </c>
    </row>
    <row r="314" spans="1:55" ht="15.75" thickBot="1">
      <c r="A314" s="24" t="s">
        <v>67</v>
      </c>
      <c r="B314" s="2">
        <v>0</v>
      </c>
      <c r="C314" s="2">
        <v>0</v>
      </c>
      <c r="D314" s="2">
        <v>150</v>
      </c>
      <c r="E314" s="2">
        <v>600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150</v>
      </c>
      <c r="AA314" s="7">
        <v>600</v>
      </c>
      <c r="AC314" s="24" t="s">
        <v>37</v>
      </c>
      <c r="AD314" s="2">
        <v>0</v>
      </c>
      <c r="AE314" s="2">
        <v>0</v>
      </c>
      <c r="AF314" s="4">
        <v>1500000</v>
      </c>
      <c r="AG314" s="4">
        <v>891230</v>
      </c>
      <c r="AH314" s="4">
        <v>10750000</v>
      </c>
      <c r="AI314" s="4">
        <v>6435125</v>
      </c>
      <c r="AJ314" s="4">
        <v>10057000</v>
      </c>
      <c r="AK314" s="4">
        <v>6171640</v>
      </c>
      <c r="AL314" s="4">
        <v>5744000</v>
      </c>
      <c r="AM314" s="4">
        <v>3402145</v>
      </c>
      <c r="AN314" s="4">
        <v>11823000</v>
      </c>
      <c r="AO314" s="4">
        <v>6978923</v>
      </c>
      <c r="AP314" s="4">
        <v>20003000</v>
      </c>
      <c r="AQ314" s="4">
        <v>11402428</v>
      </c>
      <c r="AR314" s="4">
        <v>840000</v>
      </c>
      <c r="AS314" s="4">
        <v>404588</v>
      </c>
      <c r="AT314" s="4">
        <v>3204000</v>
      </c>
      <c r="AU314" s="4">
        <v>1737768</v>
      </c>
      <c r="AV314" s="4">
        <v>7488990</v>
      </c>
      <c r="AW314" s="4">
        <v>3771327</v>
      </c>
      <c r="AX314" s="4">
        <v>24609800</v>
      </c>
      <c r="AY314" s="4">
        <v>11659029</v>
      </c>
      <c r="AZ314" s="4">
        <v>15174000</v>
      </c>
      <c r="BA314" s="4">
        <v>8845911</v>
      </c>
      <c r="BB314" s="4">
        <v>111193790</v>
      </c>
      <c r="BC314" s="6">
        <v>61700114</v>
      </c>
    </row>
    <row r="315" spans="1:55" ht="15.75" thickBot="1">
      <c r="A315" s="24" t="s">
        <v>89</v>
      </c>
      <c r="B315" s="2">
        <v>0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4">
        <v>4400</v>
      </c>
      <c r="Y315" s="4">
        <v>7498</v>
      </c>
      <c r="Z315" s="4">
        <v>4400</v>
      </c>
      <c r="AA315" s="6">
        <v>7498</v>
      </c>
      <c r="AC315" s="24" t="s">
        <v>23</v>
      </c>
      <c r="AD315" s="2">
        <v>0</v>
      </c>
      <c r="AE315" s="2">
        <v>0</v>
      </c>
      <c r="AF315" s="2">
        <v>0</v>
      </c>
      <c r="AG315" s="2">
        <v>0</v>
      </c>
      <c r="AH315" s="4">
        <v>1000</v>
      </c>
      <c r="AI315" s="2">
        <v>540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4">
        <v>1000</v>
      </c>
      <c r="BC315" s="7">
        <v>540</v>
      </c>
    </row>
    <row r="316" spans="1:55" ht="15.75" thickBot="1">
      <c r="A316" s="24" t="s">
        <v>47</v>
      </c>
      <c r="B316" s="2">
        <v>0</v>
      </c>
      <c r="C316" s="2">
        <v>0</v>
      </c>
      <c r="D316" s="4">
        <v>350010</v>
      </c>
      <c r="E316" s="4">
        <v>124604.25</v>
      </c>
      <c r="F316" s="4">
        <v>550035</v>
      </c>
      <c r="G316" s="4">
        <v>214513.65</v>
      </c>
      <c r="H316" s="4">
        <v>945045</v>
      </c>
      <c r="I316" s="4">
        <v>368567.55</v>
      </c>
      <c r="J316" s="4">
        <v>524790</v>
      </c>
      <c r="K316" s="4">
        <v>204668.1</v>
      </c>
      <c r="L316" s="4">
        <v>709470</v>
      </c>
      <c r="M316" s="4">
        <v>258318.03</v>
      </c>
      <c r="N316" s="4">
        <v>313470</v>
      </c>
      <c r="O316" s="4">
        <v>122253.3</v>
      </c>
      <c r="P316" s="4">
        <v>613470</v>
      </c>
      <c r="Q316" s="4">
        <v>206253.3</v>
      </c>
      <c r="R316" s="2">
        <v>0</v>
      </c>
      <c r="S316" s="2">
        <v>0</v>
      </c>
      <c r="T316" s="4">
        <v>313470</v>
      </c>
      <c r="U316" s="4">
        <v>108147.15</v>
      </c>
      <c r="V316" s="4">
        <v>329985</v>
      </c>
      <c r="W316" s="4">
        <v>113844.83</v>
      </c>
      <c r="X316" s="2">
        <v>0</v>
      </c>
      <c r="Y316" s="2">
        <v>0</v>
      </c>
      <c r="Z316" s="4">
        <v>4649745</v>
      </c>
      <c r="AA316" s="6">
        <v>1721170.16</v>
      </c>
      <c r="AC316" s="24" t="s">
        <v>79</v>
      </c>
      <c r="AD316" s="2">
        <v>0</v>
      </c>
      <c r="AE316" s="2">
        <v>0</v>
      </c>
      <c r="AF316" s="2">
        <v>0</v>
      </c>
      <c r="AG316" s="2">
        <v>0</v>
      </c>
      <c r="AH316" s="4">
        <v>4000000</v>
      </c>
      <c r="AI316" s="4">
        <v>1360090</v>
      </c>
      <c r="AJ316" s="4">
        <v>2000000</v>
      </c>
      <c r="AK316" s="4">
        <v>681600</v>
      </c>
      <c r="AL316" s="4">
        <v>500000</v>
      </c>
      <c r="AM316" s="4">
        <v>172500</v>
      </c>
      <c r="AN316" s="4">
        <v>13500000</v>
      </c>
      <c r="AO316" s="4">
        <v>4558660</v>
      </c>
      <c r="AP316" s="4">
        <v>19225000</v>
      </c>
      <c r="AQ316" s="4">
        <v>6263607</v>
      </c>
      <c r="AR316" s="4">
        <v>2000000</v>
      </c>
      <c r="AS316" s="4">
        <v>555000</v>
      </c>
      <c r="AT316" s="4">
        <v>4000000</v>
      </c>
      <c r="AU316" s="4">
        <v>1353740</v>
      </c>
      <c r="AV316" s="4">
        <v>6000000</v>
      </c>
      <c r="AW316" s="4">
        <v>2033850</v>
      </c>
      <c r="AX316" s="4">
        <v>2000000</v>
      </c>
      <c r="AY316" s="4">
        <v>663000</v>
      </c>
      <c r="AZ316" s="4">
        <v>4250000</v>
      </c>
      <c r="BA316" s="4">
        <v>1904090</v>
      </c>
      <c r="BB316" s="4">
        <v>57475000</v>
      </c>
      <c r="BC316" s="6">
        <v>19546137</v>
      </c>
    </row>
    <row r="317" spans="1:55" ht="15.75" thickBot="1">
      <c r="A317" s="24" t="s">
        <v>49</v>
      </c>
      <c r="B317" s="2">
        <v>0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40</v>
      </c>
      <c r="W317" s="2">
        <v>54.76</v>
      </c>
      <c r="X317" s="2">
        <v>0</v>
      </c>
      <c r="Y317" s="2">
        <v>0</v>
      </c>
      <c r="Z317" s="2">
        <v>40</v>
      </c>
      <c r="AA317" s="7">
        <v>54.76</v>
      </c>
      <c r="AC317" s="24" t="s">
        <v>40</v>
      </c>
      <c r="AD317" s="4">
        <v>750000</v>
      </c>
      <c r="AE317" s="4">
        <v>247418</v>
      </c>
      <c r="AF317" s="2">
        <v>0</v>
      </c>
      <c r="AG317" s="2">
        <v>0</v>
      </c>
      <c r="AH317" s="4">
        <v>449850</v>
      </c>
      <c r="AI317" s="4">
        <v>292403</v>
      </c>
      <c r="AJ317" s="2">
        <v>0</v>
      </c>
      <c r="AK317" s="2">
        <v>0</v>
      </c>
      <c r="AL317" s="4">
        <v>550000</v>
      </c>
      <c r="AM317" s="4">
        <v>308000</v>
      </c>
      <c r="AN317" s="4">
        <v>1050000</v>
      </c>
      <c r="AO317" s="4">
        <v>539100</v>
      </c>
      <c r="AP317" s="4">
        <v>13200000</v>
      </c>
      <c r="AQ317" s="4">
        <v>5081744</v>
      </c>
      <c r="AR317" s="2">
        <v>0</v>
      </c>
      <c r="AS317" s="2">
        <v>0</v>
      </c>
      <c r="AT317" s="4">
        <v>100000</v>
      </c>
      <c r="AU317" s="4">
        <v>37321</v>
      </c>
      <c r="AV317" s="2">
        <v>0</v>
      </c>
      <c r="AW317" s="2">
        <v>0</v>
      </c>
      <c r="AX317" s="4">
        <v>500000</v>
      </c>
      <c r="AY317" s="4">
        <v>255300</v>
      </c>
      <c r="AZ317" s="2">
        <v>0</v>
      </c>
      <c r="BA317" s="2">
        <v>0</v>
      </c>
      <c r="BB317" s="4">
        <v>16599850</v>
      </c>
      <c r="BC317" s="6">
        <v>6761286</v>
      </c>
    </row>
    <row r="318" spans="1:55" ht="15.75" thickBot="1">
      <c r="A318" s="24" t="s">
        <v>50</v>
      </c>
      <c r="B318" s="2">
        <v>0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568</v>
      </c>
      <c r="O318" s="4">
        <v>1136</v>
      </c>
      <c r="P318" s="2">
        <v>0</v>
      </c>
      <c r="Q318" s="2">
        <v>0</v>
      </c>
      <c r="R318" s="2">
        <v>300</v>
      </c>
      <c r="S318" s="4">
        <v>1500</v>
      </c>
      <c r="T318" s="2">
        <v>0</v>
      </c>
      <c r="U318" s="2">
        <v>0</v>
      </c>
      <c r="V318" s="4">
        <v>12000</v>
      </c>
      <c r="W318" s="4">
        <v>3000</v>
      </c>
      <c r="X318" s="2">
        <v>0</v>
      </c>
      <c r="Y318" s="2">
        <v>0</v>
      </c>
      <c r="Z318" s="4">
        <v>12868</v>
      </c>
      <c r="AA318" s="6">
        <v>5636</v>
      </c>
      <c r="AC318" s="24" t="s">
        <v>67</v>
      </c>
      <c r="AD318" s="4">
        <v>3510000</v>
      </c>
      <c r="AE318" s="4">
        <v>1269426</v>
      </c>
      <c r="AF318" s="2">
        <v>0</v>
      </c>
      <c r="AG318" s="2">
        <v>0</v>
      </c>
      <c r="AH318" s="4">
        <v>7725000</v>
      </c>
      <c r="AI318" s="4">
        <v>2776924</v>
      </c>
      <c r="AJ318" s="4">
        <v>4742950</v>
      </c>
      <c r="AK318" s="4">
        <v>1699160</v>
      </c>
      <c r="AL318" s="4">
        <v>9195000</v>
      </c>
      <c r="AM318" s="4">
        <v>3360606</v>
      </c>
      <c r="AN318" s="4">
        <v>2750000</v>
      </c>
      <c r="AO318" s="4">
        <v>996235</v>
      </c>
      <c r="AP318" s="4">
        <v>3560000</v>
      </c>
      <c r="AQ318" s="4">
        <v>1308250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4">
        <v>31482950</v>
      </c>
      <c r="BC318" s="6">
        <v>11410601</v>
      </c>
    </row>
    <row r="319" spans="1:55" ht="15.75" thickBot="1">
      <c r="A319" s="24" t="s">
        <v>100</v>
      </c>
      <c r="B319" s="2">
        <v>0</v>
      </c>
      <c r="C319" s="2">
        <v>0</v>
      </c>
      <c r="D319" s="2">
        <v>0</v>
      </c>
      <c r="E319" s="2">
        <v>0</v>
      </c>
      <c r="F319" s="4">
        <v>18620</v>
      </c>
      <c r="G319" s="4">
        <v>14104.65</v>
      </c>
      <c r="H319" s="2">
        <v>0</v>
      </c>
      <c r="I319" s="2">
        <v>0</v>
      </c>
      <c r="J319" s="4">
        <v>18620</v>
      </c>
      <c r="K319" s="4">
        <v>14104.65</v>
      </c>
      <c r="L319" s="2">
        <v>0</v>
      </c>
      <c r="M319" s="2">
        <v>0</v>
      </c>
      <c r="N319" s="4">
        <v>18620</v>
      </c>
      <c r="O319" s="4">
        <v>14104.65</v>
      </c>
      <c r="P319" s="2">
        <v>0</v>
      </c>
      <c r="Q319" s="2">
        <v>0</v>
      </c>
      <c r="R319" s="4">
        <v>18620</v>
      </c>
      <c r="S319" s="4">
        <v>14104.65</v>
      </c>
      <c r="T319" s="4">
        <v>18620</v>
      </c>
      <c r="U319" s="4">
        <v>13916.59</v>
      </c>
      <c r="V319" s="4">
        <v>18620</v>
      </c>
      <c r="W319" s="4">
        <v>13916.59</v>
      </c>
      <c r="X319" s="4">
        <v>18620</v>
      </c>
      <c r="Y319" s="4">
        <v>13916.59</v>
      </c>
      <c r="Z319" s="4">
        <v>130340</v>
      </c>
      <c r="AA319" s="6">
        <v>98168.37</v>
      </c>
      <c r="AC319" s="24" t="s">
        <v>42</v>
      </c>
      <c r="AD319" s="4">
        <v>6000000</v>
      </c>
      <c r="AE319" s="4">
        <v>1999405</v>
      </c>
      <c r="AF319" s="4">
        <v>500000</v>
      </c>
      <c r="AG319" s="4">
        <v>192970</v>
      </c>
      <c r="AH319" s="4">
        <v>8500000</v>
      </c>
      <c r="AI319" s="4">
        <v>3297530</v>
      </c>
      <c r="AJ319" s="4">
        <v>8000000</v>
      </c>
      <c r="AK319" s="4">
        <v>3116920</v>
      </c>
      <c r="AL319" s="4">
        <v>7500000</v>
      </c>
      <c r="AM319" s="4">
        <v>2903900</v>
      </c>
      <c r="AN319" s="4">
        <v>7500000</v>
      </c>
      <c r="AO319" s="4">
        <v>2940680</v>
      </c>
      <c r="AP319" s="4">
        <v>1000000</v>
      </c>
      <c r="AQ319" s="4">
        <v>385920</v>
      </c>
      <c r="AR319" s="2">
        <v>0</v>
      </c>
      <c r="AS319" s="2">
        <v>0</v>
      </c>
      <c r="AT319" s="4">
        <v>1000000</v>
      </c>
      <c r="AU319" s="4">
        <v>395000</v>
      </c>
      <c r="AV319" s="4">
        <v>5000000</v>
      </c>
      <c r="AW319" s="4">
        <v>1902365</v>
      </c>
      <c r="AX319" s="4">
        <v>13000000</v>
      </c>
      <c r="AY319" s="4">
        <v>4961330</v>
      </c>
      <c r="AZ319" s="4">
        <v>29500000</v>
      </c>
      <c r="BA319" s="4">
        <v>12697105</v>
      </c>
      <c r="BB319" s="4">
        <v>87500000</v>
      </c>
      <c r="BC319" s="6">
        <v>34793125</v>
      </c>
    </row>
    <row r="320" spans="1:55" ht="15.75" thickBot="1">
      <c r="A320" s="24" t="s">
        <v>24</v>
      </c>
      <c r="B320" s="2">
        <v>0</v>
      </c>
      <c r="C320" s="2">
        <v>0</v>
      </c>
      <c r="D320" s="2">
        <v>276</v>
      </c>
      <c r="E320" s="4">
        <v>1932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4">
        <v>1409.5</v>
      </c>
      <c r="W320" s="4">
        <v>8397.32</v>
      </c>
      <c r="X320" s="2">
        <v>0</v>
      </c>
      <c r="Y320" s="2">
        <v>0</v>
      </c>
      <c r="Z320" s="4">
        <v>1685.5</v>
      </c>
      <c r="AA320" s="6">
        <v>10329.32</v>
      </c>
      <c r="AC320" s="24" t="s">
        <v>26</v>
      </c>
      <c r="AD320" s="2">
        <v>0</v>
      </c>
      <c r="AE320" s="2">
        <v>0</v>
      </c>
      <c r="AF320" s="2">
        <v>0</v>
      </c>
      <c r="AG320" s="2">
        <v>0</v>
      </c>
      <c r="AH320" s="2">
        <v>1</v>
      </c>
      <c r="AI320" s="2">
        <v>5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1</v>
      </c>
      <c r="BC320" s="7">
        <v>5</v>
      </c>
    </row>
    <row r="321" spans="1:55" ht="15.75" thickBot="1">
      <c r="A321" s="24" t="s">
        <v>53</v>
      </c>
      <c r="B321" s="2">
        <v>0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704</v>
      </c>
      <c r="U321" s="4">
        <v>3840</v>
      </c>
      <c r="V321" s="2">
        <v>0</v>
      </c>
      <c r="W321" s="2">
        <v>0</v>
      </c>
      <c r="X321" s="2">
        <v>0</v>
      </c>
      <c r="Y321" s="2">
        <v>0</v>
      </c>
      <c r="Z321" s="2">
        <v>704</v>
      </c>
      <c r="AA321" s="6">
        <v>3840</v>
      </c>
      <c r="AC321" s="25" t="s">
        <v>29</v>
      </c>
      <c r="AD321" s="9">
        <v>10260000</v>
      </c>
      <c r="AE321" s="9">
        <v>3516249</v>
      </c>
      <c r="AF321" s="9">
        <v>2000000</v>
      </c>
      <c r="AG321" s="9">
        <v>1084200</v>
      </c>
      <c r="AH321" s="9">
        <v>31425851</v>
      </c>
      <c r="AI321" s="9">
        <v>14162617</v>
      </c>
      <c r="AJ321" s="9">
        <v>24799950</v>
      </c>
      <c r="AK321" s="9">
        <v>11669320</v>
      </c>
      <c r="AL321" s="9">
        <v>23489000</v>
      </c>
      <c r="AM321" s="9">
        <v>10147151</v>
      </c>
      <c r="AN321" s="9">
        <v>36623000</v>
      </c>
      <c r="AO321" s="9">
        <v>16013598</v>
      </c>
      <c r="AP321" s="9">
        <v>56988000</v>
      </c>
      <c r="AQ321" s="9">
        <v>24441949</v>
      </c>
      <c r="AR321" s="9">
        <v>2840000</v>
      </c>
      <c r="AS321" s="9">
        <v>959588</v>
      </c>
      <c r="AT321" s="9">
        <v>8304833</v>
      </c>
      <c r="AU321" s="9">
        <v>3526741</v>
      </c>
      <c r="AV321" s="9">
        <v>18488990</v>
      </c>
      <c r="AW321" s="9">
        <v>7707542</v>
      </c>
      <c r="AX321" s="9">
        <v>40109800</v>
      </c>
      <c r="AY321" s="9">
        <v>17538659</v>
      </c>
      <c r="AZ321" s="9">
        <v>48924000</v>
      </c>
      <c r="BA321" s="9">
        <v>23447106</v>
      </c>
      <c r="BB321" s="9">
        <v>304253424</v>
      </c>
      <c r="BC321" s="10">
        <v>134214720</v>
      </c>
    </row>
    <row r="322" spans="1:55" ht="15.75" thickBot="1">
      <c r="A322" s="24" t="s">
        <v>25</v>
      </c>
      <c r="B322" s="2">
        <v>0</v>
      </c>
      <c r="C322" s="2">
        <v>0</v>
      </c>
      <c r="D322" s="2">
        <v>0</v>
      </c>
      <c r="E322" s="2">
        <v>0</v>
      </c>
      <c r="F322" s="2">
        <v>142</v>
      </c>
      <c r="G322" s="2">
        <v>437.43</v>
      </c>
      <c r="H322" s="2">
        <v>0</v>
      </c>
      <c r="I322" s="2">
        <v>0</v>
      </c>
      <c r="J322" s="2">
        <v>194.82</v>
      </c>
      <c r="K322" s="2">
        <v>366.01</v>
      </c>
      <c r="L322" s="2">
        <v>0</v>
      </c>
      <c r="M322" s="2">
        <v>0</v>
      </c>
      <c r="N322" s="2">
        <v>0</v>
      </c>
      <c r="O322" s="2">
        <v>0</v>
      </c>
      <c r="P322" s="2">
        <v>213</v>
      </c>
      <c r="Q322" s="2">
        <v>739.8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4">
        <v>2000</v>
      </c>
      <c r="Y322" s="2">
        <v>200</v>
      </c>
      <c r="Z322" s="4">
        <v>2549.8200000000002</v>
      </c>
      <c r="AA322" s="6">
        <v>1743.24</v>
      </c>
    </row>
    <row r="323" spans="1:55" ht="19.5" thickBot="1">
      <c r="A323" s="24" t="s">
        <v>26</v>
      </c>
      <c r="B323" s="2">
        <v>0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2</v>
      </c>
      <c r="U323" s="2">
        <v>1</v>
      </c>
      <c r="V323" s="2">
        <v>0</v>
      </c>
      <c r="W323" s="2">
        <v>0</v>
      </c>
      <c r="X323" s="2">
        <v>0</v>
      </c>
      <c r="Y323" s="2">
        <v>0</v>
      </c>
      <c r="Z323" s="2">
        <v>2</v>
      </c>
      <c r="AA323" s="7">
        <v>1</v>
      </c>
      <c r="AC323" s="21" t="s">
        <v>109</v>
      </c>
    </row>
    <row r="324" spans="1:55" ht="15.75" thickBot="1">
      <c r="A324" s="24" t="s">
        <v>130</v>
      </c>
      <c r="B324" s="2">
        <v>0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4">
        <v>21000</v>
      </c>
      <c r="K324" s="4">
        <v>15334.07</v>
      </c>
      <c r="L324" s="4">
        <v>21000</v>
      </c>
      <c r="M324" s="4">
        <v>15557.86</v>
      </c>
      <c r="N324" s="4">
        <v>189000</v>
      </c>
      <c r="O324" s="4">
        <v>143859.12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4">
        <v>231000</v>
      </c>
      <c r="AA324" s="6">
        <v>174751.05</v>
      </c>
      <c r="AC324" s="22" t="s">
        <v>6</v>
      </c>
      <c r="AD324" s="11" t="s">
        <v>7</v>
      </c>
      <c r="AE324" s="12"/>
      <c r="AF324" s="13" t="s">
        <v>8</v>
      </c>
      <c r="AG324" s="14"/>
      <c r="AH324" s="13" t="s">
        <v>9</v>
      </c>
      <c r="AI324" s="14"/>
      <c r="AJ324" s="13" t="s">
        <v>10</v>
      </c>
      <c r="AK324" s="14"/>
      <c r="AL324" s="13" t="s">
        <v>11</v>
      </c>
      <c r="AM324" s="14"/>
      <c r="AN324" s="13" t="s">
        <v>12</v>
      </c>
      <c r="AO324" s="14"/>
      <c r="AP324" s="13" t="s">
        <v>13</v>
      </c>
      <c r="AQ324" s="14"/>
      <c r="AR324" s="13" t="s">
        <v>14</v>
      </c>
      <c r="AS324" s="14"/>
      <c r="AT324" s="13" t="s">
        <v>15</v>
      </c>
      <c r="AU324" s="14"/>
      <c r="AV324" s="13" t="s">
        <v>16</v>
      </c>
      <c r="AW324" s="14"/>
      <c r="AX324" s="13" t="s">
        <v>17</v>
      </c>
      <c r="AY324" s="14"/>
      <c r="AZ324" s="13" t="s">
        <v>18</v>
      </c>
      <c r="BA324" s="14"/>
      <c r="BB324" s="13" t="s">
        <v>19</v>
      </c>
      <c r="BC324" s="15"/>
    </row>
    <row r="325" spans="1:55" ht="26.25" thickBot="1">
      <c r="A325" s="25" t="s">
        <v>29</v>
      </c>
      <c r="B325" s="9">
        <v>318752.5</v>
      </c>
      <c r="C325" s="9">
        <v>94882</v>
      </c>
      <c r="D325" s="9">
        <v>1003056</v>
      </c>
      <c r="E325" s="9">
        <v>371018.19</v>
      </c>
      <c r="F325" s="9">
        <v>798797</v>
      </c>
      <c r="G325" s="9">
        <v>345135.77</v>
      </c>
      <c r="H325" s="9">
        <v>1691045</v>
      </c>
      <c r="I325" s="9">
        <v>477925.82</v>
      </c>
      <c r="J325" s="9">
        <v>1780894.82</v>
      </c>
      <c r="K325" s="9">
        <v>417421.98</v>
      </c>
      <c r="L325" s="9">
        <v>1651094.72</v>
      </c>
      <c r="M325" s="9">
        <v>507323.7</v>
      </c>
      <c r="N325" s="9">
        <v>1427286</v>
      </c>
      <c r="O325" s="9">
        <v>540811.25</v>
      </c>
      <c r="P325" s="9">
        <v>899713</v>
      </c>
      <c r="Q325" s="9">
        <v>301526.74</v>
      </c>
      <c r="R325" s="9">
        <v>19520</v>
      </c>
      <c r="S325" s="9">
        <v>20204.38</v>
      </c>
      <c r="T325" s="9">
        <v>615166</v>
      </c>
      <c r="U325" s="9">
        <v>230334.23</v>
      </c>
      <c r="V325" s="9">
        <v>510441.8</v>
      </c>
      <c r="W325" s="9">
        <v>208506.64</v>
      </c>
      <c r="X325" s="9">
        <v>84033.600000000006</v>
      </c>
      <c r="Y325" s="9">
        <v>36973</v>
      </c>
      <c r="Z325" s="9">
        <v>10799800.439999999</v>
      </c>
      <c r="AA325" s="10">
        <v>3552063.7</v>
      </c>
      <c r="AC325" s="23"/>
      <c r="AD325" s="1" t="s">
        <v>20</v>
      </c>
      <c r="AE325" s="1" t="s">
        <v>21</v>
      </c>
      <c r="AF325" s="1" t="s">
        <v>20</v>
      </c>
      <c r="AG325" s="1" t="s">
        <v>21</v>
      </c>
      <c r="AH325" s="1" t="s">
        <v>20</v>
      </c>
      <c r="AI325" s="1" t="s">
        <v>21</v>
      </c>
      <c r="AJ325" s="1" t="s">
        <v>20</v>
      </c>
      <c r="AK325" s="1" t="s">
        <v>21</v>
      </c>
      <c r="AL325" s="1" t="s">
        <v>20</v>
      </c>
      <c r="AM325" s="1" t="s">
        <v>21</v>
      </c>
      <c r="AN325" s="1" t="s">
        <v>20</v>
      </c>
      <c r="AO325" s="1" t="s">
        <v>21</v>
      </c>
      <c r="AP325" s="1" t="s">
        <v>20</v>
      </c>
      <c r="AQ325" s="1" t="s">
        <v>21</v>
      </c>
      <c r="AR325" s="1" t="s">
        <v>20</v>
      </c>
      <c r="AS325" s="1" t="s">
        <v>21</v>
      </c>
      <c r="AT325" s="1" t="s">
        <v>20</v>
      </c>
      <c r="AU325" s="1" t="s">
        <v>21</v>
      </c>
      <c r="AV325" s="1" t="s">
        <v>20</v>
      </c>
      <c r="AW325" s="1" t="s">
        <v>21</v>
      </c>
      <c r="AX325" s="1" t="s">
        <v>20</v>
      </c>
      <c r="AY325" s="1" t="s">
        <v>21</v>
      </c>
      <c r="AZ325" s="1" t="s">
        <v>20</v>
      </c>
      <c r="BA325" s="1" t="s">
        <v>21</v>
      </c>
      <c r="BB325" s="1" t="s">
        <v>20</v>
      </c>
      <c r="BC325" s="5" t="s">
        <v>21</v>
      </c>
    </row>
    <row r="326" spans="1:55" ht="15.75" thickBot="1">
      <c r="AC326" s="24" t="s">
        <v>33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v>0</v>
      </c>
      <c r="AQ326" s="2">
        <v>0</v>
      </c>
      <c r="AR326" s="4">
        <v>18538</v>
      </c>
      <c r="AS326" s="4">
        <v>22246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4">
        <v>22347</v>
      </c>
      <c r="BA326" s="4">
        <v>26817</v>
      </c>
      <c r="BB326" s="4">
        <v>40885</v>
      </c>
      <c r="BC326" s="6">
        <v>49063</v>
      </c>
    </row>
    <row r="327" spans="1:55" ht="19.5" thickBot="1">
      <c r="A327" s="21" t="s">
        <v>103</v>
      </c>
      <c r="AC327" s="24" t="s">
        <v>35</v>
      </c>
      <c r="AD327" s="4">
        <v>8939</v>
      </c>
      <c r="AE327" s="4">
        <v>17940</v>
      </c>
      <c r="AF327" s="4">
        <v>16112</v>
      </c>
      <c r="AG327" s="4">
        <v>34748</v>
      </c>
      <c r="AH327" s="4">
        <v>40541</v>
      </c>
      <c r="AI327" s="4">
        <v>85225</v>
      </c>
      <c r="AJ327" s="4">
        <v>21255</v>
      </c>
      <c r="AK327" s="4">
        <v>62988</v>
      </c>
      <c r="AL327" s="4">
        <v>11118</v>
      </c>
      <c r="AM327" s="4">
        <v>21890</v>
      </c>
      <c r="AN327" s="4">
        <v>11089</v>
      </c>
      <c r="AO327" s="4">
        <v>26458</v>
      </c>
      <c r="AP327" s="4">
        <v>18460</v>
      </c>
      <c r="AQ327" s="4">
        <v>39075</v>
      </c>
      <c r="AR327" s="4">
        <v>25361</v>
      </c>
      <c r="AS327" s="4">
        <v>55210</v>
      </c>
      <c r="AT327" s="4">
        <v>14772</v>
      </c>
      <c r="AU327" s="4">
        <v>32525</v>
      </c>
      <c r="AV327" s="4">
        <v>35392</v>
      </c>
      <c r="AW327" s="4">
        <v>114415</v>
      </c>
      <c r="AX327" s="4">
        <v>31297</v>
      </c>
      <c r="AY327" s="4">
        <v>81415</v>
      </c>
      <c r="AZ327" s="4">
        <v>37382</v>
      </c>
      <c r="BA327" s="4">
        <v>118817</v>
      </c>
      <c r="BB327" s="4">
        <v>271718</v>
      </c>
      <c r="BC327" s="6">
        <v>690706</v>
      </c>
    </row>
    <row r="328" spans="1:55" ht="15.75" thickBot="1">
      <c r="A328" s="22" t="s">
        <v>6</v>
      </c>
      <c r="B328" s="11" t="s">
        <v>7</v>
      </c>
      <c r="C328" s="12"/>
      <c r="D328" s="13" t="s">
        <v>8</v>
      </c>
      <c r="E328" s="14"/>
      <c r="F328" s="13" t="s">
        <v>9</v>
      </c>
      <c r="G328" s="14"/>
      <c r="H328" s="13" t="s">
        <v>10</v>
      </c>
      <c r="I328" s="14"/>
      <c r="J328" s="13" t="s">
        <v>11</v>
      </c>
      <c r="K328" s="14"/>
      <c r="L328" s="13" t="s">
        <v>12</v>
      </c>
      <c r="M328" s="14"/>
      <c r="N328" s="13" t="s">
        <v>13</v>
      </c>
      <c r="O328" s="14"/>
      <c r="P328" s="13" t="s">
        <v>14</v>
      </c>
      <c r="Q328" s="14"/>
      <c r="R328" s="13" t="s">
        <v>15</v>
      </c>
      <c r="S328" s="14"/>
      <c r="T328" s="13" t="s">
        <v>16</v>
      </c>
      <c r="U328" s="14"/>
      <c r="V328" s="13" t="s">
        <v>17</v>
      </c>
      <c r="W328" s="14"/>
      <c r="X328" s="13" t="s">
        <v>18</v>
      </c>
      <c r="Y328" s="14"/>
      <c r="Z328" s="13" t="s">
        <v>19</v>
      </c>
      <c r="AA328" s="15"/>
      <c r="AC328" s="24" t="s">
        <v>67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4">
        <v>12690</v>
      </c>
      <c r="AM328" s="4">
        <v>9518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4">
        <v>12690</v>
      </c>
      <c r="BC328" s="6">
        <v>9518</v>
      </c>
    </row>
    <row r="329" spans="1:55" ht="26.25" thickBot="1">
      <c r="A329" s="26"/>
      <c r="B329" s="17" t="s">
        <v>20</v>
      </c>
      <c r="C329" s="17" t="s">
        <v>21</v>
      </c>
      <c r="D329" s="17" t="s">
        <v>20</v>
      </c>
      <c r="E329" s="17" t="s">
        <v>21</v>
      </c>
      <c r="F329" s="17" t="s">
        <v>20</v>
      </c>
      <c r="G329" s="17" t="s">
        <v>21</v>
      </c>
      <c r="H329" s="17" t="s">
        <v>20</v>
      </c>
      <c r="I329" s="17" t="s">
        <v>21</v>
      </c>
      <c r="J329" s="17" t="s">
        <v>20</v>
      </c>
      <c r="K329" s="17" t="s">
        <v>21</v>
      </c>
      <c r="L329" s="17" t="s">
        <v>20</v>
      </c>
      <c r="M329" s="17" t="s">
        <v>21</v>
      </c>
      <c r="N329" s="17" t="s">
        <v>20</v>
      </c>
      <c r="O329" s="17" t="s">
        <v>21</v>
      </c>
      <c r="P329" s="17" t="s">
        <v>20</v>
      </c>
      <c r="Q329" s="17" t="s">
        <v>21</v>
      </c>
      <c r="R329" s="17" t="s">
        <v>20</v>
      </c>
      <c r="S329" s="17" t="s">
        <v>21</v>
      </c>
      <c r="T329" s="17" t="s">
        <v>20</v>
      </c>
      <c r="U329" s="17" t="s">
        <v>21</v>
      </c>
      <c r="V329" s="17" t="s">
        <v>20</v>
      </c>
      <c r="W329" s="17" t="s">
        <v>21</v>
      </c>
      <c r="X329" s="17" t="s">
        <v>20</v>
      </c>
      <c r="Y329" s="17" t="s">
        <v>21</v>
      </c>
      <c r="Z329" s="17" t="s">
        <v>20</v>
      </c>
      <c r="AA329" s="18" t="s">
        <v>21</v>
      </c>
      <c r="AC329" s="24" t="s">
        <v>400</v>
      </c>
      <c r="AD329" s="2">
        <v>0</v>
      </c>
      <c r="AE329" s="2">
        <v>0</v>
      </c>
      <c r="AF329" s="2">
        <v>0</v>
      </c>
      <c r="AG329" s="2">
        <v>0</v>
      </c>
      <c r="AH329" s="4">
        <v>14468</v>
      </c>
      <c r="AI329" s="4">
        <v>8681</v>
      </c>
      <c r="AJ329" s="2">
        <v>0</v>
      </c>
      <c r="AK329" s="2">
        <v>0</v>
      </c>
      <c r="AL329" s="2">
        <v>0</v>
      </c>
      <c r="AM329" s="2">
        <v>0</v>
      </c>
      <c r="AN329" s="4">
        <v>13969</v>
      </c>
      <c r="AO329" s="4">
        <v>8381</v>
      </c>
      <c r="AP329" s="4">
        <v>26316</v>
      </c>
      <c r="AQ329" s="4">
        <v>15790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4">
        <v>54753</v>
      </c>
      <c r="BC329" s="6">
        <v>32852</v>
      </c>
    </row>
    <row r="330" spans="1:55" ht="15.75" thickBot="1">
      <c r="AC330" s="24" t="s">
        <v>24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4">
        <v>10000</v>
      </c>
      <c r="AO330" s="4">
        <v>12514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4">
        <v>10000</v>
      </c>
      <c r="BC330" s="6">
        <v>12514</v>
      </c>
    </row>
    <row r="331" spans="1:55" ht="19.5" thickBot="1">
      <c r="A331" s="21" t="s">
        <v>104</v>
      </c>
      <c r="AC331" s="24" t="s">
        <v>25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4">
        <v>5400</v>
      </c>
      <c r="AO331" s="4">
        <v>1075</v>
      </c>
      <c r="AP331" s="4">
        <v>8400</v>
      </c>
      <c r="AQ331" s="4">
        <v>1672</v>
      </c>
      <c r="AR331" s="2">
        <v>0</v>
      </c>
      <c r="AS331" s="2">
        <v>0</v>
      </c>
      <c r="AT331" s="2">
        <v>0</v>
      </c>
      <c r="AU331" s="2">
        <v>0</v>
      </c>
      <c r="AV331" s="4">
        <v>1000</v>
      </c>
      <c r="AW331" s="2">
        <v>232</v>
      </c>
      <c r="AX331" s="2">
        <v>0</v>
      </c>
      <c r="AY331" s="2">
        <v>0</v>
      </c>
      <c r="AZ331" s="2">
        <v>0</v>
      </c>
      <c r="BA331" s="2">
        <v>0</v>
      </c>
      <c r="BB331" s="4">
        <v>14800</v>
      </c>
      <c r="BC331" s="6">
        <v>2979</v>
      </c>
    </row>
    <row r="332" spans="1:55" ht="15.75" thickBot="1">
      <c r="A332" s="22" t="s">
        <v>6</v>
      </c>
      <c r="B332" s="11" t="s">
        <v>7</v>
      </c>
      <c r="C332" s="12"/>
      <c r="D332" s="13" t="s">
        <v>8</v>
      </c>
      <c r="E332" s="14"/>
      <c r="F332" s="13" t="s">
        <v>9</v>
      </c>
      <c r="G332" s="14"/>
      <c r="H332" s="13" t="s">
        <v>10</v>
      </c>
      <c r="I332" s="14"/>
      <c r="J332" s="13" t="s">
        <v>11</v>
      </c>
      <c r="K332" s="14"/>
      <c r="L332" s="13" t="s">
        <v>12</v>
      </c>
      <c r="M332" s="14"/>
      <c r="N332" s="13" t="s">
        <v>13</v>
      </c>
      <c r="O332" s="14"/>
      <c r="P332" s="13" t="s">
        <v>14</v>
      </c>
      <c r="Q332" s="14"/>
      <c r="R332" s="13" t="s">
        <v>15</v>
      </c>
      <c r="S332" s="14"/>
      <c r="T332" s="13" t="s">
        <v>16</v>
      </c>
      <c r="U332" s="14"/>
      <c r="V332" s="13" t="s">
        <v>17</v>
      </c>
      <c r="W332" s="14"/>
      <c r="X332" s="13" t="s">
        <v>18</v>
      </c>
      <c r="Y332" s="14"/>
      <c r="Z332" s="13" t="s">
        <v>19</v>
      </c>
      <c r="AA332" s="15"/>
      <c r="AC332" s="24" t="s">
        <v>130</v>
      </c>
      <c r="AD332" s="4">
        <v>67500</v>
      </c>
      <c r="AE332" s="4">
        <v>48221</v>
      </c>
      <c r="AF332" s="2">
        <v>0</v>
      </c>
      <c r="AG332" s="2">
        <v>0</v>
      </c>
      <c r="AH332" s="2">
        <v>0</v>
      </c>
      <c r="AI332" s="2">
        <v>0</v>
      </c>
      <c r="AJ332" s="4">
        <v>22500</v>
      </c>
      <c r="AK332" s="4">
        <v>16219</v>
      </c>
      <c r="AL332" s="4">
        <v>22500</v>
      </c>
      <c r="AM332" s="4">
        <v>16654</v>
      </c>
      <c r="AN332" s="4">
        <v>67500</v>
      </c>
      <c r="AO332" s="4">
        <v>50847</v>
      </c>
      <c r="AP332" s="4">
        <v>45000</v>
      </c>
      <c r="AQ332" s="4">
        <v>34801</v>
      </c>
      <c r="AR332" s="2">
        <v>0</v>
      </c>
      <c r="AS332" s="2">
        <v>0</v>
      </c>
      <c r="AT332" s="2">
        <v>0</v>
      </c>
      <c r="AU332" s="2">
        <v>0</v>
      </c>
      <c r="AV332" s="4">
        <v>66000</v>
      </c>
      <c r="AW332" s="4">
        <v>53818</v>
      </c>
      <c r="AX332" s="4">
        <v>22000</v>
      </c>
      <c r="AY332" s="4">
        <v>17898</v>
      </c>
      <c r="AZ332" s="4">
        <v>44000</v>
      </c>
      <c r="BA332" s="4">
        <v>35995</v>
      </c>
      <c r="BB332" s="4">
        <v>357000</v>
      </c>
      <c r="BC332" s="6">
        <v>274453</v>
      </c>
    </row>
    <row r="333" spans="1:55" ht="26.25" thickBot="1">
      <c r="A333" s="26"/>
      <c r="B333" s="17" t="s">
        <v>20</v>
      </c>
      <c r="C333" s="17" t="s">
        <v>21</v>
      </c>
      <c r="D333" s="17" t="s">
        <v>20</v>
      </c>
      <c r="E333" s="17" t="s">
        <v>21</v>
      </c>
      <c r="F333" s="17" t="s">
        <v>20</v>
      </c>
      <c r="G333" s="17" t="s">
        <v>21</v>
      </c>
      <c r="H333" s="17" t="s">
        <v>20</v>
      </c>
      <c r="I333" s="17" t="s">
        <v>21</v>
      </c>
      <c r="J333" s="17" t="s">
        <v>20</v>
      </c>
      <c r="K333" s="17" t="s">
        <v>21</v>
      </c>
      <c r="L333" s="17" t="s">
        <v>20</v>
      </c>
      <c r="M333" s="17" t="s">
        <v>21</v>
      </c>
      <c r="N333" s="17" t="s">
        <v>20</v>
      </c>
      <c r="O333" s="17" t="s">
        <v>21</v>
      </c>
      <c r="P333" s="17" t="s">
        <v>20</v>
      </c>
      <c r="Q333" s="17" t="s">
        <v>21</v>
      </c>
      <c r="R333" s="17" t="s">
        <v>20</v>
      </c>
      <c r="S333" s="17" t="s">
        <v>21</v>
      </c>
      <c r="T333" s="17" t="s">
        <v>20</v>
      </c>
      <c r="U333" s="17" t="s">
        <v>21</v>
      </c>
      <c r="V333" s="17" t="s">
        <v>20</v>
      </c>
      <c r="W333" s="17" t="s">
        <v>21</v>
      </c>
      <c r="X333" s="17" t="s">
        <v>20</v>
      </c>
      <c r="Y333" s="17" t="s">
        <v>21</v>
      </c>
      <c r="Z333" s="17" t="s">
        <v>20</v>
      </c>
      <c r="AA333" s="18" t="s">
        <v>21</v>
      </c>
      <c r="AC333" s="25" t="s">
        <v>29</v>
      </c>
      <c r="AD333" s="9">
        <v>76439</v>
      </c>
      <c r="AE333" s="9">
        <v>66161</v>
      </c>
      <c r="AF333" s="9">
        <v>16112</v>
      </c>
      <c r="AG333" s="9">
        <v>34748</v>
      </c>
      <c r="AH333" s="9">
        <v>55009</v>
      </c>
      <c r="AI333" s="9">
        <v>93906</v>
      </c>
      <c r="AJ333" s="9">
        <v>43755</v>
      </c>
      <c r="AK333" s="9">
        <v>79207</v>
      </c>
      <c r="AL333" s="9">
        <v>46308</v>
      </c>
      <c r="AM333" s="9">
        <v>48062</v>
      </c>
      <c r="AN333" s="9">
        <v>107958</v>
      </c>
      <c r="AO333" s="9">
        <v>99275</v>
      </c>
      <c r="AP333" s="9">
        <v>98176</v>
      </c>
      <c r="AQ333" s="9">
        <v>91338</v>
      </c>
      <c r="AR333" s="9">
        <v>43899</v>
      </c>
      <c r="AS333" s="9">
        <v>77456</v>
      </c>
      <c r="AT333" s="9">
        <v>14772</v>
      </c>
      <c r="AU333" s="9">
        <v>32525</v>
      </c>
      <c r="AV333" s="9">
        <v>102392</v>
      </c>
      <c r="AW333" s="9">
        <v>168465</v>
      </c>
      <c r="AX333" s="9">
        <v>53297</v>
      </c>
      <c r="AY333" s="9">
        <v>99313</v>
      </c>
      <c r="AZ333" s="9">
        <v>103729</v>
      </c>
      <c r="BA333" s="9">
        <v>181629</v>
      </c>
      <c r="BB333" s="9">
        <v>761846</v>
      </c>
      <c r="BC333" s="10">
        <v>1072085</v>
      </c>
    </row>
    <row r="335" spans="1:55" ht="19.5" thickBot="1">
      <c r="A335" s="21" t="s">
        <v>105</v>
      </c>
      <c r="AC335" s="21" t="s">
        <v>110</v>
      </c>
    </row>
    <row r="336" spans="1:55" ht="15.75" thickBot="1">
      <c r="A336" s="22" t="s">
        <v>6</v>
      </c>
      <c r="B336" s="11" t="s">
        <v>7</v>
      </c>
      <c r="C336" s="12"/>
      <c r="D336" s="13" t="s">
        <v>8</v>
      </c>
      <c r="E336" s="14"/>
      <c r="F336" s="13" t="s">
        <v>9</v>
      </c>
      <c r="G336" s="14"/>
      <c r="H336" s="13" t="s">
        <v>10</v>
      </c>
      <c r="I336" s="14"/>
      <c r="J336" s="13" t="s">
        <v>11</v>
      </c>
      <c r="K336" s="14"/>
      <c r="L336" s="13" t="s">
        <v>12</v>
      </c>
      <c r="M336" s="14"/>
      <c r="N336" s="13" t="s">
        <v>13</v>
      </c>
      <c r="O336" s="14"/>
      <c r="P336" s="13" t="s">
        <v>14</v>
      </c>
      <c r="Q336" s="14"/>
      <c r="R336" s="13" t="s">
        <v>15</v>
      </c>
      <c r="S336" s="14"/>
      <c r="T336" s="13" t="s">
        <v>16</v>
      </c>
      <c r="U336" s="14"/>
      <c r="V336" s="13" t="s">
        <v>17</v>
      </c>
      <c r="W336" s="14"/>
      <c r="X336" s="13" t="s">
        <v>18</v>
      </c>
      <c r="Y336" s="14"/>
      <c r="Z336" s="13" t="s">
        <v>19</v>
      </c>
      <c r="AA336" s="15"/>
      <c r="AC336" s="22" t="s">
        <v>6</v>
      </c>
      <c r="AD336" s="11" t="s">
        <v>7</v>
      </c>
      <c r="AE336" s="12"/>
      <c r="AF336" s="13" t="s">
        <v>8</v>
      </c>
      <c r="AG336" s="14"/>
      <c r="AH336" s="13" t="s">
        <v>9</v>
      </c>
      <c r="AI336" s="14"/>
      <c r="AJ336" s="13" t="s">
        <v>10</v>
      </c>
      <c r="AK336" s="14"/>
      <c r="AL336" s="13" t="s">
        <v>11</v>
      </c>
      <c r="AM336" s="14"/>
      <c r="AN336" s="13" t="s">
        <v>12</v>
      </c>
      <c r="AO336" s="14"/>
      <c r="AP336" s="13" t="s">
        <v>13</v>
      </c>
      <c r="AQ336" s="14"/>
      <c r="AR336" s="13" t="s">
        <v>14</v>
      </c>
      <c r="AS336" s="14"/>
      <c r="AT336" s="13" t="s">
        <v>15</v>
      </c>
      <c r="AU336" s="14"/>
      <c r="AV336" s="13" t="s">
        <v>16</v>
      </c>
      <c r="AW336" s="14"/>
      <c r="AX336" s="13" t="s">
        <v>17</v>
      </c>
      <c r="AY336" s="14"/>
      <c r="AZ336" s="13" t="s">
        <v>18</v>
      </c>
      <c r="BA336" s="14"/>
      <c r="BB336" s="13" t="s">
        <v>19</v>
      </c>
      <c r="BC336" s="15"/>
    </row>
    <row r="337" spans="1:55" ht="26.25" thickBot="1">
      <c r="A337" s="23"/>
      <c r="B337" s="1" t="s">
        <v>20</v>
      </c>
      <c r="C337" s="1" t="s">
        <v>21</v>
      </c>
      <c r="D337" s="1" t="s">
        <v>20</v>
      </c>
      <c r="E337" s="1" t="s">
        <v>21</v>
      </c>
      <c r="F337" s="1" t="s">
        <v>20</v>
      </c>
      <c r="G337" s="1" t="s">
        <v>21</v>
      </c>
      <c r="H337" s="1" t="s">
        <v>20</v>
      </c>
      <c r="I337" s="1" t="s">
        <v>21</v>
      </c>
      <c r="J337" s="1" t="s">
        <v>20</v>
      </c>
      <c r="K337" s="1" t="s">
        <v>21</v>
      </c>
      <c r="L337" s="1" t="s">
        <v>20</v>
      </c>
      <c r="M337" s="1" t="s">
        <v>21</v>
      </c>
      <c r="N337" s="1" t="s">
        <v>20</v>
      </c>
      <c r="O337" s="1" t="s">
        <v>21</v>
      </c>
      <c r="P337" s="1" t="s">
        <v>20</v>
      </c>
      <c r="Q337" s="1" t="s">
        <v>21</v>
      </c>
      <c r="R337" s="1" t="s">
        <v>20</v>
      </c>
      <c r="S337" s="1" t="s">
        <v>21</v>
      </c>
      <c r="T337" s="1" t="s">
        <v>20</v>
      </c>
      <c r="U337" s="1" t="s">
        <v>21</v>
      </c>
      <c r="V337" s="1" t="s">
        <v>20</v>
      </c>
      <c r="W337" s="1" t="s">
        <v>21</v>
      </c>
      <c r="X337" s="1" t="s">
        <v>20</v>
      </c>
      <c r="Y337" s="1" t="s">
        <v>21</v>
      </c>
      <c r="Z337" s="1" t="s">
        <v>20</v>
      </c>
      <c r="AA337" s="5" t="s">
        <v>21</v>
      </c>
      <c r="AC337" s="23"/>
      <c r="AD337" s="1" t="s">
        <v>20</v>
      </c>
      <c r="AE337" s="1" t="s">
        <v>21</v>
      </c>
      <c r="AF337" s="1" t="s">
        <v>20</v>
      </c>
      <c r="AG337" s="1" t="s">
        <v>21</v>
      </c>
      <c r="AH337" s="1" t="s">
        <v>20</v>
      </c>
      <c r="AI337" s="1" t="s">
        <v>21</v>
      </c>
      <c r="AJ337" s="1" t="s">
        <v>20</v>
      </c>
      <c r="AK337" s="1" t="s">
        <v>21</v>
      </c>
      <c r="AL337" s="1" t="s">
        <v>20</v>
      </c>
      <c r="AM337" s="1" t="s">
        <v>21</v>
      </c>
      <c r="AN337" s="1" t="s">
        <v>20</v>
      </c>
      <c r="AO337" s="1" t="s">
        <v>21</v>
      </c>
      <c r="AP337" s="1" t="s">
        <v>20</v>
      </c>
      <c r="AQ337" s="1" t="s">
        <v>21</v>
      </c>
      <c r="AR337" s="1" t="s">
        <v>20</v>
      </c>
      <c r="AS337" s="1" t="s">
        <v>21</v>
      </c>
      <c r="AT337" s="1" t="s">
        <v>20</v>
      </c>
      <c r="AU337" s="1" t="s">
        <v>21</v>
      </c>
      <c r="AV337" s="1" t="s">
        <v>20</v>
      </c>
      <c r="AW337" s="1" t="s">
        <v>21</v>
      </c>
      <c r="AX337" s="1" t="s">
        <v>20</v>
      </c>
      <c r="AY337" s="1" t="s">
        <v>21</v>
      </c>
      <c r="AZ337" s="1" t="s">
        <v>20</v>
      </c>
      <c r="BA337" s="1" t="s">
        <v>21</v>
      </c>
      <c r="BB337" s="1" t="s">
        <v>20</v>
      </c>
      <c r="BC337" s="5" t="s">
        <v>21</v>
      </c>
    </row>
    <row r="338" spans="1:55" ht="15.75" thickBot="1">
      <c r="A338" s="24" t="s">
        <v>31</v>
      </c>
      <c r="B338" s="4">
        <v>72500</v>
      </c>
      <c r="C338" s="4">
        <v>130821.38</v>
      </c>
      <c r="D338" s="4">
        <v>18500</v>
      </c>
      <c r="E338" s="4">
        <v>34609</v>
      </c>
      <c r="F338" s="4">
        <v>42500</v>
      </c>
      <c r="G338" s="4">
        <v>78510.67</v>
      </c>
      <c r="H338" s="4">
        <v>7500</v>
      </c>
      <c r="I338" s="4">
        <v>10935.8</v>
      </c>
      <c r="J338" s="4">
        <v>4000</v>
      </c>
      <c r="K338" s="4">
        <v>7877.77</v>
      </c>
      <c r="L338" s="4">
        <v>2500</v>
      </c>
      <c r="M338" s="4">
        <v>4922.4399999999996</v>
      </c>
      <c r="N338" s="4">
        <v>42500</v>
      </c>
      <c r="O338" s="4">
        <v>78532.820000000007</v>
      </c>
      <c r="P338" s="4">
        <v>20050</v>
      </c>
      <c r="Q338" s="4">
        <v>36754</v>
      </c>
      <c r="R338" s="4">
        <v>23000</v>
      </c>
      <c r="S338" s="4">
        <v>42695</v>
      </c>
      <c r="T338" s="2">
        <v>0</v>
      </c>
      <c r="U338" s="2">
        <v>0</v>
      </c>
      <c r="V338" s="4">
        <v>43000</v>
      </c>
      <c r="W338" s="4">
        <v>78690</v>
      </c>
      <c r="X338" s="4">
        <v>33500</v>
      </c>
      <c r="Y338" s="4">
        <v>61897.61</v>
      </c>
      <c r="Z338" s="4">
        <v>309550</v>
      </c>
      <c r="AA338" s="6">
        <v>566246.49</v>
      </c>
      <c r="AC338" s="24" t="s">
        <v>35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2">
        <v>0</v>
      </c>
      <c r="AO338" s="2">
        <v>0</v>
      </c>
      <c r="AP338" s="2">
        <v>0</v>
      </c>
      <c r="AQ338" s="2">
        <v>0</v>
      </c>
      <c r="AR338" s="4">
        <v>25000</v>
      </c>
      <c r="AS338" s="4">
        <v>32510</v>
      </c>
      <c r="AT338" s="4">
        <v>15000</v>
      </c>
      <c r="AU338" s="4">
        <v>16500</v>
      </c>
      <c r="AV338" s="2">
        <v>120</v>
      </c>
      <c r="AW338" s="2">
        <v>119</v>
      </c>
      <c r="AX338" s="2">
        <v>0</v>
      </c>
      <c r="AY338" s="2">
        <v>0</v>
      </c>
      <c r="AZ338" s="4">
        <v>13750</v>
      </c>
      <c r="BA338" s="4">
        <v>13475</v>
      </c>
      <c r="BB338" s="4">
        <v>53870</v>
      </c>
      <c r="BC338" s="6">
        <v>62604</v>
      </c>
    </row>
    <row r="339" spans="1:55" ht="15.75" thickBot="1">
      <c r="A339" s="24" t="s">
        <v>34</v>
      </c>
      <c r="B339" s="2">
        <v>0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4">
        <v>120000</v>
      </c>
      <c r="O339" s="4">
        <v>118875</v>
      </c>
      <c r="P339" s="4">
        <v>4041434</v>
      </c>
      <c r="Q339" s="4">
        <v>4150818.56</v>
      </c>
      <c r="R339" s="4">
        <v>4739366</v>
      </c>
      <c r="S339" s="4">
        <v>4797578.6399999997</v>
      </c>
      <c r="T339" s="4">
        <v>887808</v>
      </c>
      <c r="U339" s="4">
        <v>933877.64</v>
      </c>
      <c r="V339" s="4">
        <v>24000</v>
      </c>
      <c r="W339" s="4">
        <v>21425</v>
      </c>
      <c r="X339" s="2">
        <v>0</v>
      </c>
      <c r="Y339" s="2">
        <v>0</v>
      </c>
      <c r="Z339" s="4">
        <v>9812608</v>
      </c>
      <c r="AA339" s="6">
        <v>10022574.84</v>
      </c>
      <c r="AC339" s="24" t="s">
        <v>37</v>
      </c>
      <c r="AD339" s="2">
        <v>0</v>
      </c>
      <c r="AE339" s="2">
        <v>0</v>
      </c>
      <c r="AF339" s="4">
        <v>24000</v>
      </c>
      <c r="AG339" s="4">
        <v>22800</v>
      </c>
      <c r="AH339" s="4">
        <v>25000</v>
      </c>
      <c r="AI339" s="4">
        <v>18750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4">
        <v>24000</v>
      </c>
      <c r="AW339" s="4">
        <v>18000</v>
      </c>
      <c r="AX339" s="2">
        <v>0</v>
      </c>
      <c r="AY339" s="2">
        <v>0</v>
      </c>
      <c r="AZ339" s="4">
        <v>25000</v>
      </c>
      <c r="BA339" s="4">
        <v>18750</v>
      </c>
      <c r="BB339" s="4">
        <v>98000</v>
      </c>
      <c r="BC339" s="6">
        <v>78300</v>
      </c>
    </row>
    <row r="340" spans="1:55" ht="15.75" thickBot="1">
      <c r="A340" s="24" t="s">
        <v>35</v>
      </c>
      <c r="B340" s="2">
        <v>0</v>
      </c>
      <c r="C340" s="2">
        <v>0</v>
      </c>
      <c r="D340" s="4">
        <v>115950</v>
      </c>
      <c r="E340" s="4">
        <v>110152.5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4">
        <v>269500</v>
      </c>
      <c r="M340" s="4">
        <v>286543.5</v>
      </c>
      <c r="N340" s="4">
        <v>122500</v>
      </c>
      <c r="O340" s="4">
        <v>114400</v>
      </c>
      <c r="P340" s="4">
        <v>1010086</v>
      </c>
      <c r="Q340" s="4">
        <v>1042762.11</v>
      </c>
      <c r="R340" s="4">
        <v>1682950</v>
      </c>
      <c r="S340" s="4">
        <v>1693463.7</v>
      </c>
      <c r="T340" s="4">
        <v>833232</v>
      </c>
      <c r="U340" s="4">
        <v>873423.39</v>
      </c>
      <c r="V340" s="2">
        <v>0</v>
      </c>
      <c r="W340" s="2">
        <v>0</v>
      </c>
      <c r="X340" s="2">
        <v>0</v>
      </c>
      <c r="Y340" s="2">
        <v>0</v>
      </c>
      <c r="Z340" s="4">
        <v>4034218</v>
      </c>
      <c r="AA340" s="6">
        <v>4120745.2</v>
      </c>
      <c r="AC340" s="24" t="s">
        <v>23</v>
      </c>
      <c r="AD340" s="4">
        <v>10000</v>
      </c>
      <c r="AE340" s="4">
        <v>20255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4">
        <v>4000</v>
      </c>
      <c r="AM340" s="4">
        <v>8102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4">
        <v>14000</v>
      </c>
      <c r="BC340" s="6">
        <v>28357</v>
      </c>
    </row>
    <row r="341" spans="1:55" ht="15.75" thickBot="1">
      <c r="A341" s="24" t="s">
        <v>22</v>
      </c>
      <c r="B341" s="2">
        <v>0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4">
        <v>4000</v>
      </c>
      <c r="K341" s="4">
        <v>8250</v>
      </c>
      <c r="L341" s="2">
        <v>0</v>
      </c>
      <c r="M341" s="2">
        <v>0</v>
      </c>
      <c r="N341" s="2">
        <v>0</v>
      </c>
      <c r="O341" s="2">
        <v>0</v>
      </c>
      <c r="P341" s="4">
        <v>12725</v>
      </c>
      <c r="Q341" s="4">
        <v>21450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4">
        <v>16725</v>
      </c>
      <c r="AA341" s="6">
        <v>29700</v>
      </c>
      <c r="AC341" s="24" t="s">
        <v>67</v>
      </c>
      <c r="AD341" s="2">
        <v>0</v>
      </c>
      <c r="AE341" s="2">
        <v>0</v>
      </c>
      <c r="AF341" s="4">
        <v>48000</v>
      </c>
      <c r="AG341" s="4">
        <v>44940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4">
        <v>48000</v>
      </c>
      <c r="BC341" s="6">
        <v>44940</v>
      </c>
    </row>
    <row r="342" spans="1:55" ht="15.75" thickBot="1">
      <c r="A342" s="24" t="s">
        <v>38</v>
      </c>
      <c r="B342" s="4">
        <v>519132</v>
      </c>
      <c r="C342" s="4">
        <v>612770.07999999996</v>
      </c>
      <c r="D342" s="4">
        <v>294642</v>
      </c>
      <c r="E342" s="4">
        <v>368570.56</v>
      </c>
      <c r="F342" s="4">
        <v>240467</v>
      </c>
      <c r="G342" s="4">
        <v>284304.74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4">
        <v>346177</v>
      </c>
      <c r="O342" s="4">
        <v>428698.9</v>
      </c>
      <c r="P342" s="4">
        <v>2731772</v>
      </c>
      <c r="Q342" s="4">
        <v>2920546.83</v>
      </c>
      <c r="R342" s="4">
        <v>2308934</v>
      </c>
      <c r="S342" s="4">
        <v>2418015.46</v>
      </c>
      <c r="T342" s="4">
        <v>1562625</v>
      </c>
      <c r="U342" s="4">
        <v>1661167.44</v>
      </c>
      <c r="V342" s="4">
        <v>1908786</v>
      </c>
      <c r="W342" s="4">
        <v>1932789.3</v>
      </c>
      <c r="X342" s="4">
        <v>645360</v>
      </c>
      <c r="Y342" s="4">
        <v>569611.9</v>
      </c>
      <c r="Z342" s="4">
        <v>10557895</v>
      </c>
      <c r="AA342" s="6">
        <v>11196475.210000001</v>
      </c>
      <c r="AC342" s="24" t="s">
        <v>26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121</v>
      </c>
      <c r="AM342" s="2">
        <v>536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441</v>
      </c>
      <c r="AW342" s="4">
        <v>1785</v>
      </c>
      <c r="AX342" s="2">
        <v>0</v>
      </c>
      <c r="AY342" s="2">
        <v>0</v>
      </c>
      <c r="AZ342" s="2">
        <v>0</v>
      </c>
      <c r="BA342" s="2">
        <v>0</v>
      </c>
      <c r="BB342" s="2">
        <v>562</v>
      </c>
      <c r="BC342" s="6">
        <v>2321</v>
      </c>
    </row>
    <row r="343" spans="1:55" ht="15.75" thickBot="1">
      <c r="A343" s="24" t="s">
        <v>23</v>
      </c>
      <c r="B343" s="2">
        <v>98</v>
      </c>
      <c r="C343" s="2">
        <v>45</v>
      </c>
      <c r="D343" s="2">
        <v>49</v>
      </c>
      <c r="E343" s="2">
        <v>22.5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2">
        <v>0</v>
      </c>
      <c r="M343" s="2">
        <v>0</v>
      </c>
      <c r="N343" s="2">
        <v>40</v>
      </c>
      <c r="O343" s="2">
        <v>37.5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187</v>
      </c>
      <c r="AA343" s="7">
        <v>105</v>
      </c>
      <c r="AC343" s="24" t="s">
        <v>191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4">
        <v>25000</v>
      </c>
      <c r="AQ343" s="4">
        <v>21000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4">
        <v>25000</v>
      </c>
      <c r="BC343" s="6">
        <v>21000</v>
      </c>
    </row>
    <row r="344" spans="1:55" ht="15.75" thickBot="1">
      <c r="A344" s="24" t="s">
        <v>40</v>
      </c>
      <c r="B344" s="2">
        <v>0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4">
        <v>1462900</v>
      </c>
      <c r="Q344" s="4">
        <v>1934425.2</v>
      </c>
      <c r="R344" s="4">
        <v>1910220</v>
      </c>
      <c r="S344" s="4">
        <v>1939999.6</v>
      </c>
      <c r="T344" s="4">
        <v>918680</v>
      </c>
      <c r="U344" s="4">
        <v>931374.4</v>
      </c>
      <c r="V344" s="2">
        <v>0</v>
      </c>
      <c r="W344" s="2">
        <v>0</v>
      </c>
      <c r="X344" s="2">
        <v>0</v>
      </c>
      <c r="Y344" s="2">
        <v>0</v>
      </c>
      <c r="Z344" s="4">
        <v>4291800</v>
      </c>
      <c r="AA344" s="6">
        <v>4805799.2</v>
      </c>
      <c r="AC344" s="24" t="s">
        <v>131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4">
        <v>40024</v>
      </c>
      <c r="BA344" s="4">
        <v>30418</v>
      </c>
      <c r="BB344" s="4">
        <v>40024</v>
      </c>
      <c r="BC344" s="6">
        <v>30418</v>
      </c>
    </row>
    <row r="345" spans="1:55" ht="15.75" thickBot="1">
      <c r="A345" s="24" t="s">
        <v>48</v>
      </c>
      <c r="B345" s="2">
        <v>0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90</v>
      </c>
      <c r="O345" s="2">
        <v>718.5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90</v>
      </c>
      <c r="AA345" s="7">
        <v>718.5</v>
      </c>
      <c r="AC345" s="25" t="s">
        <v>29</v>
      </c>
      <c r="AD345" s="9">
        <v>10000</v>
      </c>
      <c r="AE345" s="9">
        <v>20255</v>
      </c>
      <c r="AF345" s="9">
        <v>72000</v>
      </c>
      <c r="AG345" s="9">
        <v>67740</v>
      </c>
      <c r="AH345" s="9">
        <v>25000</v>
      </c>
      <c r="AI345" s="9">
        <v>18750</v>
      </c>
      <c r="AJ345" s="8">
        <v>0</v>
      </c>
      <c r="AK345" s="8">
        <v>0</v>
      </c>
      <c r="AL345" s="9">
        <v>4121</v>
      </c>
      <c r="AM345" s="9">
        <v>8638</v>
      </c>
      <c r="AN345" s="8">
        <v>0</v>
      </c>
      <c r="AO345" s="8">
        <v>0</v>
      </c>
      <c r="AP345" s="9">
        <v>25000</v>
      </c>
      <c r="AQ345" s="9">
        <v>21000</v>
      </c>
      <c r="AR345" s="9">
        <v>25000</v>
      </c>
      <c r="AS345" s="9">
        <v>32510</v>
      </c>
      <c r="AT345" s="9">
        <v>15000</v>
      </c>
      <c r="AU345" s="9">
        <v>16500</v>
      </c>
      <c r="AV345" s="9">
        <v>24561</v>
      </c>
      <c r="AW345" s="9">
        <v>19904</v>
      </c>
      <c r="AX345" s="8">
        <v>0</v>
      </c>
      <c r="AY345" s="8">
        <v>0</v>
      </c>
      <c r="AZ345" s="9">
        <v>78774</v>
      </c>
      <c r="BA345" s="9">
        <v>62643</v>
      </c>
      <c r="BB345" s="9">
        <v>279456</v>
      </c>
      <c r="BC345" s="10">
        <v>267940</v>
      </c>
    </row>
    <row r="346" spans="1:55" ht="15.75" thickBot="1">
      <c r="A346" s="24" t="s">
        <v>25</v>
      </c>
      <c r="B346" s="4">
        <v>1200</v>
      </c>
      <c r="C346" s="2">
        <v>140</v>
      </c>
      <c r="D346" s="2">
        <v>390</v>
      </c>
      <c r="E346" s="4">
        <v>1001.28</v>
      </c>
      <c r="F346" s="4">
        <v>1375</v>
      </c>
      <c r="G346" s="2">
        <v>250</v>
      </c>
      <c r="H346" s="4">
        <v>3290</v>
      </c>
      <c r="I346" s="4">
        <v>1574.6</v>
      </c>
      <c r="J346" s="2">
        <v>400</v>
      </c>
      <c r="K346" s="2">
        <v>50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4">
        <v>1841</v>
      </c>
      <c r="W346" s="4">
        <v>2621.47</v>
      </c>
      <c r="X346" s="2">
        <v>9</v>
      </c>
      <c r="Y346" s="2">
        <v>9</v>
      </c>
      <c r="Z346" s="4">
        <v>8505</v>
      </c>
      <c r="AA346" s="6">
        <v>5646.35</v>
      </c>
    </row>
    <row r="347" spans="1:55" ht="19.5" thickBot="1">
      <c r="A347" s="24" t="s">
        <v>63</v>
      </c>
      <c r="B347" s="4">
        <v>8218</v>
      </c>
      <c r="C347" s="4">
        <v>35566.129999999997</v>
      </c>
      <c r="D347" s="2">
        <v>0</v>
      </c>
      <c r="E347" s="2">
        <v>0</v>
      </c>
      <c r="F347" s="2">
        <v>0</v>
      </c>
      <c r="G347" s="2">
        <v>0</v>
      </c>
      <c r="H347" s="4">
        <v>3834.2</v>
      </c>
      <c r="I347" s="4">
        <v>57195.9</v>
      </c>
      <c r="J347" s="2">
        <v>0</v>
      </c>
      <c r="K347" s="2">
        <v>0</v>
      </c>
      <c r="L347" s="2">
        <v>0</v>
      </c>
      <c r="M347" s="2">
        <v>0</v>
      </c>
      <c r="N347" s="4">
        <v>4011</v>
      </c>
      <c r="O347" s="4">
        <v>39520.379999999997</v>
      </c>
      <c r="P347" s="2">
        <v>0</v>
      </c>
      <c r="Q347" s="2">
        <v>0</v>
      </c>
      <c r="R347" s="4">
        <v>6042</v>
      </c>
      <c r="S347" s="4">
        <v>37857.39</v>
      </c>
      <c r="T347" s="2">
        <v>0</v>
      </c>
      <c r="U347" s="2">
        <v>0</v>
      </c>
      <c r="V347" s="2">
        <v>0</v>
      </c>
      <c r="W347" s="2">
        <v>0</v>
      </c>
      <c r="X347" s="4">
        <v>5733</v>
      </c>
      <c r="Y347" s="4">
        <v>28515.47</v>
      </c>
      <c r="Z347" s="4">
        <v>27838.2</v>
      </c>
      <c r="AA347" s="6">
        <v>198655.27</v>
      </c>
      <c r="AC347" s="21" t="s">
        <v>111</v>
      </c>
    </row>
    <row r="348" spans="1:55" ht="15.75" thickBot="1">
      <c r="A348" s="25" t="s">
        <v>29</v>
      </c>
      <c r="B348" s="9">
        <v>601148</v>
      </c>
      <c r="C348" s="9">
        <v>779342.59</v>
      </c>
      <c r="D348" s="9">
        <v>429531</v>
      </c>
      <c r="E348" s="9">
        <v>514355.84</v>
      </c>
      <c r="F348" s="9">
        <v>284342</v>
      </c>
      <c r="G348" s="9">
        <v>363065.41</v>
      </c>
      <c r="H348" s="9">
        <v>14624.2</v>
      </c>
      <c r="I348" s="9">
        <v>69706.3</v>
      </c>
      <c r="J348" s="9">
        <v>8400</v>
      </c>
      <c r="K348" s="9">
        <v>16177.77</v>
      </c>
      <c r="L348" s="9">
        <v>272000</v>
      </c>
      <c r="M348" s="9">
        <v>291465.94</v>
      </c>
      <c r="N348" s="9">
        <v>635318</v>
      </c>
      <c r="O348" s="9">
        <v>780783.1</v>
      </c>
      <c r="P348" s="9">
        <v>9278967</v>
      </c>
      <c r="Q348" s="9">
        <v>10106756.699999999</v>
      </c>
      <c r="R348" s="9">
        <v>10670512</v>
      </c>
      <c r="S348" s="9">
        <v>10929609.789999999</v>
      </c>
      <c r="T348" s="9">
        <v>4202345</v>
      </c>
      <c r="U348" s="9">
        <v>4399842.87</v>
      </c>
      <c r="V348" s="9">
        <v>1977627</v>
      </c>
      <c r="W348" s="9">
        <v>2035525.77</v>
      </c>
      <c r="X348" s="9">
        <v>684602</v>
      </c>
      <c r="Y348" s="9">
        <v>660033.98</v>
      </c>
      <c r="Z348" s="9">
        <v>29059416.199999999</v>
      </c>
      <c r="AA348" s="10">
        <v>30946666.059999999</v>
      </c>
      <c r="AC348" s="22" t="s">
        <v>6</v>
      </c>
      <c r="AD348" s="11" t="s">
        <v>7</v>
      </c>
      <c r="AE348" s="12"/>
      <c r="AF348" s="13" t="s">
        <v>8</v>
      </c>
      <c r="AG348" s="14"/>
      <c r="AH348" s="13" t="s">
        <v>9</v>
      </c>
      <c r="AI348" s="14"/>
      <c r="AJ348" s="13" t="s">
        <v>10</v>
      </c>
      <c r="AK348" s="14"/>
      <c r="AL348" s="13" t="s">
        <v>11</v>
      </c>
      <c r="AM348" s="14"/>
      <c r="AN348" s="13" t="s">
        <v>12</v>
      </c>
      <c r="AO348" s="14"/>
      <c r="AP348" s="13" t="s">
        <v>13</v>
      </c>
      <c r="AQ348" s="14"/>
      <c r="AR348" s="13" t="s">
        <v>14</v>
      </c>
      <c r="AS348" s="14"/>
      <c r="AT348" s="13" t="s">
        <v>15</v>
      </c>
      <c r="AU348" s="14"/>
      <c r="AV348" s="13" t="s">
        <v>16</v>
      </c>
      <c r="AW348" s="14"/>
      <c r="AX348" s="13" t="s">
        <v>17</v>
      </c>
      <c r="AY348" s="14"/>
      <c r="AZ348" s="13" t="s">
        <v>18</v>
      </c>
      <c r="BA348" s="14"/>
      <c r="BB348" s="13" t="s">
        <v>19</v>
      </c>
      <c r="BC348" s="15"/>
    </row>
    <row r="349" spans="1:55" ht="26.25" thickBot="1">
      <c r="AC349" s="26"/>
      <c r="AD349" s="17" t="s">
        <v>20</v>
      </c>
      <c r="AE349" s="17" t="s">
        <v>21</v>
      </c>
      <c r="AF349" s="17" t="s">
        <v>20</v>
      </c>
      <c r="AG349" s="17" t="s">
        <v>21</v>
      </c>
      <c r="AH349" s="17" t="s">
        <v>20</v>
      </c>
      <c r="AI349" s="17" t="s">
        <v>21</v>
      </c>
      <c r="AJ349" s="17" t="s">
        <v>20</v>
      </c>
      <c r="AK349" s="17" t="s">
        <v>21</v>
      </c>
      <c r="AL349" s="17" t="s">
        <v>20</v>
      </c>
      <c r="AM349" s="17" t="s">
        <v>21</v>
      </c>
      <c r="AN349" s="17" t="s">
        <v>20</v>
      </c>
      <c r="AO349" s="17" t="s">
        <v>21</v>
      </c>
      <c r="AP349" s="17" t="s">
        <v>20</v>
      </c>
      <c r="AQ349" s="17" t="s">
        <v>21</v>
      </c>
      <c r="AR349" s="17" t="s">
        <v>20</v>
      </c>
      <c r="AS349" s="17" t="s">
        <v>21</v>
      </c>
      <c r="AT349" s="17" t="s">
        <v>20</v>
      </c>
      <c r="AU349" s="17" t="s">
        <v>21</v>
      </c>
      <c r="AV349" s="17" t="s">
        <v>20</v>
      </c>
      <c r="AW349" s="17" t="s">
        <v>21</v>
      </c>
      <c r="AX349" s="17" t="s">
        <v>20</v>
      </c>
      <c r="AY349" s="17" t="s">
        <v>21</v>
      </c>
      <c r="AZ349" s="17" t="s">
        <v>20</v>
      </c>
      <c r="BA349" s="17" t="s">
        <v>21</v>
      </c>
      <c r="BB349" s="17" t="s">
        <v>20</v>
      </c>
      <c r="BC349" s="18" t="s">
        <v>21</v>
      </c>
    </row>
    <row r="350" spans="1:55" ht="19.5" thickBot="1">
      <c r="A350" s="21" t="s">
        <v>106</v>
      </c>
    </row>
    <row r="351" spans="1:55" ht="19.5" thickBot="1">
      <c r="A351" s="22" t="s">
        <v>6</v>
      </c>
      <c r="B351" s="11" t="s">
        <v>7</v>
      </c>
      <c r="C351" s="12"/>
      <c r="D351" s="13" t="s">
        <v>8</v>
      </c>
      <c r="E351" s="14"/>
      <c r="F351" s="13" t="s">
        <v>9</v>
      </c>
      <c r="G351" s="14"/>
      <c r="H351" s="13" t="s">
        <v>10</v>
      </c>
      <c r="I351" s="14"/>
      <c r="J351" s="13" t="s">
        <v>11</v>
      </c>
      <c r="K351" s="14"/>
      <c r="L351" s="13" t="s">
        <v>12</v>
      </c>
      <c r="M351" s="14"/>
      <c r="N351" s="13" t="s">
        <v>13</v>
      </c>
      <c r="O351" s="14"/>
      <c r="P351" s="13" t="s">
        <v>14</v>
      </c>
      <c r="Q351" s="14"/>
      <c r="R351" s="13" t="s">
        <v>15</v>
      </c>
      <c r="S351" s="14"/>
      <c r="T351" s="13" t="s">
        <v>16</v>
      </c>
      <c r="U351" s="14"/>
      <c r="V351" s="13" t="s">
        <v>17</v>
      </c>
      <c r="W351" s="14"/>
      <c r="X351" s="13" t="s">
        <v>18</v>
      </c>
      <c r="Y351" s="14"/>
      <c r="Z351" s="13" t="s">
        <v>19</v>
      </c>
      <c r="AA351" s="15"/>
      <c r="AC351" s="21" t="s">
        <v>112</v>
      </c>
    </row>
    <row r="352" spans="1:55" ht="26.25" thickBot="1">
      <c r="A352" s="23"/>
      <c r="B352" s="1" t="s">
        <v>20</v>
      </c>
      <c r="C352" s="1" t="s">
        <v>21</v>
      </c>
      <c r="D352" s="1" t="s">
        <v>20</v>
      </c>
      <c r="E352" s="1" t="s">
        <v>21</v>
      </c>
      <c r="F352" s="1" t="s">
        <v>20</v>
      </c>
      <c r="G352" s="1" t="s">
        <v>21</v>
      </c>
      <c r="H352" s="1" t="s">
        <v>20</v>
      </c>
      <c r="I352" s="1" t="s">
        <v>21</v>
      </c>
      <c r="J352" s="1" t="s">
        <v>20</v>
      </c>
      <c r="K352" s="1" t="s">
        <v>21</v>
      </c>
      <c r="L352" s="1" t="s">
        <v>20</v>
      </c>
      <c r="M352" s="1" t="s">
        <v>21</v>
      </c>
      <c r="N352" s="1" t="s">
        <v>20</v>
      </c>
      <c r="O352" s="1" t="s">
        <v>21</v>
      </c>
      <c r="P352" s="1" t="s">
        <v>20</v>
      </c>
      <c r="Q352" s="1" t="s">
        <v>21</v>
      </c>
      <c r="R352" s="1" t="s">
        <v>20</v>
      </c>
      <c r="S352" s="1" t="s">
        <v>21</v>
      </c>
      <c r="T352" s="1" t="s">
        <v>20</v>
      </c>
      <c r="U352" s="1" t="s">
        <v>21</v>
      </c>
      <c r="V352" s="1" t="s">
        <v>20</v>
      </c>
      <c r="W352" s="1" t="s">
        <v>21</v>
      </c>
      <c r="X352" s="1" t="s">
        <v>20</v>
      </c>
      <c r="Y352" s="1" t="s">
        <v>21</v>
      </c>
      <c r="Z352" s="1" t="s">
        <v>20</v>
      </c>
      <c r="AA352" s="5" t="s">
        <v>21</v>
      </c>
      <c r="AC352" s="22" t="s">
        <v>6</v>
      </c>
      <c r="AD352" s="11" t="s">
        <v>7</v>
      </c>
      <c r="AE352" s="12"/>
      <c r="AF352" s="13" t="s">
        <v>8</v>
      </c>
      <c r="AG352" s="14"/>
      <c r="AH352" s="13" t="s">
        <v>9</v>
      </c>
      <c r="AI352" s="14"/>
      <c r="AJ352" s="13" t="s">
        <v>10</v>
      </c>
      <c r="AK352" s="14"/>
      <c r="AL352" s="13" t="s">
        <v>11</v>
      </c>
      <c r="AM352" s="14"/>
      <c r="AN352" s="13" t="s">
        <v>12</v>
      </c>
      <c r="AO352" s="14"/>
      <c r="AP352" s="13" t="s">
        <v>13</v>
      </c>
      <c r="AQ352" s="14"/>
      <c r="AR352" s="13" t="s">
        <v>14</v>
      </c>
      <c r="AS352" s="14"/>
      <c r="AT352" s="13" t="s">
        <v>15</v>
      </c>
      <c r="AU352" s="14"/>
      <c r="AV352" s="13" t="s">
        <v>16</v>
      </c>
      <c r="AW352" s="14"/>
      <c r="AX352" s="13" t="s">
        <v>17</v>
      </c>
      <c r="AY352" s="14"/>
      <c r="AZ352" s="13" t="s">
        <v>18</v>
      </c>
      <c r="BA352" s="14"/>
      <c r="BB352" s="13" t="s">
        <v>19</v>
      </c>
      <c r="BC352" s="15"/>
    </row>
    <row r="353" spans="1:55" ht="26.25" thickBot="1">
      <c r="A353" s="24" t="s">
        <v>36</v>
      </c>
      <c r="B353" s="2">
        <v>0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25</v>
      </c>
      <c r="O353" s="2">
        <v>5.62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25</v>
      </c>
      <c r="AA353" s="7">
        <v>5.62</v>
      </c>
      <c r="AC353" s="26"/>
      <c r="AD353" s="17" t="s">
        <v>20</v>
      </c>
      <c r="AE353" s="17" t="s">
        <v>21</v>
      </c>
      <c r="AF353" s="17" t="s">
        <v>20</v>
      </c>
      <c r="AG353" s="17" t="s">
        <v>21</v>
      </c>
      <c r="AH353" s="17" t="s">
        <v>20</v>
      </c>
      <c r="AI353" s="17" t="s">
        <v>21</v>
      </c>
      <c r="AJ353" s="17" t="s">
        <v>20</v>
      </c>
      <c r="AK353" s="17" t="s">
        <v>21</v>
      </c>
      <c r="AL353" s="17" t="s">
        <v>20</v>
      </c>
      <c r="AM353" s="17" t="s">
        <v>21</v>
      </c>
      <c r="AN353" s="17" t="s">
        <v>20</v>
      </c>
      <c r="AO353" s="17" t="s">
        <v>21</v>
      </c>
      <c r="AP353" s="17" t="s">
        <v>20</v>
      </c>
      <c r="AQ353" s="17" t="s">
        <v>21</v>
      </c>
      <c r="AR353" s="17" t="s">
        <v>20</v>
      </c>
      <c r="AS353" s="17" t="s">
        <v>21</v>
      </c>
      <c r="AT353" s="17" t="s">
        <v>20</v>
      </c>
      <c r="AU353" s="17" t="s">
        <v>21</v>
      </c>
      <c r="AV353" s="17" t="s">
        <v>20</v>
      </c>
      <c r="AW353" s="17" t="s">
        <v>21</v>
      </c>
      <c r="AX353" s="17" t="s">
        <v>20</v>
      </c>
      <c r="AY353" s="17" t="s">
        <v>21</v>
      </c>
      <c r="AZ353" s="17" t="s">
        <v>20</v>
      </c>
      <c r="BA353" s="17" t="s">
        <v>21</v>
      </c>
      <c r="BB353" s="17" t="s">
        <v>20</v>
      </c>
      <c r="BC353" s="18" t="s">
        <v>21</v>
      </c>
    </row>
    <row r="354" spans="1:55" ht="15.75" thickBot="1">
      <c r="A354" s="24" t="s">
        <v>22</v>
      </c>
      <c r="B354" s="2">
        <v>0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359</v>
      </c>
      <c r="W354" s="4">
        <v>2485</v>
      </c>
      <c r="X354" s="2">
        <v>0</v>
      </c>
      <c r="Y354" s="2">
        <v>0</v>
      </c>
      <c r="Z354" s="2">
        <v>359</v>
      </c>
      <c r="AA354" s="6">
        <v>2485</v>
      </c>
    </row>
    <row r="355" spans="1:55" ht="19.5" thickBot="1">
      <c r="A355" s="25" t="s">
        <v>29</v>
      </c>
      <c r="B355" s="8">
        <v>0</v>
      </c>
      <c r="C355" s="8">
        <v>0</v>
      </c>
      <c r="D355" s="8">
        <v>0</v>
      </c>
      <c r="E355" s="8">
        <v>0</v>
      </c>
      <c r="F355" s="8">
        <v>0</v>
      </c>
      <c r="G355" s="8">
        <v>0</v>
      </c>
      <c r="H355" s="8">
        <v>0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25</v>
      </c>
      <c r="O355" s="8">
        <v>5.62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359</v>
      </c>
      <c r="W355" s="9">
        <v>2485</v>
      </c>
      <c r="X355" s="8">
        <v>0</v>
      </c>
      <c r="Y355" s="8">
        <v>0</v>
      </c>
      <c r="Z355" s="8">
        <v>384</v>
      </c>
      <c r="AA355" s="10">
        <v>2490.62</v>
      </c>
      <c r="AC355" s="21" t="s">
        <v>113</v>
      </c>
    </row>
    <row r="356" spans="1:55" ht="15.75" thickBot="1">
      <c r="AC356" s="22" t="s">
        <v>6</v>
      </c>
      <c r="AD356" s="11" t="s">
        <v>7</v>
      </c>
      <c r="AE356" s="12"/>
      <c r="AF356" s="13" t="s">
        <v>8</v>
      </c>
      <c r="AG356" s="14"/>
      <c r="AH356" s="13" t="s">
        <v>9</v>
      </c>
      <c r="AI356" s="14"/>
      <c r="AJ356" s="13" t="s">
        <v>10</v>
      </c>
      <c r="AK356" s="14"/>
      <c r="AL356" s="13" t="s">
        <v>11</v>
      </c>
      <c r="AM356" s="14"/>
      <c r="AN356" s="13" t="s">
        <v>12</v>
      </c>
      <c r="AO356" s="14"/>
      <c r="AP356" s="13" t="s">
        <v>13</v>
      </c>
      <c r="AQ356" s="14"/>
      <c r="AR356" s="13" t="s">
        <v>14</v>
      </c>
      <c r="AS356" s="14"/>
      <c r="AT356" s="13" t="s">
        <v>15</v>
      </c>
      <c r="AU356" s="14"/>
      <c r="AV356" s="13" t="s">
        <v>16</v>
      </c>
      <c r="AW356" s="14"/>
      <c r="AX356" s="13" t="s">
        <v>17</v>
      </c>
      <c r="AY356" s="14"/>
      <c r="AZ356" s="13" t="s">
        <v>18</v>
      </c>
      <c r="BA356" s="14"/>
      <c r="BB356" s="13" t="s">
        <v>19</v>
      </c>
      <c r="BC356" s="15"/>
    </row>
    <row r="357" spans="1:55" ht="26.25" thickBot="1">
      <c r="A357" s="21" t="s">
        <v>107</v>
      </c>
      <c r="AC357" s="23"/>
      <c r="AD357" s="1" t="s">
        <v>20</v>
      </c>
      <c r="AE357" s="1" t="s">
        <v>21</v>
      </c>
      <c r="AF357" s="1" t="s">
        <v>20</v>
      </c>
      <c r="AG357" s="1" t="s">
        <v>21</v>
      </c>
      <c r="AH357" s="1" t="s">
        <v>20</v>
      </c>
      <c r="AI357" s="1" t="s">
        <v>21</v>
      </c>
      <c r="AJ357" s="1" t="s">
        <v>20</v>
      </c>
      <c r="AK357" s="1" t="s">
        <v>21</v>
      </c>
      <c r="AL357" s="1" t="s">
        <v>20</v>
      </c>
      <c r="AM357" s="1" t="s">
        <v>21</v>
      </c>
      <c r="AN357" s="1" t="s">
        <v>20</v>
      </c>
      <c r="AO357" s="1" t="s">
        <v>21</v>
      </c>
      <c r="AP357" s="1" t="s">
        <v>20</v>
      </c>
      <c r="AQ357" s="1" t="s">
        <v>21</v>
      </c>
      <c r="AR357" s="1" t="s">
        <v>20</v>
      </c>
      <c r="AS357" s="1" t="s">
        <v>21</v>
      </c>
      <c r="AT357" s="1" t="s">
        <v>20</v>
      </c>
      <c r="AU357" s="1" t="s">
        <v>21</v>
      </c>
      <c r="AV357" s="1" t="s">
        <v>20</v>
      </c>
      <c r="AW357" s="1" t="s">
        <v>21</v>
      </c>
      <c r="AX357" s="1" t="s">
        <v>20</v>
      </c>
      <c r="AY357" s="1" t="s">
        <v>21</v>
      </c>
      <c r="AZ357" s="1" t="s">
        <v>20</v>
      </c>
      <c r="BA357" s="1" t="s">
        <v>21</v>
      </c>
      <c r="BB357" s="1" t="s">
        <v>20</v>
      </c>
      <c r="BC357" s="5" t="s">
        <v>21</v>
      </c>
    </row>
    <row r="358" spans="1:55" ht="15.75" thickBot="1">
      <c r="A358" s="22" t="s">
        <v>6</v>
      </c>
      <c r="B358" s="11" t="s">
        <v>7</v>
      </c>
      <c r="C358" s="12"/>
      <c r="D358" s="13" t="s">
        <v>8</v>
      </c>
      <c r="E358" s="14"/>
      <c r="F358" s="13" t="s">
        <v>9</v>
      </c>
      <c r="G358" s="14"/>
      <c r="H358" s="13" t="s">
        <v>10</v>
      </c>
      <c r="I358" s="14"/>
      <c r="J358" s="13" t="s">
        <v>11</v>
      </c>
      <c r="K358" s="14"/>
      <c r="L358" s="13" t="s">
        <v>12</v>
      </c>
      <c r="M358" s="14"/>
      <c r="N358" s="13" t="s">
        <v>13</v>
      </c>
      <c r="O358" s="14"/>
      <c r="P358" s="13" t="s">
        <v>14</v>
      </c>
      <c r="Q358" s="14"/>
      <c r="R358" s="13" t="s">
        <v>15</v>
      </c>
      <c r="S358" s="14"/>
      <c r="T358" s="13" t="s">
        <v>16</v>
      </c>
      <c r="U358" s="14"/>
      <c r="V358" s="13" t="s">
        <v>17</v>
      </c>
      <c r="W358" s="14"/>
      <c r="X358" s="13" t="s">
        <v>18</v>
      </c>
      <c r="Y358" s="14"/>
      <c r="Z358" s="13" t="s">
        <v>19</v>
      </c>
      <c r="AA358" s="15"/>
      <c r="AC358" s="24" t="s">
        <v>35</v>
      </c>
      <c r="AD358" s="4">
        <v>36500</v>
      </c>
      <c r="AE358" s="4">
        <v>35389</v>
      </c>
      <c r="AF358" s="4">
        <v>35000</v>
      </c>
      <c r="AG358" s="4">
        <v>6183</v>
      </c>
      <c r="AH358" s="2">
        <v>0</v>
      </c>
      <c r="AI358" s="2">
        <v>0</v>
      </c>
      <c r="AJ358" s="4">
        <v>1305</v>
      </c>
      <c r="AK358" s="4">
        <v>7734</v>
      </c>
      <c r="AL358" s="4">
        <v>18000</v>
      </c>
      <c r="AM358" s="4">
        <v>39425</v>
      </c>
      <c r="AN358" s="2">
        <v>0</v>
      </c>
      <c r="AO358" s="2">
        <v>0</v>
      </c>
      <c r="AP358" s="2">
        <v>0</v>
      </c>
      <c r="AQ358" s="2">
        <v>0</v>
      </c>
      <c r="AR358" s="4">
        <v>2907</v>
      </c>
      <c r="AS358" s="4">
        <v>6500</v>
      </c>
      <c r="AT358" s="4">
        <v>26022</v>
      </c>
      <c r="AU358" s="4">
        <v>15741</v>
      </c>
      <c r="AV358" s="4">
        <v>18000</v>
      </c>
      <c r="AW358" s="4">
        <v>3308</v>
      </c>
      <c r="AX358" s="4">
        <v>19000</v>
      </c>
      <c r="AY358" s="4">
        <v>13553</v>
      </c>
      <c r="AZ358" s="4">
        <v>17000</v>
      </c>
      <c r="BA358" s="4">
        <v>11105</v>
      </c>
      <c r="BB358" s="4">
        <v>173734</v>
      </c>
      <c r="BC358" s="6">
        <v>138938</v>
      </c>
    </row>
    <row r="359" spans="1:55" ht="26.25" thickBot="1">
      <c r="A359" s="23"/>
      <c r="B359" s="1" t="s">
        <v>20</v>
      </c>
      <c r="C359" s="1" t="s">
        <v>21</v>
      </c>
      <c r="D359" s="1" t="s">
        <v>20</v>
      </c>
      <c r="E359" s="1" t="s">
        <v>21</v>
      </c>
      <c r="F359" s="1" t="s">
        <v>20</v>
      </c>
      <c r="G359" s="1" t="s">
        <v>21</v>
      </c>
      <c r="H359" s="1" t="s">
        <v>20</v>
      </c>
      <c r="I359" s="1" t="s">
        <v>21</v>
      </c>
      <c r="J359" s="1" t="s">
        <v>20</v>
      </c>
      <c r="K359" s="1" t="s">
        <v>21</v>
      </c>
      <c r="L359" s="1" t="s">
        <v>20</v>
      </c>
      <c r="M359" s="1" t="s">
        <v>21</v>
      </c>
      <c r="N359" s="1" t="s">
        <v>20</v>
      </c>
      <c r="O359" s="1" t="s">
        <v>21</v>
      </c>
      <c r="P359" s="1" t="s">
        <v>20</v>
      </c>
      <c r="Q359" s="1" t="s">
        <v>21</v>
      </c>
      <c r="R359" s="1" t="s">
        <v>20</v>
      </c>
      <c r="S359" s="1" t="s">
        <v>21</v>
      </c>
      <c r="T359" s="1" t="s">
        <v>20</v>
      </c>
      <c r="U359" s="1" t="s">
        <v>21</v>
      </c>
      <c r="V359" s="1" t="s">
        <v>20</v>
      </c>
      <c r="W359" s="1" t="s">
        <v>21</v>
      </c>
      <c r="X359" s="1" t="s">
        <v>20</v>
      </c>
      <c r="Y359" s="1" t="s">
        <v>21</v>
      </c>
      <c r="Z359" s="1" t="s">
        <v>20</v>
      </c>
      <c r="AA359" s="5" t="s">
        <v>21</v>
      </c>
      <c r="AC359" s="24" t="s">
        <v>22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4">
        <v>10206</v>
      </c>
      <c r="AM359" s="4">
        <v>12605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4">
        <v>10206</v>
      </c>
      <c r="AU359" s="4">
        <v>12605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4">
        <v>20412</v>
      </c>
      <c r="BC359" s="6">
        <v>25210</v>
      </c>
    </row>
    <row r="360" spans="1:55" ht="15.75" thickBot="1">
      <c r="A360" s="24" t="s">
        <v>36</v>
      </c>
      <c r="B360" s="2">
        <v>0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2">
        <v>400</v>
      </c>
      <c r="M360" s="2">
        <v>364.76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25</v>
      </c>
      <c r="Y360" s="2">
        <v>52.48</v>
      </c>
      <c r="Z360" s="2">
        <v>425</v>
      </c>
      <c r="AA360" s="7">
        <v>417.24</v>
      </c>
      <c r="AC360" s="24" t="s">
        <v>67</v>
      </c>
      <c r="AD360" s="2">
        <v>0</v>
      </c>
      <c r="AE360" s="2">
        <v>0</v>
      </c>
      <c r="AF360" s="2">
        <v>0</v>
      </c>
      <c r="AG360" s="2">
        <v>0</v>
      </c>
      <c r="AH360" s="4">
        <v>17000</v>
      </c>
      <c r="AI360" s="4">
        <v>3626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4">
        <v>17000</v>
      </c>
      <c r="BC360" s="6">
        <v>3626</v>
      </c>
    </row>
    <row r="361" spans="1:55" ht="15.75" thickBot="1">
      <c r="A361" s="24" t="s">
        <v>22</v>
      </c>
      <c r="B361" s="2">
        <v>0</v>
      </c>
      <c r="C361" s="2">
        <v>0</v>
      </c>
      <c r="D361" s="2">
        <v>0</v>
      </c>
      <c r="E361" s="2">
        <v>0</v>
      </c>
      <c r="F361" s="4">
        <v>25000</v>
      </c>
      <c r="G361" s="4">
        <v>44130</v>
      </c>
      <c r="H361" s="2">
        <v>0</v>
      </c>
      <c r="I361" s="2">
        <v>0</v>
      </c>
      <c r="J361" s="4">
        <v>25000</v>
      </c>
      <c r="K361" s="4">
        <v>39760</v>
      </c>
      <c r="L361" s="2">
        <v>0</v>
      </c>
      <c r="M361" s="2">
        <v>0</v>
      </c>
      <c r="N361" s="4">
        <v>25000</v>
      </c>
      <c r="O361" s="4">
        <v>38015.25</v>
      </c>
      <c r="P361" s="2">
        <v>0</v>
      </c>
      <c r="Q361" s="2">
        <v>0</v>
      </c>
      <c r="R361" s="4">
        <v>22500</v>
      </c>
      <c r="S361" s="4">
        <v>31734.23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4">
        <v>97500</v>
      </c>
      <c r="AA361" s="6">
        <v>153639.48000000001</v>
      </c>
      <c r="AC361" s="24" t="s">
        <v>245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1</v>
      </c>
      <c r="AY361" s="2">
        <v>7</v>
      </c>
      <c r="AZ361" s="2">
        <v>0</v>
      </c>
      <c r="BA361" s="2">
        <v>0</v>
      </c>
      <c r="BB361" s="2">
        <v>1</v>
      </c>
      <c r="BC361" s="7">
        <v>7</v>
      </c>
    </row>
    <row r="362" spans="1:55" ht="15.75" thickBot="1">
      <c r="A362" s="25" t="s">
        <v>29</v>
      </c>
      <c r="B362" s="8">
        <v>0</v>
      </c>
      <c r="C362" s="8">
        <v>0</v>
      </c>
      <c r="D362" s="8">
        <v>0</v>
      </c>
      <c r="E362" s="8">
        <v>0</v>
      </c>
      <c r="F362" s="9">
        <v>25000</v>
      </c>
      <c r="G362" s="9">
        <v>44130</v>
      </c>
      <c r="H362" s="8">
        <v>0</v>
      </c>
      <c r="I362" s="8">
        <v>0</v>
      </c>
      <c r="J362" s="9">
        <v>25000</v>
      </c>
      <c r="K362" s="9">
        <v>39760</v>
      </c>
      <c r="L362" s="8">
        <v>400</v>
      </c>
      <c r="M362" s="8">
        <v>364.76</v>
      </c>
      <c r="N362" s="9">
        <v>25000</v>
      </c>
      <c r="O362" s="9">
        <v>38015.25</v>
      </c>
      <c r="P362" s="8">
        <v>0</v>
      </c>
      <c r="Q362" s="8">
        <v>0</v>
      </c>
      <c r="R362" s="9">
        <v>22500</v>
      </c>
      <c r="S362" s="9">
        <v>31734.23</v>
      </c>
      <c r="T362" s="8">
        <v>0</v>
      </c>
      <c r="U362" s="8">
        <v>0</v>
      </c>
      <c r="V362" s="8">
        <v>0</v>
      </c>
      <c r="W362" s="8">
        <v>0</v>
      </c>
      <c r="X362" s="8">
        <v>25</v>
      </c>
      <c r="Y362" s="8">
        <v>52.48</v>
      </c>
      <c r="Z362" s="9">
        <v>97925</v>
      </c>
      <c r="AA362" s="10">
        <v>154056.72</v>
      </c>
      <c r="AC362" s="24" t="s">
        <v>24</v>
      </c>
      <c r="AD362" s="2">
        <v>276</v>
      </c>
      <c r="AE362" s="4">
        <v>3318</v>
      </c>
      <c r="AF362" s="2">
        <v>50</v>
      </c>
      <c r="AG362" s="4">
        <v>1823</v>
      </c>
      <c r="AH362" s="2">
        <v>0</v>
      </c>
      <c r="AI362" s="2">
        <v>0</v>
      </c>
      <c r="AJ362" s="2">
        <v>300</v>
      </c>
      <c r="AK362" s="4">
        <v>9152</v>
      </c>
      <c r="AL362" s="2">
        <v>0</v>
      </c>
      <c r="AM362" s="2">
        <v>0</v>
      </c>
      <c r="AN362" s="2">
        <v>0</v>
      </c>
      <c r="AO362" s="2">
        <v>0</v>
      </c>
      <c r="AP362" s="2">
        <v>448</v>
      </c>
      <c r="AQ362" s="4">
        <v>9637</v>
      </c>
      <c r="AR362" s="2">
        <v>0</v>
      </c>
      <c r="AS362" s="2">
        <v>0</v>
      </c>
      <c r="AT362" s="2">
        <v>0</v>
      </c>
      <c r="AU362" s="2">
        <v>0</v>
      </c>
      <c r="AV362" s="2">
        <v>200</v>
      </c>
      <c r="AW362" s="4">
        <v>3544</v>
      </c>
      <c r="AX362" s="2">
        <v>400</v>
      </c>
      <c r="AY362" s="4">
        <v>6134</v>
      </c>
      <c r="AZ362" s="2">
        <v>0</v>
      </c>
      <c r="BA362" s="2">
        <v>0</v>
      </c>
      <c r="BB362" s="4">
        <v>1674</v>
      </c>
      <c r="BC362" s="6">
        <v>33608</v>
      </c>
    </row>
    <row r="363" spans="1:55" ht="15.75" thickBot="1">
      <c r="AC363" s="24" t="s">
        <v>26</v>
      </c>
      <c r="AD363" s="4">
        <v>3432</v>
      </c>
      <c r="AE363" s="4">
        <v>41724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4">
        <v>3432</v>
      </c>
      <c r="BC363" s="6">
        <v>41724</v>
      </c>
    </row>
    <row r="364" spans="1:55" ht="19.5" thickBot="1">
      <c r="A364" s="21" t="s">
        <v>108</v>
      </c>
      <c r="AC364" s="25" t="s">
        <v>29</v>
      </c>
      <c r="AD364" s="9">
        <v>40208</v>
      </c>
      <c r="AE364" s="9">
        <v>80431</v>
      </c>
      <c r="AF364" s="9">
        <v>35050</v>
      </c>
      <c r="AG364" s="9">
        <v>8006</v>
      </c>
      <c r="AH364" s="9">
        <v>17000</v>
      </c>
      <c r="AI364" s="9">
        <v>3626</v>
      </c>
      <c r="AJ364" s="9">
        <v>1605</v>
      </c>
      <c r="AK364" s="9">
        <v>16886</v>
      </c>
      <c r="AL364" s="9">
        <v>28206</v>
      </c>
      <c r="AM364" s="9">
        <v>52030</v>
      </c>
      <c r="AN364" s="8">
        <v>0</v>
      </c>
      <c r="AO364" s="8">
        <v>0</v>
      </c>
      <c r="AP364" s="8">
        <v>448</v>
      </c>
      <c r="AQ364" s="9">
        <v>9637</v>
      </c>
      <c r="AR364" s="9">
        <v>2907</v>
      </c>
      <c r="AS364" s="9">
        <v>6500</v>
      </c>
      <c r="AT364" s="9">
        <v>36228</v>
      </c>
      <c r="AU364" s="9">
        <v>28346</v>
      </c>
      <c r="AV364" s="9">
        <v>18200</v>
      </c>
      <c r="AW364" s="9">
        <v>6852</v>
      </c>
      <c r="AX364" s="9">
        <v>19401</v>
      </c>
      <c r="AY364" s="9">
        <v>19694</v>
      </c>
      <c r="AZ364" s="9">
        <v>17000</v>
      </c>
      <c r="BA364" s="9">
        <v>11105</v>
      </c>
      <c r="BB364" s="9">
        <v>216253</v>
      </c>
      <c r="BC364" s="10">
        <v>243113</v>
      </c>
    </row>
    <row r="365" spans="1:55" ht="15.75" thickBot="1">
      <c r="A365" s="22" t="s">
        <v>6</v>
      </c>
      <c r="B365" s="11" t="s">
        <v>7</v>
      </c>
      <c r="C365" s="12"/>
      <c r="D365" s="13" t="s">
        <v>8</v>
      </c>
      <c r="E365" s="14"/>
      <c r="F365" s="13" t="s">
        <v>9</v>
      </c>
      <c r="G365" s="14"/>
      <c r="H365" s="13" t="s">
        <v>10</v>
      </c>
      <c r="I365" s="14"/>
      <c r="J365" s="13" t="s">
        <v>11</v>
      </c>
      <c r="K365" s="14"/>
      <c r="L365" s="13" t="s">
        <v>12</v>
      </c>
      <c r="M365" s="14"/>
      <c r="N365" s="13" t="s">
        <v>13</v>
      </c>
      <c r="O365" s="14"/>
      <c r="P365" s="13" t="s">
        <v>14</v>
      </c>
      <c r="Q365" s="14"/>
      <c r="R365" s="13" t="s">
        <v>15</v>
      </c>
      <c r="S365" s="14"/>
      <c r="T365" s="13" t="s">
        <v>16</v>
      </c>
      <c r="U365" s="14"/>
      <c r="V365" s="13" t="s">
        <v>17</v>
      </c>
      <c r="W365" s="14"/>
      <c r="X365" s="13" t="s">
        <v>18</v>
      </c>
      <c r="Y365" s="14"/>
      <c r="Z365" s="13" t="s">
        <v>19</v>
      </c>
      <c r="AA365" s="15"/>
    </row>
    <row r="366" spans="1:55" ht="26.25" thickBot="1">
      <c r="A366" s="23"/>
      <c r="B366" s="1" t="s">
        <v>20</v>
      </c>
      <c r="C366" s="1" t="s">
        <v>21</v>
      </c>
      <c r="D366" s="1" t="s">
        <v>20</v>
      </c>
      <c r="E366" s="1" t="s">
        <v>21</v>
      </c>
      <c r="F366" s="1" t="s">
        <v>20</v>
      </c>
      <c r="G366" s="1" t="s">
        <v>21</v>
      </c>
      <c r="H366" s="1" t="s">
        <v>20</v>
      </c>
      <c r="I366" s="1" t="s">
        <v>21</v>
      </c>
      <c r="J366" s="1" t="s">
        <v>20</v>
      </c>
      <c r="K366" s="1" t="s">
        <v>21</v>
      </c>
      <c r="L366" s="1" t="s">
        <v>20</v>
      </c>
      <c r="M366" s="1" t="s">
        <v>21</v>
      </c>
      <c r="N366" s="1" t="s">
        <v>20</v>
      </c>
      <c r="O366" s="1" t="s">
        <v>21</v>
      </c>
      <c r="P366" s="1" t="s">
        <v>20</v>
      </c>
      <c r="Q366" s="1" t="s">
        <v>21</v>
      </c>
      <c r="R366" s="1" t="s">
        <v>20</v>
      </c>
      <c r="S366" s="1" t="s">
        <v>21</v>
      </c>
      <c r="T366" s="1" t="s">
        <v>20</v>
      </c>
      <c r="U366" s="1" t="s">
        <v>21</v>
      </c>
      <c r="V366" s="1" t="s">
        <v>20</v>
      </c>
      <c r="W366" s="1" t="s">
        <v>21</v>
      </c>
      <c r="X366" s="1" t="s">
        <v>20</v>
      </c>
      <c r="Y366" s="1" t="s">
        <v>21</v>
      </c>
      <c r="Z366" s="1" t="s">
        <v>20</v>
      </c>
      <c r="AA366" s="5" t="s">
        <v>21</v>
      </c>
      <c r="AC366" s="21" t="s">
        <v>117</v>
      </c>
    </row>
    <row r="367" spans="1:55" ht="15.75" thickBot="1">
      <c r="A367" s="24" t="s">
        <v>32</v>
      </c>
      <c r="B367" s="2">
        <v>0</v>
      </c>
      <c r="C367" s="2">
        <v>0</v>
      </c>
      <c r="D367" s="2">
        <v>0</v>
      </c>
      <c r="E367" s="2">
        <v>0</v>
      </c>
      <c r="F367" s="4">
        <v>2390</v>
      </c>
      <c r="G367" s="4">
        <v>2183.0500000000002</v>
      </c>
      <c r="H367" s="2">
        <v>0</v>
      </c>
      <c r="I367" s="2">
        <v>0</v>
      </c>
      <c r="J367" s="2">
        <v>400</v>
      </c>
      <c r="K367" s="2">
        <v>336.8</v>
      </c>
      <c r="L367" s="4">
        <v>1550</v>
      </c>
      <c r="M367" s="4">
        <v>1486.91</v>
      </c>
      <c r="N367" s="4">
        <v>1700</v>
      </c>
      <c r="O367" s="4">
        <v>1774.13</v>
      </c>
      <c r="P367" s="4">
        <v>1200</v>
      </c>
      <c r="Q367" s="2">
        <v>453.75</v>
      </c>
      <c r="R367" s="2">
        <v>500</v>
      </c>
      <c r="S367" s="2">
        <v>375</v>
      </c>
      <c r="T367" s="2">
        <v>500</v>
      </c>
      <c r="U367" s="2">
        <v>447.7</v>
      </c>
      <c r="V367" s="2">
        <v>240</v>
      </c>
      <c r="W367" s="2">
        <v>643.79999999999995</v>
      </c>
      <c r="X367" s="4">
        <v>1500</v>
      </c>
      <c r="Y367" s="2">
        <v>897.18</v>
      </c>
      <c r="Z367" s="4">
        <v>9980</v>
      </c>
      <c r="AA367" s="6">
        <v>8598.32</v>
      </c>
      <c r="AC367" s="22" t="s">
        <v>6</v>
      </c>
      <c r="AD367" s="11" t="s">
        <v>7</v>
      </c>
      <c r="AE367" s="12"/>
      <c r="AF367" s="13" t="s">
        <v>8</v>
      </c>
      <c r="AG367" s="14"/>
      <c r="AH367" s="13" t="s">
        <v>9</v>
      </c>
      <c r="AI367" s="14"/>
      <c r="AJ367" s="13" t="s">
        <v>10</v>
      </c>
      <c r="AK367" s="14"/>
      <c r="AL367" s="13" t="s">
        <v>11</v>
      </c>
      <c r="AM367" s="14"/>
      <c r="AN367" s="13" t="s">
        <v>12</v>
      </c>
      <c r="AO367" s="14"/>
      <c r="AP367" s="13" t="s">
        <v>13</v>
      </c>
      <c r="AQ367" s="14"/>
      <c r="AR367" s="13" t="s">
        <v>14</v>
      </c>
      <c r="AS367" s="14"/>
      <c r="AT367" s="13" t="s">
        <v>15</v>
      </c>
      <c r="AU367" s="14"/>
      <c r="AV367" s="13" t="s">
        <v>16</v>
      </c>
      <c r="AW367" s="14"/>
      <c r="AX367" s="13" t="s">
        <v>17</v>
      </c>
      <c r="AY367" s="14"/>
      <c r="AZ367" s="13" t="s">
        <v>18</v>
      </c>
      <c r="BA367" s="14"/>
      <c r="BB367" s="13" t="s">
        <v>19</v>
      </c>
      <c r="BC367" s="15"/>
    </row>
    <row r="368" spans="1:55" ht="26.25" thickBot="1">
      <c r="A368" s="24" t="s">
        <v>34</v>
      </c>
      <c r="B368" s="4">
        <v>8424.5300000000007</v>
      </c>
      <c r="C368" s="4">
        <v>5214.87</v>
      </c>
      <c r="D368" s="4">
        <v>7089.24</v>
      </c>
      <c r="E368" s="4">
        <v>4605.8599999999997</v>
      </c>
      <c r="F368" s="4">
        <v>9989.32</v>
      </c>
      <c r="G368" s="4">
        <v>5959.16</v>
      </c>
      <c r="H368" s="4">
        <v>8744.4500000000007</v>
      </c>
      <c r="I368" s="4">
        <v>2339.6799999999998</v>
      </c>
      <c r="J368" s="4">
        <v>10090.24</v>
      </c>
      <c r="K368" s="4">
        <v>4745.6499999999996</v>
      </c>
      <c r="L368" s="4">
        <v>11479.4</v>
      </c>
      <c r="M368" s="4">
        <v>4422.2700000000004</v>
      </c>
      <c r="N368" s="4">
        <v>14053.37</v>
      </c>
      <c r="O368" s="4">
        <v>7885.77</v>
      </c>
      <c r="P368" s="4">
        <v>17837.490000000002</v>
      </c>
      <c r="Q368" s="4">
        <v>9227.6</v>
      </c>
      <c r="R368" s="4">
        <v>3575</v>
      </c>
      <c r="S368" s="4">
        <v>1531.88</v>
      </c>
      <c r="T368" s="4">
        <v>9688.42</v>
      </c>
      <c r="U368" s="4">
        <v>5890.88</v>
      </c>
      <c r="V368" s="4">
        <v>11686.91</v>
      </c>
      <c r="W368" s="4">
        <v>7072.42</v>
      </c>
      <c r="X368" s="4">
        <v>10684.71</v>
      </c>
      <c r="Y368" s="4">
        <v>4700.8999999999996</v>
      </c>
      <c r="Z368" s="4">
        <v>123343.08</v>
      </c>
      <c r="AA368" s="6">
        <v>63596.94</v>
      </c>
      <c r="AC368" s="23"/>
      <c r="AD368" s="1" t="s">
        <v>20</v>
      </c>
      <c r="AE368" s="1" t="s">
        <v>21</v>
      </c>
      <c r="AF368" s="1" t="s">
        <v>20</v>
      </c>
      <c r="AG368" s="1" t="s">
        <v>21</v>
      </c>
      <c r="AH368" s="1" t="s">
        <v>20</v>
      </c>
      <c r="AI368" s="1" t="s">
        <v>21</v>
      </c>
      <c r="AJ368" s="1" t="s">
        <v>20</v>
      </c>
      <c r="AK368" s="1" t="s">
        <v>21</v>
      </c>
      <c r="AL368" s="1" t="s">
        <v>20</v>
      </c>
      <c r="AM368" s="1" t="s">
        <v>21</v>
      </c>
      <c r="AN368" s="1" t="s">
        <v>20</v>
      </c>
      <c r="AO368" s="1" t="s">
        <v>21</v>
      </c>
      <c r="AP368" s="1" t="s">
        <v>20</v>
      </c>
      <c r="AQ368" s="1" t="s">
        <v>21</v>
      </c>
      <c r="AR368" s="1" t="s">
        <v>20</v>
      </c>
      <c r="AS368" s="1" t="s">
        <v>21</v>
      </c>
      <c r="AT368" s="1" t="s">
        <v>20</v>
      </c>
      <c r="AU368" s="1" t="s">
        <v>21</v>
      </c>
      <c r="AV368" s="1" t="s">
        <v>20</v>
      </c>
      <c r="AW368" s="1" t="s">
        <v>21</v>
      </c>
      <c r="AX368" s="1" t="s">
        <v>20</v>
      </c>
      <c r="AY368" s="1" t="s">
        <v>21</v>
      </c>
      <c r="AZ368" s="1" t="s">
        <v>20</v>
      </c>
      <c r="BA368" s="1" t="s">
        <v>21</v>
      </c>
      <c r="BB368" s="1" t="s">
        <v>20</v>
      </c>
      <c r="BC368" s="5" t="s">
        <v>21</v>
      </c>
    </row>
    <row r="369" spans="1:55" ht="15.75" thickBot="1">
      <c r="A369" s="24" t="s">
        <v>36</v>
      </c>
      <c r="B369" s="2">
        <v>0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3</v>
      </c>
      <c r="K369" s="2">
        <v>2.25</v>
      </c>
      <c r="L369" s="2">
        <v>0</v>
      </c>
      <c r="M369" s="2">
        <v>0</v>
      </c>
      <c r="N369" s="2">
        <v>0</v>
      </c>
      <c r="O369" s="2">
        <v>0</v>
      </c>
      <c r="P369" s="4">
        <v>3993</v>
      </c>
      <c r="Q369" s="4">
        <v>6515.1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4">
        <v>3996</v>
      </c>
      <c r="AA369" s="6">
        <v>6517.35</v>
      </c>
      <c r="AC369" s="24" t="s">
        <v>35</v>
      </c>
      <c r="AD369" s="4">
        <v>2475</v>
      </c>
      <c r="AE369" s="2">
        <v>440</v>
      </c>
      <c r="AF369" s="2">
        <v>450</v>
      </c>
      <c r="AG369" s="2">
        <v>990</v>
      </c>
      <c r="AH369" s="2">
        <v>472</v>
      </c>
      <c r="AI369" s="4">
        <v>1100</v>
      </c>
      <c r="AJ369" s="2">
        <v>250</v>
      </c>
      <c r="AK369" s="2">
        <v>550</v>
      </c>
      <c r="AL369" s="2">
        <v>0</v>
      </c>
      <c r="AM369" s="2">
        <v>0</v>
      </c>
      <c r="AN369" s="2">
        <v>800</v>
      </c>
      <c r="AO369" s="4">
        <v>1760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4">
        <v>1000</v>
      </c>
      <c r="AW369" s="4">
        <v>2200</v>
      </c>
      <c r="AX369" s="2">
        <v>0</v>
      </c>
      <c r="AY369" s="2">
        <v>0</v>
      </c>
      <c r="AZ369" s="2">
        <v>350</v>
      </c>
      <c r="BA369" s="2">
        <v>770</v>
      </c>
      <c r="BB369" s="4">
        <v>5797</v>
      </c>
      <c r="BC369" s="6">
        <v>7810</v>
      </c>
    </row>
    <row r="370" spans="1:55" ht="15.75" thickBot="1">
      <c r="A370" s="24" t="s">
        <v>37</v>
      </c>
      <c r="B370" s="2">
        <v>0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4">
        <v>6821</v>
      </c>
      <c r="Q370" s="4">
        <v>12694.24</v>
      </c>
      <c r="R370" s="2">
        <v>0</v>
      </c>
      <c r="S370" s="2">
        <v>0</v>
      </c>
      <c r="T370" s="2">
        <v>0</v>
      </c>
      <c r="U370" s="2">
        <v>0</v>
      </c>
      <c r="V370" s="2">
        <v>500</v>
      </c>
      <c r="W370" s="2">
        <v>765</v>
      </c>
      <c r="X370" s="2">
        <v>0</v>
      </c>
      <c r="Y370" s="2">
        <v>0</v>
      </c>
      <c r="Z370" s="4">
        <v>7321</v>
      </c>
      <c r="AA370" s="6">
        <v>13459.24</v>
      </c>
      <c r="AC370" s="25" t="s">
        <v>29</v>
      </c>
      <c r="AD370" s="9">
        <v>2475</v>
      </c>
      <c r="AE370" s="8">
        <v>440</v>
      </c>
      <c r="AF370" s="8">
        <v>450</v>
      </c>
      <c r="AG370" s="8">
        <v>990</v>
      </c>
      <c r="AH370" s="8">
        <v>472</v>
      </c>
      <c r="AI370" s="9">
        <v>1100</v>
      </c>
      <c r="AJ370" s="8">
        <v>250</v>
      </c>
      <c r="AK370" s="8">
        <v>550</v>
      </c>
      <c r="AL370" s="8">
        <v>0</v>
      </c>
      <c r="AM370" s="8">
        <v>0</v>
      </c>
      <c r="AN370" s="8">
        <v>800</v>
      </c>
      <c r="AO370" s="9">
        <v>1760</v>
      </c>
      <c r="AP370" s="8">
        <v>0</v>
      </c>
      <c r="AQ370" s="8">
        <v>0</v>
      </c>
      <c r="AR370" s="8">
        <v>0</v>
      </c>
      <c r="AS370" s="8">
        <v>0</v>
      </c>
      <c r="AT370" s="8">
        <v>0</v>
      </c>
      <c r="AU370" s="8">
        <v>0</v>
      </c>
      <c r="AV370" s="9">
        <v>1000</v>
      </c>
      <c r="AW370" s="9">
        <v>2200</v>
      </c>
      <c r="AX370" s="8">
        <v>0</v>
      </c>
      <c r="AY370" s="8">
        <v>0</v>
      </c>
      <c r="AZ370" s="8">
        <v>350</v>
      </c>
      <c r="BA370" s="8">
        <v>770</v>
      </c>
      <c r="BB370" s="9">
        <v>5797</v>
      </c>
      <c r="BC370" s="10">
        <v>7810</v>
      </c>
    </row>
    <row r="371" spans="1:55" ht="15.75" thickBot="1">
      <c r="A371" s="24" t="s">
        <v>22</v>
      </c>
      <c r="B371" s="2">
        <v>0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12</v>
      </c>
      <c r="U371" s="2">
        <v>55.86</v>
      </c>
      <c r="V371" s="2">
        <v>0</v>
      </c>
      <c r="W371" s="2">
        <v>0</v>
      </c>
      <c r="X371" s="2">
        <v>0</v>
      </c>
      <c r="Y371" s="2">
        <v>0</v>
      </c>
      <c r="Z371" s="2">
        <v>12</v>
      </c>
      <c r="AA371" s="7">
        <v>55.86</v>
      </c>
    </row>
    <row r="372" spans="1:55" ht="15.75" thickBot="1">
      <c r="A372" s="24" t="s">
        <v>38</v>
      </c>
      <c r="B372" s="2">
        <v>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500</v>
      </c>
      <c r="S372" s="4">
        <v>1015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500</v>
      </c>
      <c r="AA372" s="6">
        <v>1015</v>
      </c>
    </row>
    <row r="373" spans="1:55" ht="15.75" thickBot="1">
      <c r="A373" s="24" t="s">
        <v>23</v>
      </c>
      <c r="B373" s="2">
        <v>0</v>
      </c>
      <c r="C373" s="2">
        <v>0</v>
      </c>
      <c r="D373" s="2">
        <v>0</v>
      </c>
      <c r="E373" s="2">
        <v>0</v>
      </c>
      <c r="F373" s="2">
        <v>400</v>
      </c>
      <c r="G373" s="2">
        <v>569</v>
      </c>
      <c r="H373" s="2">
        <v>400</v>
      </c>
      <c r="I373" s="2">
        <v>569</v>
      </c>
      <c r="J373" s="2">
        <v>400</v>
      </c>
      <c r="K373" s="2">
        <v>569</v>
      </c>
      <c r="L373" s="4">
        <v>4478</v>
      </c>
      <c r="M373" s="4">
        <v>1413.25</v>
      </c>
      <c r="N373" s="2">
        <v>500</v>
      </c>
      <c r="O373" s="2">
        <v>765</v>
      </c>
      <c r="P373" s="4">
        <v>2020</v>
      </c>
      <c r="Q373" s="4">
        <v>3165</v>
      </c>
      <c r="R373" s="4">
        <v>2911</v>
      </c>
      <c r="S373" s="4">
        <v>2271.12</v>
      </c>
      <c r="T373" s="2">
        <v>0</v>
      </c>
      <c r="U373" s="2">
        <v>0</v>
      </c>
      <c r="V373" s="2">
        <v>0</v>
      </c>
      <c r="W373" s="2">
        <v>0</v>
      </c>
      <c r="X373" s="4">
        <v>1000</v>
      </c>
      <c r="Y373" s="4">
        <v>1530</v>
      </c>
      <c r="Z373" s="4">
        <v>12109</v>
      </c>
      <c r="AA373" s="6">
        <v>10851.37</v>
      </c>
    </row>
    <row r="374" spans="1:55" ht="15.75" thickBot="1">
      <c r="A374" s="24" t="s">
        <v>67</v>
      </c>
      <c r="B374" s="4">
        <v>132000</v>
      </c>
      <c r="C374" s="4">
        <v>48840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4">
        <v>132000</v>
      </c>
      <c r="K374" s="4">
        <v>48840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4">
        <v>132000</v>
      </c>
      <c r="S374" s="4">
        <v>48840</v>
      </c>
      <c r="T374" s="4">
        <v>132000</v>
      </c>
      <c r="U374" s="4">
        <v>46200</v>
      </c>
      <c r="V374" s="2">
        <v>0</v>
      </c>
      <c r="W374" s="2">
        <v>0</v>
      </c>
      <c r="X374" s="2">
        <v>0</v>
      </c>
      <c r="Y374" s="2">
        <v>0</v>
      </c>
      <c r="Z374" s="4">
        <v>528000</v>
      </c>
      <c r="AA374" s="6">
        <v>192720</v>
      </c>
    </row>
    <row r="375" spans="1:55" ht="15.75" thickBot="1">
      <c r="A375" s="24" t="s">
        <v>48</v>
      </c>
      <c r="B375" s="2">
        <v>0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179.36</v>
      </c>
      <c r="Y375" s="2">
        <v>170</v>
      </c>
      <c r="Z375" s="2">
        <v>179.36</v>
      </c>
      <c r="AA375" s="7">
        <v>170</v>
      </c>
    </row>
    <row r="376" spans="1:55" ht="15.75" thickBot="1">
      <c r="A376" s="24" t="s">
        <v>24</v>
      </c>
      <c r="B376" s="2">
        <v>0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536.4</v>
      </c>
      <c r="U376" s="2">
        <v>999.77</v>
      </c>
      <c r="V376" s="2">
        <v>0</v>
      </c>
      <c r="W376" s="2">
        <v>0</v>
      </c>
      <c r="X376" s="2">
        <v>0</v>
      </c>
      <c r="Y376" s="2">
        <v>0</v>
      </c>
      <c r="Z376" s="2">
        <v>536.4</v>
      </c>
      <c r="AA376" s="7">
        <v>999.77</v>
      </c>
    </row>
    <row r="377" spans="1:55" ht="15.75" thickBot="1">
      <c r="A377" s="24" t="s">
        <v>25</v>
      </c>
      <c r="B377" s="4">
        <v>1311</v>
      </c>
      <c r="C377" s="4">
        <v>1070.47</v>
      </c>
      <c r="D377" s="4">
        <v>6764</v>
      </c>
      <c r="E377" s="4">
        <v>4466.0600000000004</v>
      </c>
      <c r="F377" s="4">
        <v>12170</v>
      </c>
      <c r="G377" s="4">
        <v>7548.48</v>
      </c>
      <c r="H377" s="2">
        <v>805</v>
      </c>
      <c r="I377" s="2">
        <v>514.24</v>
      </c>
      <c r="J377" s="4">
        <v>7094</v>
      </c>
      <c r="K377" s="4">
        <v>5716.06</v>
      </c>
      <c r="L377" s="4">
        <v>1602</v>
      </c>
      <c r="M377" s="4">
        <v>3016.09</v>
      </c>
      <c r="N377" s="2">
        <v>383</v>
      </c>
      <c r="O377" s="2">
        <v>811.89</v>
      </c>
      <c r="P377" s="4">
        <v>11020</v>
      </c>
      <c r="Q377" s="4">
        <v>8565.82</v>
      </c>
      <c r="R377" s="4">
        <v>22620.81</v>
      </c>
      <c r="S377" s="4">
        <v>15553.23</v>
      </c>
      <c r="T377" s="4">
        <v>9634</v>
      </c>
      <c r="U377" s="4">
        <v>7257.55</v>
      </c>
      <c r="V377" s="4">
        <v>26533</v>
      </c>
      <c r="W377" s="4">
        <v>18064.14</v>
      </c>
      <c r="X377" s="4">
        <v>4096</v>
      </c>
      <c r="Y377" s="4">
        <v>2734.89</v>
      </c>
      <c r="Z377" s="4">
        <v>104032.81</v>
      </c>
      <c r="AA377" s="6">
        <v>75318.92</v>
      </c>
    </row>
    <row r="378" spans="1:55" ht="15.75" thickBot="1">
      <c r="A378" s="24" t="s">
        <v>26</v>
      </c>
      <c r="B378" s="2">
        <v>0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300</v>
      </c>
      <c r="U378" s="2">
        <v>565.23</v>
      </c>
      <c r="V378" s="2">
        <v>0</v>
      </c>
      <c r="W378" s="2">
        <v>0</v>
      </c>
      <c r="X378" s="2">
        <v>0</v>
      </c>
      <c r="Y378" s="2">
        <v>0</v>
      </c>
      <c r="Z378" s="2">
        <v>300</v>
      </c>
      <c r="AA378" s="7">
        <v>565.23</v>
      </c>
    </row>
    <row r="379" spans="1:55" ht="15.75" thickBot="1">
      <c r="A379" s="24" t="s">
        <v>122</v>
      </c>
      <c r="B379" s="2">
        <v>0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61</v>
      </c>
      <c r="Q379" s="2">
        <v>77.34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61</v>
      </c>
      <c r="AA379" s="7">
        <v>77.34</v>
      </c>
    </row>
    <row r="380" spans="1:55" ht="15.75" thickBot="1">
      <c r="A380" s="24" t="s">
        <v>63</v>
      </c>
      <c r="B380" s="2">
        <v>0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100</v>
      </c>
      <c r="K380" s="2">
        <v>10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100</v>
      </c>
      <c r="AA380" s="7">
        <v>10</v>
      </c>
    </row>
    <row r="381" spans="1:55" ht="15.75" thickBot="1">
      <c r="A381" s="24" t="s">
        <v>70</v>
      </c>
      <c r="B381" s="2">
        <v>0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550</v>
      </c>
      <c r="U381" s="2">
        <v>101.97</v>
      </c>
      <c r="V381" s="2">
        <v>0</v>
      </c>
      <c r="W381" s="2">
        <v>0</v>
      </c>
      <c r="X381" s="2">
        <v>0</v>
      </c>
      <c r="Y381" s="2">
        <v>0</v>
      </c>
      <c r="Z381" s="2">
        <v>550</v>
      </c>
      <c r="AA381" s="7">
        <v>101.97</v>
      </c>
    </row>
    <row r="382" spans="1:55" ht="15.75" thickBot="1">
      <c r="A382" s="24" t="s">
        <v>71</v>
      </c>
      <c r="B382" s="2">
        <v>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685.36</v>
      </c>
      <c r="I382" s="4">
        <v>3504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660</v>
      </c>
      <c r="Y382" s="4">
        <v>3789</v>
      </c>
      <c r="Z382" s="4">
        <v>1345.36</v>
      </c>
      <c r="AA382" s="6">
        <v>7293</v>
      </c>
    </row>
    <row r="383" spans="1:55" ht="15.75" thickBot="1">
      <c r="A383" s="24" t="s">
        <v>123</v>
      </c>
      <c r="B383" s="2">
        <v>0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4">
        <v>2350</v>
      </c>
      <c r="K383" s="4">
        <v>3140.15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4">
        <v>2350</v>
      </c>
      <c r="AA383" s="6">
        <v>3140.15</v>
      </c>
    </row>
    <row r="384" spans="1:55" ht="15.75" thickBot="1">
      <c r="A384" s="24" t="s">
        <v>124</v>
      </c>
      <c r="B384" s="2">
        <v>0</v>
      </c>
      <c r="C384" s="2">
        <v>0</v>
      </c>
      <c r="D384" s="2">
        <v>20</v>
      </c>
      <c r="E384" s="2">
        <v>1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20</v>
      </c>
      <c r="AA384" s="7">
        <v>1</v>
      </c>
    </row>
    <row r="385" spans="1:27" ht="15.75" thickBot="1">
      <c r="A385" s="25" t="s">
        <v>29</v>
      </c>
      <c r="B385" s="9">
        <v>141735.53</v>
      </c>
      <c r="C385" s="9">
        <v>55125.34</v>
      </c>
      <c r="D385" s="9">
        <v>13873.24</v>
      </c>
      <c r="E385" s="9">
        <v>9072.92</v>
      </c>
      <c r="F385" s="9">
        <v>24949.32</v>
      </c>
      <c r="G385" s="9">
        <v>16259.69</v>
      </c>
      <c r="H385" s="9">
        <v>10634.81</v>
      </c>
      <c r="I385" s="9">
        <v>6926.92</v>
      </c>
      <c r="J385" s="9">
        <v>152437.24</v>
      </c>
      <c r="K385" s="9">
        <v>63359.91</v>
      </c>
      <c r="L385" s="9">
        <v>19109.400000000001</v>
      </c>
      <c r="M385" s="9">
        <v>10338.52</v>
      </c>
      <c r="N385" s="9">
        <v>16636.37</v>
      </c>
      <c r="O385" s="9">
        <v>11236.79</v>
      </c>
      <c r="P385" s="9">
        <v>42952.49</v>
      </c>
      <c r="Q385" s="9">
        <v>40698.85</v>
      </c>
      <c r="R385" s="9">
        <v>162106.81</v>
      </c>
      <c r="S385" s="9">
        <v>69586.23</v>
      </c>
      <c r="T385" s="9">
        <v>153220.82</v>
      </c>
      <c r="U385" s="9">
        <v>61518.96</v>
      </c>
      <c r="V385" s="9">
        <v>38959.910000000003</v>
      </c>
      <c r="W385" s="9">
        <v>26545.360000000001</v>
      </c>
      <c r="X385" s="9">
        <v>18120.07</v>
      </c>
      <c r="Y385" s="9">
        <v>13821.97</v>
      </c>
      <c r="Z385" s="9">
        <v>794736.01</v>
      </c>
      <c r="AA385" s="10">
        <v>384491.46</v>
      </c>
    </row>
    <row r="387" spans="1:27" ht="19.5" thickBot="1">
      <c r="A387" s="21" t="s">
        <v>109</v>
      </c>
    </row>
    <row r="388" spans="1:27" ht="15.75" thickBot="1">
      <c r="A388" s="22" t="s">
        <v>6</v>
      </c>
      <c r="B388" s="11" t="s">
        <v>7</v>
      </c>
      <c r="C388" s="12"/>
      <c r="D388" s="13" t="s">
        <v>8</v>
      </c>
      <c r="E388" s="14"/>
      <c r="F388" s="13" t="s">
        <v>9</v>
      </c>
      <c r="G388" s="14"/>
      <c r="H388" s="13" t="s">
        <v>10</v>
      </c>
      <c r="I388" s="14"/>
      <c r="J388" s="13" t="s">
        <v>11</v>
      </c>
      <c r="K388" s="14"/>
      <c r="L388" s="13" t="s">
        <v>12</v>
      </c>
      <c r="M388" s="14"/>
      <c r="N388" s="13" t="s">
        <v>13</v>
      </c>
      <c r="O388" s="14"/>
      <c r="P388" s="13" t="s">
        <v>14</v>
      </c>
      <c r="Q388" s="14"/>
      <c r="R388" s="13" t="s">
        <v>15</v>
      </c>
      <c r="S388" s="14"/>
      <c r="T388" s="13" t="s">
        <v>16</v>
      </c>
      <c r="U388" s="14"/>
      <c r="V388" s="13" t="s">
        <v>17</v>
      </c>
      <c r="W388" s="14"/>
      <c r="X388" s="13" t="s">
        <v>18</v>
      </c>
      <c r="Y388" s="14"/>
      <c r="Z388" s="13" t="s">
        <v>19</v>
      </c>
      <c r="AA388" s="15"/>
    </row>
    <row r="389" spans="1:27" ht="26.25" thickBot="1">
      <c r="A389" s="23"/>
      <c r="B389" s="1" t="s">
        <v>20</v>
      </c>
      <c r="C389" s="1" t="s">
        <v>21</v>
      </c>
      <c r="D389" s="1" t="s">
        <v>20</v>
      </c>
      <c r="E389" s="1" t="s">
        <v>21</v>
      </c>
      <c r="F389" s="1" t="s">
        <v>20</v>
      </c>
      <c r="G389" s="1" t="s">
        <v>21</v>
      </c>
      <c r="H389" s="1" t="s">
        <v>20</v>
      </c>
      <c r="I389" s="1" t="s">
        <v>21</v>
      </c>
      <c r="J389" s="1" t="s">
        <v>20</v>
      </c>
      <c r="K389" s="1" t="s">
        <v>21</v>
      </c>
      <c r="L389" s="1" t="s">
        <v>20</v>
      </c>
      <c r="M389" s="1" t="s">
        <v>21</v>
      </c>
      <c r="N389" s="1" t="s">
        <v>20</v>
      </c>
      <c r="O389" s="1" t="s">
        <v>21</v>
      </c>
      <c r="P389" s="1" t="s">
        <v>20</v>
      </c>
      <c r="Q389" s="1" t="s">
        <v>21</v>
      </c>
      <c r="R389" s="1" t="s">
        <v>20</v>
      </c>
      <c r="S389" s="1" t="s">
        <v>21</v>
      </c>
      <c r="T389" s="1" t="s">
        <v>20</v>
      </c>
      <c r="U389" s="1" t="s">
        <v>21</v>
      </c>
      <c r="V389" s="1" t="s">
        <v>20</v>
      </c>
      <c r="W389" s="1" t="s">
        <v>21</v>
      </c>
      <c r="X389" s="1" t="s">
        <v>20</v>
      </c>
      <c r="Y389" s="1" t="s">
        <v>21</v>
      </c>
      <c r="Z389" s="1" t="s">
        <v>20</v>
      </c>
      <c r="AA389" s="5" t="s">
        <v>21</v>
      </c>
    </row>
    <row r="390" spans="1:27" ht="15.75" thickBot="1">
      <c r="A390" s="24" t="s">
        <v>31</v>
      </c>
      <c r="B390" s="4">
        <v>34000</v>
      </c>
      <c r="C390" s="4">
        <v>58619</v>
      </c>
      <c r="D390" s="4">
        <v>125650</v>
      </c>
      <c r="E390" s="4">
        <v>34155.81</v>
      </c>
      <c r="F390" s="4">
        <v>24862</v>
      </c>
      <c r="G390" s="4">
        <v>11466.77</v>
      </c>
      <c r="H390" s="2">
        <v>0</v>
      </c>
      <c r="I390" s="2">
        <v>0</v>
      </c>
      <c r="J390" s="4">
        <v>7750</v>
      </c>
      <c r="K390" s="4">
        <v>28783.25</v>
      </c>
      <c r="L390" s="4">
        <v>24500</v>
      </c>
      <c r="M390" s="4">
        <v>9430.94</v>
      </c>
      <c r="N390" s="2">
        <v>250</v>
      </c>
      <c r="O390" s="4">
        <v>1443.75</v>
      </c>
      <c r="P390" s="4">
        <v>74046.3</v>
      </c>
      <c r="Q390" s="4">
        <v>54431.53</v>
      </c>
      <c r="R390" s="4">
        <v>125000</v>
      </c>
      <c r="S390" s="4">
        <v>24000</v>
      </c>
      <c r="T390" s="4">
        <v>129350</v>
      </c>
      <c r="U390" s="4">
        <v>27443</v>
      </c>
      <c r="V390" s="4">
        <v>153262</v>
      </c>
      <c r="W390" s="4">
        <v>34175</v>
      </c>
      <c r="X390" s="4">
        <v>113300</v>
      </c>
      <c r="Y390" s="4">
        <v>74396</v>
      </c>
      <c r="Z390" s="4">
        <v>811970.3</v>
      </c>
      <c r="AA390" s="6">
        <v>358345.05</v>
      </c>
    </row>
    <row r="391" spans="1:27" ht="15.75" thickBot="1">
      <c r="A391" s="24" t="s">
        <v>32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640</v>
      </c>
      <c r="Y391" s="4">
        <v>3360</v>
      </c>
      <c r="Z391" s="2">
        <v>640</v>
      </c>
      <c r="AA391" s="6">
        <v>3360</v>
      </c>
    </row>
    <row r="392" spans="1:27" ht="15.75" thickBot="1">
      <c r="A392" s="24" t="s">
        <v>33</v>
      </c>
      <c r="B392" s="2">
        <v>0</v>
      </c>
      <c r="C392" s="2">
        <v>0</v>
      </c>
      <c r="D392" s="4">
        <v>2130</v>
      </c>
      <c r="E392" s="4">
        <v>19833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4">
        <v>14520</v>
      </c>
      <c r="S392" s="4">
        <v>45120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4">
        <v>16650</v>
      </c>
      <c r="AA392" s="6">
        <v>64953</v>
      </c>
    </row>
    <row r="393" spans="1:27" ht="15.75" thickBot="1">
      <c r="A393" s="24" t="s">
        <v>34</v>
      </c>
      <c r="B393" s="4">
        <v>1374</v>
      </c>
      <c r="C393" s="2">
        <v>650.88</v>
      </c>
      <c r="D393" s="4">
        <v>2050</v>
      </c>
      <c r="E393" s="4">
        <v>1248</v>
      </c>
      <c r="F393" s="4">
        <v>37530</v>
      </c>
      <c r="G393" s="4">
        <v>45542</v>
      </c>
      <c r="H393" s="4">
        <v>56117</v>
      </c>
      <c r="I393" s="4">
        <v>123532.2</v>
      </c>
      <c r="J393" s="4">
        <v>58211</v>
      </c>
      <c r="K393" s="4">
        <v>119082.33</v>
      </c>
      <c r="L393" s="4">
        <v>37939</v>
      </c>
      <c r="M393" s="4">
        <v>18679.759999999998</v>
      </c>
      <c r="N393" s="4">
        <v>40900</v>
      </c>
      <c r="O393" s="4">
        <v>19607.14</v>
      </c>
      <c r="P393" s="4">
        <v>6350</v>
      </c>
      <c r="Q393" s="4">
        <v>4389.3500000000004</v>
      </c>
      <c r="R393" s="4">
        <v>13790</v>
      </c>
      <c r="S393" s="4">
        <v>48958.6</v>
      </c>
      <c r="T393" s="4">
        <v>1250</v>
      </c>
      <c r="U393" s="2">
        <v>285</v>
      </c>
      <c r="V393" s="4">
        <v>4820</v>
      </c>
      <c r="W393" s="4">
        <v>3606</v>
      </c>
      <c r="X393" s="4">
        <v>1200</v>
      </c>
      <c r="Y393" s="2">
        <v>376</v>
      </c>
      <c r="Z393" s="4">
        <v>261531</v>
      </c>
      <c r="AA393" s="6">
        <v>385957.26</v>
      </c>
    </row>
    <row r="394" spans="1:27" ht="15.75" thickBot="1">
      <c r="A394" s="24" t="s">
        <v>35</v>
      </c>
      <c r="B394" s="4">
        <v>31080</v>
      </c>
      <c r="C394" s="4">
        <v>75623.5</v>
      </c>
      <c r="D394" s="4">
        <v>320274</v>
      </c>
      <c r="E394" s="4">
        <v>239681.98</v>
      </c>
      <c r="F394" s="4">
        <v>32260</v>
      </c>
      <c r="G394" s="4">
        <v>81129.649999999994</v>
      </c>
      <c r="H394" s="4">
        <v>404925</v>
      </c>
      <c r="I394" s="4">
        <v>1030306.2</v>
      </c>
      <c r="J394" s="4">
        <v>375863</v>
      </c>
      <c r="K394" s="4">
        <v>937721.65</v>
      </c>
      <c r="L394" s="4">
        <v>318621</v>
      </c>
      <c r="M394" s="4">
        <v>809991</v>
      </c>
      <c r="N394" s="4">
        <v>399797</v>
      </c>
      <c r="O394" s="4">
        <v>822475.46</v>
      </c>
      <c r="P394" s="4">
        <v>317899</v>
      </c>
      <c r="Q394" s="4">
        <v>425577.03</v>
      </c>
      <c r="R394" s="4">
        <v>20040</v>
      </c>
      <c r="S394" s="4">
        <v>28056</v>
      </c>
      <c r="T394" s="4">
        <v>149706</v>
      </c>
      <c r="U394" s="4">
        <v>161394.26</v>
      </c>
      <c r="V394" s="4">
        <v>118675.2</v>
      </c>
      <c r="W394" s="4">
        <v>140148.07999999999</v>
      </c>
      <c r="X394" s="4">
        <v>32353.21</v>
      </c>
      <c r="Y394" s="4">
        <v>70423.199999999997</v>
      </c>
      <c r="Z394" s="4">
        <v>2521493.41</v>
      </c>
      <c r="AA394" s="6">
        <v>4822528.01</v>
      </c>
    </row>
    <row r="395" spans="1:27" ht="15.75" thickBot="1">
      <c r="A395" s="24" t="s">
        <v>37</v>
      </c>
      <c r="B395" s="2">
        <v>0</v>
      </c>
      <c r="C395" s="2">
        <v>0</v>
      </c>
      <c r="D395" s="4">
        <v>48400</v>
      </c>
      <c r="E395" s="4">
        <v>92180</v>
      </c>
      <c r="F395" s="4">
        <v>104488</v>
      </c>
      <c r="G395" s="4">
        <v>137143.20000000001</v>
      </c>
      <c r="H395" s="4">
        <v>73400</v>
      </c>
      <c r="I395" s="4">
        <v>128073</v>
      </c>
      <c r="J395" s="2">
        <v>0</v>
      </c>
      <c r="K395" s="2">
        <v>0</v>
      </c>
      <c r="L395" s="2">
        <v>0</v>
      </c>
      <c r="M395" s="2">
        <v>0</v>
      </c>
      <c r="N395" s="4">
        <v>130068</v>
      </c>
      <c r="O395" s="4">
        <v>140574.79999999999</v>
      </c>
      <c r="P395" s="4">
        <v>46746</v>
      </c>
      <c r="Q395" s="4">
        <v>50420.6</v>
      </c>
      <c r="R395" s="4">
        <v>10712</v>
      </c>
      <c r="S395" s="4">
        <v>23418</v>
      </c>
      <c r="T395" s="2">
        <v>0</v>
      </c>
      <c r="U395" s="2">
        <v>0</v>
      </c>
      <c r="V395" s="4">
        <v>9129</v>
      </c>
      <c r="W395" s="4">
        <v>12242.26</v>
      </c>
      <c r="X395" s="2">
        <v>0</v>
      </c>
      <c r="Y395" s="2">
        <v>0</v>
      </c>
      <c r="Z395" s="4">
        <v>422943</v>
      </c>
      <c r="AA395" s="6">
        <v>584051.86</v>
      </c>
    </row>
    <row r="396" spans="1:27" ht="15.75" thickBot="1">
      <c r="A396" s="24" t="s">
        <v>22</v>
      </c>
      <c r="B396" s="4">
        <v>1971.28</v>
      </c>
      <c r="C396" s="4">
        <v>17569.599999999999</v>
      </c>
      <c r="D396" s="4">
        <v>7000</v>
      </c>
      <c r="E396" s="4">
        <v>10987.5</v>
      </c>
      <c r="F396" s="4">
        <v>1604.8</v>
      </c>
      <c r="G396" s="4">
        <v>22841.53</v>
      </c>
      <c r="H396" s="2">
        <v>2</v>
      </c>
      <c r="I396" s="2">
        <v>2</v>
      </c>
      <c r="J396" s="2">
        <v>734.4</v>
      </c>
      <c r="K396" s="4">
        <v>13161.09</v>
      </c>
      <c r="L396" s="2">
        <v>0</v>
      </c>
      <c r="M396" s="2">
        <v>0</v>
      </c>
      <c r="N396" s="4">
        <v>14963</v>
      </c>
      <c r="O396" s="4">
        <v>8477.7999999999993</v>
      </c>
      <c r="P396" s="4">
        <v>8085</v>
      </c>
      <c r="Q396" s="2">
        <v>9.8800000000000008</v>
      </c>
      <c r="R396" s="4">
        <v>6629</v>
      </c>
      <c r="S396" s="4">
        <v>3727.4</v>
      </c>
      <c r="T396" s="2">
        <v>0</v>
      </c>
      <c r="U396" s="2">
        <v>0</v>
      </c>
      <c r="V396" s="4">
        <v>6714</v>
      </c>
      <c r="W396" s="4">
        <v>3778.4</v>
      </c>
      <c r="X396" s="2">
        <v>0</v>
      </c>
      <c r="Y396" s="2">
        <v>0</v>
      </c>
      <c r="Z396" s="4">
        <v>47703.48</v>
      </c>
      <c r="AA396" s="6">
        <v>80555.199999999997</v>
      </c>
    </row>
    <row r="397" spans="1:27" ht="15.75" thickBot="1">
      <c r="A397" s="24" t="s">
        <v>38</v>
      </c>
      <c r="B397" s="2">
        <v>0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15</v>
      </c>
      <c r="K397" s="2">
        <v>62.55</v>
      </c>
      <c r="L397" s="2">
        <v>0</v>
      </c>
      <c r="M397" s="2">
        <v>0</v>
      </c>
      <c r="N397" s="4">
        <v>3075</v>
      </c>
      <c r="O397" s="4">
        <v>12822.75</v>
      </c>
      <c r="P397" s="2">
        <v>0</v>
      </c>
      <c r="Q397" s="2">
        <v>0</v>
      </c>
      <c r="R397" s="2">
        <v>0</v>
      </c>
      <c r="S397" s="2">
        <v>0</v>
      </c>
      <c r="T397" s="4">
        <v>4500</v>
      </c>
      <c r="U397" s="4">
        <v>18765</v>
      </c>
      <c r="V397" s="4">
        <v>3675</v>
      </c>
      <c r="W397" s="4">
        <v>15324.75</v>
      </c>
      <c r="X397" s="2">
        <v>0</v>
      </c>
      <c r="Y397" s="2">
        <v>0</v>
      </c>
      <c r="Z397" s="4">
        <v>11265</v>
      </c>
      <c r="AA397" s="6">
        <v>46975.05</v>
      </c>
    </row>
    <row r="398" spans="1:27" ht="15.75" thickBot="1">
      <c r="A398" s="24" t="s">
        <v>23</v>
      </c>
      <c r="B398" s="4">
        <v>105851</v>
      </c>
      <c r="C398" s="4">
        <v>130737.09</v>
      </c>
      <c r="D398" s="4">
        <v>76067.600000000006</v>
      </c>
      <c r="E398" s="4">
        <v>55265.18</v>
      </c>
      <c r="F398" s="4">
        <v>54664</v>
      </c>
      <c r="G398" s="4">
        <v>91527.42</v>
      </c>
      <c r="H398" s="4">
        <v>66093</v>
      </c>
      <c r="I398" s="4">
        <v>122251.83</v>
      </c>
      <c r="J398" s="4">
        <v>25182</v>
      </c>
      <c r="K398" s="4">
        <v>11309.03</v>
      </c>
      <c r="L398" s="4">
        <v>7765</v>
      </c>
      <c r="M398" s="4">
        <v>7457.52</v>
      </c>
      <c r="N398" s="4">
        <v>5430</v>
      </c>
      <c r="O398" s="4">
        <v>24037.15</v>
      </c>
      <c r="P398" s="4">
        <v>40269</v>
      </c>
      <c r="Q398" s="4">
        <v>28046.42</v>
      </c>
      <c r="R398" s="4">
        <v>59515</v>
      </c>
      <c r="S398" s="4">
        <v>102582.29</v>
      </c>
      <c r="T398" s="4">
        <v>30343</v>
      </c>
      <c r="U398" s="4">
        <v>32379.93</v>
      </c>
      <c r="V398" s="4">
        <v>38527</v>
      </c>
      <c r="W398" s="4">
        <v>121268.95</v>
      </c>
      <c r="X398" s="4">
        <v>25158</v>
      </c>
      <c r="Y398" s="4">
        <v>31645.11</v>
      </c>
      <c r="Z398" s="4">
        <v>534864.6</v>
      </c>
      <c r="AA398" s="6">
        <v>758507.92</v>
      </c>
    </row>
    <row r="399" spans="1:27" ht="15.75" thickBot="1">
      <c r="A399" s="24" t="s">
        <v>40</v>
      </c>
      <c r="B399" s="2">
        <v>0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4">
        <v>57600</v>
      </c>
      <c r="I399" s="4">
        <v>69120</v>
      </c>
      <c r="J399" s="4">
        <v>2000</v>
      </c>
      <c r="K399" s="2">
        <v>300</v>
      </c>
      <c r="L399" s="4">
        <v>4193</v>
      </c>
      <c r="M399" s="4">
        <v>3818.7</v>
      </c>
      <c r="N399" s="4">
        <v>198000</v>
      </c>
      <c r="O399" s="4">
        <v>502500</v>
      </c>
      <c r="P399" s="4">
        <v>81000</v>
      </c>
      <c r="Q399" s="4">
        <v>188400</v>
      </c>
      <c r="R399" s="4">
        <v>47000</v>
      </c>
      <c r="S399" s="4">
        <v>122200</v>
      </c>
      <c r="T399" s="4">
        <v>7460</v>
      </c>
      <c r="U399" s="4">
        <v>2984</v>
      </c>
      <c r="V399" s="2">
        <v>0</v>
      </c>
      <c r="W399" s="2">
        <v>0</v>
      </c>
      <c r="X399" s="2">
        <v>0</v>
      </c>
      <c r="Y399" s="2">
        <v>0</v>
      </c>
      <c r="Z399" s="4">
        <v>397253</v>
      </c>
      <c r="AA399" s="6">
        <v>889322.7</v>
      </c>
    </row>
    <row r="400" spans="1:27" ht="15.75" thickBot="1">
      <c r="A400" s="24" t="s">
        <v>47</v>
      </c>
      <c r="B400" s="2">
        <v>0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4">
        <v>1000</v>
      </c>
      <c r="M400" s="4">
        <v>10000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4">
        <v>1000</v>
      </c>
      <c r="AA400" s="6">
        <v>10000</v>
      </c>
    </row>
    <row r="401" spans="1:27" ht="15.75" thickBot="1">
      <c r="A401" s="24" t="s">
        <v>24</v>
      </c>
      <c r="B401" s="2">
        <v>0</v>
      </c>
      <c r="C401" s="2">
        <v>0</v>
      </c>
      <c r="D401" s="4">
        <v>44000</v>
      </c>
      <c r="E401" s="4">
        <v>112211.88</v>
      </c>
      <c r="F401" s="4">
        <v>20150</v>
      </c>
      <c r="G401" s="4">
        <v>12247.5</v>
      </c>
      <c r="H401" s="4">
        <v>24000</v>
      </c>
      <c r="I401" s="4">
        <v>98536.18</v>
      </c>
      <c r="J401" s="4">
        <v>20000</v>
      </c>
      <c r="K401" s="4">
        <v>12000</v>
      </c>
      <c r="L401" s="4">
        <v>16000</v>
      </c>
      <c r="M401" s="4">
        <v>71626.64</v>
      </c>
      <c r="N401" s="4">
        <v>51000</v>
      </c>
      <c r="O401" s="4">
        <v>128509.8</v>
      </c>
      <c r="P401" s="4">
        <v>13000</v>
      </c>
      <c r="Q401" s="4">
        <v>7800</v>
      </c>
      <c r="R401" s="4">
        <v>21352</v>
      </c>
      <c r="S401" s="4">
        <v>15142.13</v>
      </c>
      <c r="T401" s="4">
        <v>20203.75</v>
      </c>
      <c r="U401" s="4">
        <v>12723.94</v>
      </c>
      <c r="V401" s="2">
        <v>0</v>
      </c>
      <c r="W401" s="2">
        <v>0</v>
      </c>
      <c r="X401" s="4">
        <v>20241.5</v>
      </c>
      <c r="Y401" s="4">
        <v>13317.2</v>
      </c>
      <c r="Z401" s="4">
        <v>249947.25</v>
      </c>
      <c r="AA401" s="6">
        <v>484115.27</v>
      </c>
    </row>
    <row r="402" spans="1:27" ht="15.75" thickBot="1">
      <c r="A402" s="24" t="s">
        <v>25</v>
      </c>
      <c r="B402" s="2">
        <v>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266</v>
      </c>
      <c r="K402" s="4">
        <v>1139.6300000000001</v>
      </c>
      <c r="L402" s="2">
        <v>0</v>
      </c>
      <c r="M402" s="2">
        <v>0</v>
      </c>
      <c r="N402" s="2">
        <v>0</v>
      </c>
      <c r="O402" s="2">
        <v>0</v>
      </c>
      <c r="P402" s="4">
        <v>1000</v>
      </c>
      <c r="Q402" s="4">
        <v>1094.32</v>
      </c>
      <c r="R402" s="2">
        <v>0</v>
      </c>
      <c r="S402" s="2">
        <v>0</v>
      </c>
      <c r="T402" s="2">
        <v>0</v>
      </c>
      <c r="U402" s="2">
        <v>0</v>
      </c>
      <c r="V402" s="2">
        <v>224</v>
      </c>
      <c r="W402" s="2">
        <v>51</v>
      </c>
      <c r="X402" s="2">
        <v>0</v>
      </c>
      <c r="Y402" s="2">
        <v>0</v>
      </c>
      <c r="Z402" s="4">
        <v>1490</v>
      </c>
      <c r="AA402" s="6">
        <v>2284.9499999999998</v>
      </c>
    </row>
    <row r="403" spans="1:27" ht="15.75" thickBot="1">
      <c r="A403" s="24" t="s">
        <v>26</v>
      </c>
      <c r="B403" s="2">
        <v>0</v>
      </c>
      <c r="C403" s="2">
        <v>0</v>
      </c>
      <c r="D403" s="2">
        <v>1</v>
      </c>
      <c r="E403" s="2">
        <v>10</v>
      </c>
      <c r="F403" s="2">
        <v>0</v>
      </c>
      <c r="G403" s="2">
        <v>0</v>
      </c>
      <c r="H403" s="4">
        <v>1125</v>
      </c>
      <c r="I403" s="4">
        <v>4331.25</v>
      </c>
      <c r="J403" s="2">
        <v>0</v>
      </c>
      <c r="K403" s="2">
        <v>0</v>
      </c>
      <c r="L403" s="2">
        <v>890</v>
      </c>
      <c r="M403" s="4">
        <v>3368.75</v>
      </c>
      <c r="N403" s="2">
        <v>0</v>
      </c>
      <c r="O403" s="2">
        <v>0</v>
      </c>
      <c r="P403" s="2">
        <v>0</v>
      </c>
      <c r="Q403" s="2">
        <v>0</v>
      </c>
      <c r="R403" s="2">
        <v>12</v>
      </c>
      <c r="S403" s="2">
        <v>300</v>
      </c>
      <c r="T403" s="2">
        <v>0</v>
      </c>
      <c r="U403" s="2">
        <v>0</v>
      </c>
      <c r="V403" s="2">
        <v>12</v>
      </c>
      <c r="W403" s="2">
        <v>300</v>
      </c>
      <c r="X403" s="2">
        <v>0</v>
      </c>
      <c r="Y403" s="2">
        <v>0</v>
      </c>
      <c r="Z403" s="4">
        <v>2040</v>
      </c>
      <c r="AA403" s="6">
        <v>8310</v>
      </c>
    </row>
    <row r="404" spans="1:27" ht="15.75" thickBot="1">
      <c r="A404" s="24" t="s">
        <v>63</v>
      </c>
      <c r="B404" s="4">
        <v>1280</v>
      </c>
      <c r="C404" s="4">
        <v>4600</v>
      </c>
      <c r="D404" s="4">
        <v>1405</v>
      </c>
      <c r="E404" s="4">
        <v>5725</v>
      </c>
      <c r="F404" s="4">
        <v>1011.2</v>
      </c>
      <c r="G404" s="4">
        <v>3692</v>
      </c>
      <c r="H404" s="4">
        <v>15657</v>
      </c>
      <c r="I404" s="4">
        <v>50419.46</v>
      </c>
      <c r="J404" s="4">
        <v>3200</v>
      </c>
      <c r="K404" s="4">
        <v>11500</v>
      </c>
      <c r="L404" s="2">
        <v>0</v>
      </c>
      <c r="M404" s="2">
        <v>0</v>
      </c>
      <c r="N404" s="4">
        <v>7396</v>
      </c>
      <c r="O404" s="4">
        <v>32984.980000000003</v>
      </c>
      <c r="P404" s="4">
        <v>2210</v>
      </c>
      <c r="Q404" s="4">
        <v>7851.75</v>
      </c>
      <c r="R404" s="4">
        <v>7450</v>
      </c>
      <c r="S404" s="4">
        <v>22395</v>
      </c>
      <c r="T404" s="4">
        <v>2780</v>
      </c>
      <c r="U404" s="4">
        <v>8969</v>
      </c>
      <c r="V404" s="4">
        <v>11510</v>
      </c>
      <c r="W404" s="4">
        <v>35858</v>
      </c>
      <c r="X404" s="4">
        <v>9900</v>
      </c>
      <c r="Y404" s="4">
        <v>35001.58</v>
      </c>
      <c r="Z404" s="4">
        <v>63799.199999999997</v>
      </c>
      <c r="AA404" s="6">
        <v>218996.77</v>
      </c>
    </row>
    <row r="405" spans="1:27" ht="15.75" thickBot="1">
      <c r="A405" s="25" t="s">
        <v>29</v>
      </c>
      <c r="B405" s="9">
        <v>175556.28</v>
      </c>
      <c r="C405" s="9">
        <v>287800.07</v>
      </c>
      <c r="D405" s="9">
        <v>626977.6</v>
      </c>
      <c r="E405" s="9">
        <v>571298.35</v>
      </c>
      <c r="F405" s="9">
        <v>276570</v>
      </c>
      <c r="G405" s="9">
        <v>405590.07</v>
      </c>
      <c r="H405" s="9">
        <v>698919</v>
      </c>
      <c r="I405" s="9">
        <v>1626572.12</v>
      </c>
      <c r="J405" s="9">
        <v>493221.4</v>
      </c>
      <c r="K405" s="9">
        <v>1135059.53</v>
      </c>
      <c r="L405" s="9">
        <v>410908</v>
      </c>
      <c r="M405" s="9">
        <v>934373.31</v>
      </c>
      <c r="N405" s="9">
        <v>850879</v>
      </c>
      <c r="O405" s="9">
        <v>1693433.63</v>
      </c>
      <c r="P405" s="9">
        <v>590605.30000000005</v>
      </c>
      <c r="Q405" s="9">
        <v>768020.88</v>
      </c>
      <c r="R405" s="9">
        <v>326020</v>
      </c>
      <c r="S405" s="9">
        <v>435899.42</v>
      </c>
      <c r="T405" s="9">
        <v>345592.75</v>
      </c>
      <c r="U405" s="9">
        <v>264944.13</v>
      </c>
      <c r="V405" s="9">
        <v>346548.2</v>
      </c>
      <c r="W405" s="9">
        <v>366752.44</v>
      </c>
      <c r="X405" s="9">
        <v>202792.71</v>
      </c>
      <c r="Y405" s="9">
        <v>228519.09</v>
      </c>
      <c r="Z405" s="9">
        <v>5344590.24</v>
      </c>
      <c r="AA405" s="10">
        <v>8718263.0399999991</v>
      </c>
    </row>
    <row r="407" spans="1:27" ht="19.5" thickBot="1">
      <c r="A407" s="21" t="s">
        <v>110</v>
      </c>
    </row>
    <row r="408" spans="1:27" ht="15.75" thickBot="1">
      <c r="A408" s="22" t="s">
        <v>6</v>
      </c>
      <c r="B408" s="11" t="s">
        <v>7</v>
      </c>
      <c r="C408" s="12"/>
      <c r="D408" s="13" t="s">
        <v>8</v>
      </c>
      <c r="E408" s="14"/>
      <c r="F408" s="13" t="s">
        <v>9</v>
      </c>
      <c r="G408" s="14"/>
      <c r="H408" s="13" t="s">
        <v>10</v>
      </c>
      <c r="I408" s="14"/>
      <c r="J408" s="13" t="s">
        <v>11</v>
      </c>
      <c r="K408" s="14"/>
      <c r="L408" s="13" t="s">
        <v>12</v>
      </c>
      <c r="M408" s="14"/>
      <c r="N408" s="13" t="s">
        <v>13</v>
      </c>
      <c r="O408" s="14"/>
      <c r="P408" s="13" t="s">
        <v>14</v>
      </c>
      <c r="Q408" s="14"/>
      <c r="R408" s="13" t="s">
        <v>15</v>
      </c>
      <c r="S408" s="14"/>
      <c r="T408" s="13" t="s">
        <v>16</v>
      </c>
      <c r="U408" s="14"/>
      <c r="V408" s="13" t="s">
        <v>17</v>
      </c>
      <c r="W408" s="14"/>
      <c r="X408" s="13" t="s">
        <v>18</v>
      </c>
      <c r="Y408" s="14"/>
      <c r="Z408" s="13" t="s">
        <v>19</v>
      </c>
      <c r="AA408" s="15"/>
    </row>
    <row r="409" spans="1:27" ht="26.25" thickBot="1">
      <c r="A409" s="23"/>
      <c r="B409" s="1" t="s">
        <v>20</v>
      </c>
      <c r="C409" s="1" t="s">
        <v>21</v>
      </c>
      <c r="D409" s="1" t="s">
        <v>20</v>
      </c>
      <c r="E409" s="1" t="s">
        <v>21</v>
      </c>
      <c r="F409" s="1" t="s">
        <v>20</v>
      </c>
      <c r="G409" s="1" t="s">
        <v>21</v>
      </c>
      <c r="H409" s="1" t="s">
        <v>20</v>
      </c>
      <c r="I409" s="1" t="s">
        <v>21</v>
      </c>
      <c r="J409" s="1" t="s">
        <v>20</v>
      </c>
      <c r="K409" s="1" t="s">
        <v>21</v>
      </c>
      <c r="L409" s="1" t="s">
        <v>20</v>
      </c>
      <c r="M409" s="1" t="s">
        <v>21</v>
      </c>
      <c r="N409" s="1" t="s">
        <v>20</v>
      </c>
      <c r="O409" s="1" t="s">
        <v>21</v>
      </c>
      <c r="P409" s="1" t="s">
        <v>20</v>
      </c>
      <c r="Q409" s="1" t="s">
        <v>21</v>
      </c>
      <c r="R409" s="1" t="s">
        <v>20</v>
      </c>
      <c r="S409" s="1" t="s">
        <v>21</v>
      </c>
      <c r="T409" s="1" t="s">
        <v>20</v>
      </c>
      <c r="U409" s="1" t="s">
        <v>21</v>
      </c>
      <c r="V409" s="1" t="s">
        <v>20</v>
      </c>
      <c r="W409" s="1" t="s">
        <v>21</v>
      </c>
      <c r="X409" s="1" t="s">
        <v>20</v>
      </c>
      <c r="Y409" s="1" t="s">
        <v>21</v>
      </c>
      <c r="Z409" s="1" t="s">
        <v>20</v>
      </c>
      <c r="AA409" s="5" t="s">
        <v>21</v>
      </c>
    </row>
    <row r="410" spans="1:27" ht="15.75" thickBot="1">
      <c r="A410" s="24" t="s">
        <v>44</v>
      </c>
      <c r="B410" s="2">
        <v>0</v>
      </c>
      <c r="C410" s="2">
        <v>0</v>
      </c>
      <c r="D410" s="2">
        <v>4.5</v>
      </c>
      <c r="E410" s="2">
        <v>13.5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4.5</v>
      </c>
      <c r="AA410" s="7">
        <v>13.5</v>
      </c>
    </row>
    <row r="411" spans="1:27" ht="15.75" thickBot="1">
      <c r="A411" s="25" t="s">
        <v>29</v>
      </c>
      <c r="B411" s="8">
        <v>0</v>
      </c>
      <c r="C411" s="8">
        <v>0</v>
      </c>
      <c r="D411" s="8">
        <v>4.5</v>
      </c>
      <c r="E411" s="8">
        <v>13.5</v>
      </c>
      <c r="F411" s="8">
        <v>0</v>
      </c>
      <c r="G411" s="8">
        <v>0</v>
      </c>
      <c r="H411" s="8">
        <v>0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4.5</v>
      </c>
      <c r="AA411" s="16">
        <v>13.5</v>
      </c>
    </row>
    <row r="413" spans="1:27" ht="19.5" thickBot="1">
      <c r="A413" s="21" t="s">
        <v>111</v>
      </c>
    </row>
    <row r="414" spans="1:27" ht="15.75" thickBot="1">
      <c r="A414" s="22" t="s">
        <v>6</v>
      </c>
      <c r="B414" s="11" t="s">
        <v>7</v>
      </c>
      <c r="C414" s="12"/>
      <c r="D414" s="13" t="s">
        <v>8</v>
      </c>
      <c r="E414" s="14"/>
      <c r="F414" s="13" t="s">
        <v>9</v>
      </c>
      <c r="G414" s="14"/>
      <c r="H414" s="13" t="s">
        <v>10</v>
      </c>
      <c r="I414" s="14"/>
      <c r="J414" s="13" t="s">
        <v>11</v>
      </c>
      <c r="K414" s="14"/>
      <c r="L414" s="13" t="s">
        <v>12</v>
      </c>
      <c r="M414" s="14"/>
      <c r="N414" s="13" t="s">
        <v>13</v>
      </c>
      <c r="O414" s="14"/>
      <c r="P414" s="13" t="s">
        <v>14</v>
      </c>
      <c r="Q414" s="14"/>
      <c r="R414" s="13" t="s">
        <v>15</v>
      </c>
      <c r="S414" s="14"/>
      <c r="T414" s="13" t="s">
        <v>16</v>
      </c>
      <c r="U414" s="14"/>
      <c r="V414" s="13" t="s">
        <v>17</v>
      </c>
      <c r="W414" s="14"/>
      <c r="X414" s="13" t="s">
        <v>18</v>
      </c>
      <c r="Y414" s="14"/>
      <c r="Z414" s="13" t="s">
        <v>19</v>
      </c>
      <c r="AA414" s="15"/>
    </row>
    <row r="415" spans="1:27" ht="26.25" thickBot="1">
      <c r="A415" s="26"/>
      <c r="B415" s="17" t="s">
        <v>20</v>
      </c>
      <c r="C415" s="17" t="s">
        <v>21</v>
      </c>
      <c r="D415" s="17" t="s">
        <v>20</v>
      </c>
      <c r="E415" s="17" t="s">
        <v>21</v>
      </c>
      <c r="F415" s="17" t="s">
        <v>20</v>
      </c>
      <c r="G415" s="17" t="s">
        <v>21</v>
      </c>
      <c r="H415" s="17" t="s">
        <v>20</v>
      </c>
      <c r="I415" s="17" t="s">
        <v>21</v>
      </c>
      <c r="J415" s="17" t="s">
        <v>20</v>
      </c>
      <c r="K415" s="17" t="s">
        <v>21</v>
      </c>
      <c r="L415" s="17" t="s">
        <v>20</v>
      </c>
      <c r="M415" s="17" t="s">
        <v>21</v>
      </c>
      <c r="N415" s="17" t="s">
        <v>20</v>
      </c>
      <c r="O415" s="17" t="s">
        <v>21</v>
      </c>
      <c r="P415" s="17" t="s">
        <v>20</v>
      </c>
      <c r="Q415" s="17" t="s">
        <v>21</v>
      </c>
      <c r="R415" s="17" t="s">
        <v>20</v>
      </c>
      <c r="S415" s="17" t="s">
        <v>21</v>
      </c>
      <c r="T415" s="17" t="s">
        <v>20</v>
      </c>
      <c r="U415" s="17" t="s">
        <v>21</v>
      </c>
      <c r="V415" s="17" t="s">
        <v>20</v>
      </c>
      <c r="W415" s="17" t="s">
        <v>21</v>
      </c>
      <c r="X415" s="17" t="s">
        <v>20</v>
      </c>
      <c r="Y415" s="17" t="s">
        <v>21</v>
      </c>
      <c r="Z415" s="17" t="s">
        <v>20</v>
      </c>
      <c r="AA415" s="18" t="s">
        <v>21</v>
      </c>
    </row>
    <row r="417" spans="1:27" ht="19.5" thickBot="1">
      <c r="A417" s="21" t="s">
        <v>112</v>
      </c>
    </row>
    <row r="418" spans="1:27" ht="15.75" thickBot="1">
      <c r="A418" s="22" t="s">
        <v>6</v>
      </c>
      <c r="B418" s="11" t="s">
        <v>7</v>
      </c>
      <c r="C418" s="12"/>
      <c r="D418" s="13" t="s">
        <v>8</v>
      </c>
      <c r="E418" s="14"/>
      <c r="F418" s="13" t="s">
        <v>9</v>
      </c>
      <c r="G418" s="14"/>
      <c r="H418" s="13" t="s">
        <v>10</v>
      </c>
      <c r="I418" s="14"/>
      <c r="J418" s="13" t="s">
        <v>11</v>
      </c>
      <c r="K418" s="14"/>
      <c r="L418" s="13" t="s">
        <v>12</v>
      </c>
      <c r="M418" s="14"/>
      <c r="N418" s="13" t="s">
        <v>13</v>
      </c>
      <c r="O418" s="14"/>
      <c r="P418" s="13" t="s">
        <v>14</v>
      </c>
      <c r="Q418" s="14"/>
      <c r="R418" s="13" t="s">
        <v>15</v>
      </c>
      <c r="S418" s="14"/>
      <c r="T418" s="13" t="s">
        <v>16</v>
      </c>
      <c r="U418" s="14"/>
      <c r="V418" s="13" t="s">
        <v>17</v>
      </c>
      <c r="W418" s="14"/>
      <c r="X418" s="13" t="s">
        <v>18</v>
      </c>
      <c r="Y418" s="14"/>
      <c r="Z418" s="13" t="s">
        <v>19</v>
      </c>
      <c r="AA418" s="15"/>
    </row>
    <row r="419" spans="1:27" ht="26.25" thickBot="1">
      <c r="A419" s="26"/>
      <c r="B419" s="17" t="s">
        <v>20</v>
      </c>
      <c r="C419" s="17" t="s">
        <v>21</v>
      </c>
      <c r="D419" s="17" t="s">
        <v>20</v>
      </c>
      <c r="E419" s="17" t="s">
        <v>21</v>
      </c>
      <c r="F419" s="17" t="s">
        <v>20</v>
      </c>
      <c r="G419" s="17" t="s">
        <v>21</v>
      </c>
      <c r="H419" s="17" t="s">
        <v>20</v>
      </c>
      <c r="I419" s="17" t="s">
        <v>21</v>
      </c>
      <c r="J419" s="17" t="s">
        <v>20</v>
      </c>
      <c r="K419" s="17" t="s">
        <v>21</v>
      </c>
      <c r="L419" s="17" t="s">
        <v>20</v>
      </c>
      <c r="M419" s="17" t="s">
        <v>21</v>
      </c>
      <c r="N419" s="17" t="s">
        <v>20</v>
      </c>
      <c r="O419" s="17" t="s">
        <v>21</v>
      </c>
      <c r="P419" s="17" t="s">
        <v>20</v>
      </c>
      <c r="Q419" s="17" t="s">
        <v>21</v>
      </c>
      <c r="R419" s="17" t="s">
        <v>20</v>
      </c>
      <c r="S419" s="17" t="s">
        <v>21</v>
      </c>
      <c r="T419" s="17" t="s">
        <v>20</v>
      </c>
      <c r="U419" s="17" t="s">
        <v>21</v>
      </c>
      <c r="V419" s="17" t="s">
        <v>20</v>
      </c>
      <c r="W419" s="17" t="s">
        <v>21</v>
      </c>
      <c r="X419" s="17" t="s">
        <v>20</v>
      </c>
      <c r="Y419" s="17" t="s">
        <v>21</v>
      </c>
      <c r="Z419" s="17" t="s">
        <v>20</v>
      </c>
      <c r="AA419" s="18" t="s">
        <v>21</v>
      </c>
    </row>
    <row r="421" spans="1:27" ht="19.5" thickBot="1">
      <c r="A421" s="21" t="s">
        <v>113</v>
      </c>
    </row>
    <row r="422" spans="1:27" ht="15.75" thickBot="1">
      <c r="A422" s="22" t="s">
        <v>6</v>
      </c>
      <c r="B422" s="11" t="s">
        <v>7</v>
      </c>
      <c r="C422" s="12"/>
      <c r="D422" s="13" t="s">
        <v>8</v>
      </c>
      <c r="E422" s="14"/>
      <c r="F422" s="13" t="s">
        <v>9</v>
      </c>
      <c r="G422" s="14"/>
      <c r="H422" s="13" t="s">
        <v>10</v>
      </c>
      <c r="I422" s="14"/>
      <c r="J422" s="13" t="s">
        <v>11</v>
      </c>
      <c r="K422" s="14"/>
      <c r="L422" s="13" t="s">
        <v>12</v>
      </c>
      <c r="M422" s="14"/>
      <c r="N422" s="13" t="s">
        <v>13</v>
      </c>
      <c r="O422" s="14"/>
      <c r="P422" s="13" t="s">
        <v>14</v>
      </c>
      <c r="Q422" s="14"/>
      <c r="R422" s="13" t="s">
        <v>15</v>
      </c>
      <c r="S422" s="14"/>
      <c r="T422" s="13" t="s">
        <v>16</v>
      </c>
      <c r="U422" s="14"/>
      <c r="V422" s="13" t="s">
        <v>17</v>
      </c>
      <c r="W422" s="14"/>
      <c r="X422" s="13" t="s">
        <v>18</v>
      </c>
      <c r="Y422" s="14"/>
      <c r="Z422" s="13" t="s">
        <v>19</v>
      </c>
      <c r="AA422" s="15"/>
    </row>
    <row r="423" spans="1:27" ht="26.25" thickBot="1">
      <c r="A423" s="23"/>
      <c r="B423" s="1" t="s">
        <v>20</v>
      </c>
      <c r="C423" s="1" t="s">
        <v>21</v>
      </c>
      <c r="D423" s="1" t="s">
        <v>20</v>
      </c>
      <c r="E423" s="1" t="s">
        <v>21</v>
      </c>
      <c r="F423" s="1" t="s">
        <v>20</v>
      </c>
      <c r="G423" s="1" t="s">
        <v>21</v>
      </c>
      <c r="H423" s="1" t="s">
        <v>20</v>
      </c>
      <c r="I423" s="1" t="s">
        <v>21</v>
      </c>
      <c r="J423" s="1" t="s">
        <v>20</v>
      </c>
      <c r="K423" s="1" t="s">
        <v>21</v>
      </c>
      <c r="L423" s="1" t="s">
        <v>20</v>
      </c>
      <c r="M423" s="1" t="s">
        <v>21</v>
      </c>
      <c r="N423" s="1" t="s">
        <v>20</v>
      </c>
      <c r="O423" s="1" t="s">
        <v>21</v>
      </c>
      <c r="P423" s="1" t="s">
        <v>20</v>
      </c>
      <c r="Q423" s="1" t="s">
        <v>21</v>
      </c>
      <c r="R423" s="1" t="s">
        <v>20</v>
      </c>
      <c r="S423" s="1" t="s">
        <v>21</v>
      </c>
      <c r="T423" s="1" t="s">
        <v>20</v>
      </c>
      <c r="U423" s="1" t="s">
        <v>21</v>
      </c>
      <c r="V423" s="1" t="s">
        <v>20</v>
      </c>
      <c r="W423" s="1" t="s">
        <v>21</v>
      </c>
      <c r="X423" s="1" t="s">
        <v>20</v>
      </c>
      <c r="Y423" s="1" t="s">
        <v>21</v>
      </c>
      <c r="Z423" s="1" t="s">
        <v>20</v>
      </c>
      <c r="AA423" s="5" t="s">
        <v>21</v>
      </c>
    </row>
    <row r="424" spans="1:27" ht="15.75" thickBot="1">
      <c r="A424" s="24" t="s">
        <v>31</v>
      </c>
      <c r="B424" s="2">
        <v>0</v>
      </c>
      <c r="C424" s="2">
        <v>0</v>
      </c>
      <c r="D424" s="2">
        <v>300</v>
      </c>
      <c r="E424" s="4">
        <v>1236</v>
      </c>
      <c r="F424" s="2">
        <v>0</v>
      </c>
      <c r="G424" s="2">
        <v>0</v>
      </c>
      <c r="H424" s="2">
        <v>450</v>
      </c>
      <c r="I424" s="4">
        <v>2350.5</v>
      </c>
      <c r="J424" s="2">
        <v>200</v>
      </c>
      <c r="K424" s="2">
        <v>706.6</v>
      </c>
      <c r="L424" s="2">
        <v>0</v>
      </c>
      <c r="M424" s="2">
        <v>0</v>
      </c>
      <c r="N424" s="4">
        <v>1000</v>
      </c>
      <c r="O424" s="4">
        <v>3533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340</v>
      </c>
      <c r="W424" s="4">
        <v>1795.2</v>
      </c>
      <c r="X424" s="2">
        <v>305</v>
      </c>
      <c r="Y424" s="4">
        <v>1154.77</v>
      </c>
      <c r="Z424" s="4">
        <v>2595</v>
      </c>
      <c r="AA424" s="6">
        <v>10776.07</v>
      </c>
    </row>
    <row r="425" spans="1:27" ht="15.75" thickBot="1">
      <c r="A425" s="24" t="s">
        <v>32</v>
      </c>
      <c r="B425" s="2">
        <v>0</v>
      </c>
      <c r="C425" s="2">
        <v>0</v>
      </c>
      <c r="D425" s="2">
        <v>120</v>
      </c>
      <c r="E425" s="2">
        <v>120</v>
      </c>
      <c r="F425" s="2">
        <v>465</v>
      </c>
      <c r="G425" s="4">
        <v>1082.1600000000001</v>
      </c>
      <c r="H425" s="2">
        <v>0</v>
      </c>
      <c r="I425" s="2">
        <v>0</v>
      </c>
      <c r="J425" s="4">
        <v>3200</v>
      </c>
      <c r="K425" s="4">
        <v>4024.14</v>
      </c>
      <c r="L425" s="2">
        <v>94.5</v>
      </c>
      <c r="M425" s="2">
        <v>213.32</v>
      </c>
      <c r="N425" s="2">
        <v>105</v>
      </c>
      <c r="O425" s="2">
        <v>317.38</v>
      </c>
      <c r="P425" s="2">
        <v>795</v>
      </c>
      <c r="Q425" s="4">
        <v>2684.22</v>
      </c>
      <c r="R425" s="2">
        <v>390</v>
      </c>
      <c r="S425" s="4">
        <v>1350.37</v>
      </c>
      <c r="T425" s="2">
        <v>600</v>
      </c>
      <c r="U425" s="4">
        <v>1380.78</v>
      </c>
      <c r="V425" s="2">
        <v>495</v>
      </c>
      <c r="W425" s="4">
        <v>1219.8900000000001</v>
      </c>
      <c r="X425" s="4">
        <v>5363</v>
      </c>
      <c r="Y425" s="4">
        <v>20522.7</v>
      </c>
      <c r="Z425" s="4">
        <v>11627.5</v>
      </c>
      <c r="AA425" s="6">
        <v>32914.959999999999</v>
      </c>
    </row>
    <row r="426" spans="1:27" ht="15.75" thickBot="1">
      <c r="A426" s="24" t="s">
        <v>33</v>
      </c>
      <c r="B426" s="2">
        <v>0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4">
        <v>1800</v>
      </c>
      <c r="Y426" s="2">
        <v>900</v>
      </c>
      <c r="Z426" s="4">
        <v>1800</v>
      </c>
      <c r="AA426" s="7">
        <v>900</v>
      </c>
    </row>
    <row r="427" spans="1:27" ht="15.75" thickBot="1">
      <c r="A427" s="24" t="s">
        <v>34</v>
      </c>
      <c r="B427" s="4">
        <v>3344</v>
      </c>
      <c r="C427" s="4">
        <v>3241.6</v>
      </c>
      <c r="D427" s="2">
        <v>0</v>
      </c>
      <c r="E427" s="2">
        <v>0</v>
      </c>
      <c r="F427" s="4">
        <v>1020</v>
      </c>
      <c r="G427" s="4">
        <v>1808.8</v>
      </c>
      <c r="H427" s="4">
        <v>1216.9000000000001</v>
      </c>
      <c r="I427" s="2">
        <v>838.99</v>
      </c>
      <c r="J427" s="2">
        <v>768</v>
      </c>
      <c r="K427" s="2">
        <v>909.21</v>
      </c>
      <c r="L427" s="4">
        <v>1700</v>
      </c>
      <c r="M427" s="4">
        <v>1845</v>
      </c>
      <c r="N427" s="2">
        <v>0</v>
      </c>
      <c r="O427" s="2">
        <v>0</v>
      </c>
      <c r="P427" s="2">
        <v>0</v>
      </c>
      <c r="Q427" s="2">
        <v>0</v>
      </c>
      <c r="R427" s="2">
        <v>300</v>
      </c>
      <c r="S427" s="2">
        <v>480</v>
      </c>
      <c r="T427" s="4">
        <v>1400</v>
      </c>
      <c r="U427" s="2">
        <v>491.4</v>
      </c>
      <c r="V427" s="2">
        <v>400</v>
      </c>
      <c r="W427" s="2">
        <v>157.13999999999999</v>
      </c>
      <c r="X427" s="4">
        <v>1900</v>
      </c>
      <c r="Y427" s="2">
        <v>666.9</v>
      </c>
      <c r="Z427" s="4">
        <v>12048.9</v>
      </c>
      <c r="AA427" s="6">
        <v>10439.040000000001</v>
      </c>
    </row>
    <row r="428" spans="1:27" ht="15.75" thickBot="1">
      <c r="A428" s="24" t="s">
        <v>35</v>
      </c>
      <c r="B428" s="2">
        <v>0</v>
      </c>
      <c r="C428" s="2">
        <v>0</v>
      </c>
      <c r="D428" s="2">
        <v>0</v>
      </c>
      <c r="E428" s="2">
        <v>0</v>
      </c>
      <c r="F428" s="4">
        <v>20300</v>
      </c>
      <c r="G428" s="4">
        <v>3760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4">
        <v>40000</v>
      </c>
      <c r="Q428" s="4">
        <v>4000</v>
      </c>
      <c r="R428" s="4">
        <v>19920</v>
      </c>
      <c r="S428" s="4">
        <v>3684</v>
      </c>
      <c r="T428" s="2">
        <v>0</v>
      </c>
      <c r="U428" s="2">
        <v>0</v>
      </c>
      <c r="V428" s="2">
        <v>0</v>
      </c>
      <c r="W428" s="2">
        <v>0</v>
      </c>
      <c r="X428" s="4">
        <v>16440</v>
      </c>
      <c r="Y428" s="4">
        <v>2988</v>
      </c>
      <c r="Z428" s="4">
        <v>96660</v>
      </c>
      <c r="AA428" s="6">
        <v>14432</v>
      </c>
    </row>
    <row r="429" spans="1:27" ht="15.75" thickBot="1">
      <c r="A429" s="24" t="s">
        <v>22</v>
      </c>
      <c r="B429" s="4">
        <v>29500</v>
      </c>
      <c r="C429" s="4">
        <v>59497.21</v>
      </c>
      <c r="D429" s="4">
        <v>34220</v>
      </c>
      <c r="E429" s="4">
        <v>70211.360000000001</v>
      </c>
      <c r="F429" s="4">
        <v>19955</v>
      </c>
      <c r="G429" s="4">
        <v>42868.79</v>
      </c>
      <c r="H429" s="4">
        <v>52983</v>
      </c>
      <c r="I429" s="4">
        <v>115563.85</v>
      </c>
      <c r="J429" s="4">
        <v>19082</v>
      </c>
      <c r="K429" s="4">
        <v>41624.25</v>
      </c>
      <c r="L429" s="4">
        <v>23194</v>
      </c>
      <c r="M429" s="4">
        <v>53243.79</v>
      </c>
      <c r="N429" s="2">
        <v>578</v>
      </c>
      <c r="O429" s="2">
        <v>185.25</v>
      </c>
      <c r="P429" s="4">
        <v>79510</v>
      </c>
      <c r="Q429" s="4">
        <v>193361.97</v>
      </c>
      <c r="R429" s="4">
        <v>46749</v>
      </c>
      <c r="S429" s="4">
        <v>92508.07</v>
      </c>
      <c r="T429" s="4">
        <v>31024.959999999999</v>
      </c>
      <c r="U429" s="4">
        <v>60808.93</v>
      </c>
      <c r="V429" s="4">
        <v>14911</v>
      </c>
      <c r="W429" s="4">
        <v>30040.94</v>
      </c>
      <c r="X429" s="4">
        <v>1004</v>
      </c>
      <c r="Y429" s="4">
        <v>1804.74</v>
      </c>
      <c r="Z429" s="4">
        <v>352710.96</v>
      </c>
      <c r="AA429" s="6">
        <v>761719.15</v>
      </c>
    </row>
    <row r="430" spans="1:27" ht="15.75" thickBot="1">
      <c r="A430" s="24" t="s">
        <v>23</v>
      </c>
      <c r="B430" s="4">
        <v>38895</v>
      </c>
      <c r="C430" s="4">
        <v>47735.76</v>
      </c>
      <c r="D430" s="4">
        <v>77282</v>
      </c>
      <c r="E430" s="4">
        <v>134710.32999999999</v>
      </c>
      <c r="F430" s="4">
        <v>127583.2</v>
      </c>
      <c r="G430" s="4">
        <v>226850.86</v>
      </c>
      <c r="H430" s="4">
        <v>47872</v>
      </c>
      <c r="I430" s="4">
        <v>80044.23</v>
      </c>
      <c r="J430" s="4">
        <v>121157.2</v>
      </c>
      <c r="K430" s="4">
        <v>167764.68</v>
      </c>
      <c r="L430" s="4">
        <v>46942</v>
      </c>
      <c r="M430" s="4">
        <v>53037.98</v>
      </c>
      <c r="N430" s="4">
        <v>40740</v>
      </c>
      <c r="O430" s="4">
        <v>50409.31</v>
      </c>
      <c r="P430" s="4">
        <v>135304.79999999999</v>
      </c>
      <c r="Q430" s="4">
        <v>235689.96</v>
      </c>
      <c r="R430" s="4">
        <v>105140</v>
      </c>
      <c r="S430" s="4">
        <v>175339.4</v>
      </c>
      <c r="T430" s="4">
        <v>112985</v>
      </c>
      <c r="U430" s="4">
        <v>141805.38</v>
      </c>
      <c r="V430" s="4">
        <v>135564</v>
      </c>
      <c r="W430" s="4">
        <v>187186.98</v>
      </c>
      <c r="X430" s="4">
        <v>137330</v>
      </c>
      <c r="Y430" s="4">
        <v>174436.21</v>
      </c>
      <c r="Z430" s="4">
        <v>1126795.2</v>
      </c>
      <c r="AA430" s="6">
        <v>1675011.08</v>
      </c>
    </row>
    <row r="431" spans="1:27" ht="15.75" thickBot="1">
      <c r="A431" s="24" t="s">
        <v>40</v>
      </c>
      <c r="B431" s="2">
        <v>0</v>
      </c>
      <c r="C431" s="2">
        <v>0</v>
      </c>
      <c r="D431" s="2">
        <v>0</v>
      </c>
      <c r="E431" s="2">
        <v>0</v>
      </c>
      <c r="F431" s="4">
        <v>1740</v>
      </c>
      <c r="G431" s="2">
        <v>348</v>
      </c>
      <c r="H431" s="2">
        <v>0</v>
      </c>
      <c r="I431" s="2">
        <v>0</v>
      </c>
      <c r="J431" s="4">
        <v>2520</v>
      </c>
      <c r="K431" s="4">
        <v>5040</v>
      </c>
      <c r="L431" s="2">
        <v>0</v>
      </c>
      <c r="M431" s="2">
        <v>0</v>
      </c>
      <c r="N431" s="4">
        <v>35450</v>
      </c>
      <c r="O431" s="4">
        <v>166150</v>
      </c>
      <c r="P431" s="4">
        <v>54430</v>
      </c>
      <c r="Q431" s="4">
        <v>100940</v>
      </c>
      <c r="R431" s="4">
        <v>12000</v>
      </c>
      <c r="S431" s="4">
        <v>36000</v>
      </c>
      <c r="T431" s="4">
        <v>55370</v>
      </c>
      <c r="U431" s="4">
        <v>166110</v>
      </c>
      <c r="V431" s="4">
        <v>8050</v>
      </c>
      <c r="W431" s="4">
        <v>24150</v>
      </c>
      <c r="X431" s="2">
        <v>0</v>
      </c>
      <c r="Y431" s="2">
        <v>0</v>
      </c>
      <c r="Z431" s="4">
        <v>169560</v>
      </c>
      <c r="AA431" s="6">
        <v>498738</v>
      </c>
    </row>
    <row r="432" spans="1:27" ht="15.75" thickBot="1">
      <c r="A432" s="24" t="s">
        <v>41</v>
      </c>
      <c r="B432" s="2">
        <v>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4">
        <v>1720</v>
      </c>
      <c r="I432" s="2">
        <v>240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4">
        <v>1720</v>
      </c>
      <c r="AA432" s="7">
        <v>240</v>
      </c>
    </row>
    <row r="433" spans="1:27" ht="15.75" thickBot="1">
      <c r="A433" s="24" t="s">
        <v>67</v>
      </c>
      <c r="B433" s="2">
        <v>0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4">
        <v>208000</v>
      </c>
      <c r="K433" s="4">
        <v>1318276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4">
        <v>52200</v>
      </c>
      <c r="W433" s="4">
        <v>52140</v>
      </c>
      <c r="X433" s="2">
        <v>0</v>
      </c>
      <c r="Y433" s="2">
        <v>0</v>
      </c>
      <c r="Z433" s="4">
        <v>260200</v>
      </c>
      <c r="AA433" s="6">
        <v>1370416</v>
      </c>
    </row>
    <row r="434" spans="1:27" ht="15.75" thickBot="1">
      <c r="A434" s="24" t="s">
        <v>68</v>
      </c>
      <c r="B434" s="2">
        <v>0</v>
      </c>
      <c r="C434" s="2">
        <v>0</v>
      </c>
      <c r="D434" s="2">
        <v>0</v>
      </c>
      <c r="E434" s="2">
        <v>0</v>
      </c>
      <c r="F434" s="4">
        <v>20000</v>
      </c>
      <c r="G434" s="4">
        <v>12000</v>
      </c>
      <c r="H434" s="2">
        <v>0</v>
      </c>
      <c r="I434" s="2">
        <v>0</v>
      </c>
      <c r="J434" s="4">
        <v>90000</v>
      </c>
      <c r="K434" s="4">
        <v>171500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4">
        <v>72000</v>
      </c>
      <c r="U434" s="4">
        <v>139680</v>
      </c>
      <c r="V434" s="2">
        <v>0</v>
      </c>
      <c r="W434" s="2">
        <v>0</v>
      </c>
      <c r="X434" s="2">
        <v>0</v>
      </c>
      <c r="Y434" s="2">
        <v>0</v>
      </c>
      <c r="Z434" s="4">
        <v>182000</v>
      </c>
      <c r="AA434" s="6">
        <v>323180</v>
      </c>
    </row>
    <row r="435" spans="1:27" ht="15.75" thickBot="1">
      <c r="A435" s="24" t="s">
        <v>44</v>
      </c>
      <c r="B435" s="2">
        <v>0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4">
        <v>11380</v>
      </c>
      <c r="I435" s="4">
        <v>35618.85</v>
      </c>
      <c r="J435" s="4">
        <v>4150</v>
      </c>
      <c r="K435" s="4">
        <v>12500</v>
      </c>
      <c r="L435" s="2">
        <v>0</v>
      </c>
      <c r="M435" s="2">
        <v>0</v>
      </c>
      <c r="N435" s="4">
        <v>10340</v>
      </c>
      <c r="O435" s="4">
        <v>33104</v>
      </c>
      <c r="P435" s="2">
        <v>0</v>
      </c>
      <c r="Q435" s="2">
        <v>0</v>
      </c>
      <c r="R435" s="4">
        <v>1000</v>
      </c>
      <c r="S435" s="4">
        <v>3393</v>
      </c>
      <c r="T435" s="2">
        <v>0</v>
      </c>
      <c r="U435" s="2">
        <v>0</v>
      </c>
      <c r="V435" s="4">
        <v>11140</v>
      </c>
      <c r="W435" s="4">
        <v>37074.400000000001</v>
      </c>
      <c r="X435" s="2">
        <v>0</v>
      </c>
      <c r="Y435" s="2">
        <v>0</v>
      </c>
      <c r="Z435" s="4">
        <v>38010</v>
      </c>
      <c r="AA435" s="6">
        <v>121690.25</v>
      </c>
    </row>
    <row r="436" spans="1:27" ht="15.75" thickBot="1">
      <c r="A436" s="24" t="s">
        <v>48</v>
      </c>
      <c r="B436" s="2">
        <v>0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26.9</v>
      </c>
      <c r="Y436" s="2">
        <v>153</v>
      </c>
      <c r="Z436" s="2">
        <v>26.9</v>
      </c>
      <c r="AA436" s="7">
        <v>153</v>
      </c>
    </row>
    <row r="437" spans="1:27" ht="15.75" thickBot="1">
      <c r="A437" s="24" t="s">
        <v>24</v>
      </c>
      <c r="B437" s="2">
        <v>540</v>
      </c>
      <c r="C437" s="4">
        <v>1702.25</v>
      </c>
      <c r="D437" s="2">
        <v>21</v>
      </c>
      <c r="E437" s="2">
        <v>163.13</v>
      </c>
      <c r="F437" s="2">
        <v>571.5</v>
      </c>
      <c r="G437" s="4">
        <v>2104.75</v>
      </c>
      <c r="H437" s="2">
        <v>884</v>
      </c>
      <c r="I437" s="4">
        <v>2613.7399999999998</v>
      </c>
      <c r="J437" s="2">
        <v>125</v>
      </c>
      <c r="K437" s="2">
        <v>348.5</v>
      </c>
      <c r="L437" s="2">
        <v>320</v>
      </c>
      <c r="M437" s="4">
        <v>1066.5</v>
      </c>
      <c r="N437" s="2">
        <v>775</v>
      </c>
      <c r="O437" s="4">
        <v>2450</v>
      </c>
      <c r="P437" s="2">
        <v>160</v>
      </c>
      <c r="Q437" s="2">
        <v>338.75</v>
      </c>
      <c r="R437" s="4">
        <v>1500</v>
      </c>
      <c r="S437" s="4">
        <v>5067.57</v>
      </c>
      <c r="T437" s="4">
        <v>1052.5</v>
      </c>
      <c r="U437" s="4">
        <v>3881.01</v>
      </c>
      <c r="V437" s="4">
        <v>2015.5</v>
      </c>
      <c r="W437" s="4">
        <v>6419.14</v>
      </c>
      <c r="X437" s="2">
        <v>875</v>
      </c>
      <c r="Y437" s="4">
        <v>2791.09</v>
      </c>
      <c r="Z437" s="4">
        <v>8839.5</v>
      </c>
      <c r="AA437" s="6">
        <v>28946.43</v>
      </c>
    </row>
    <row r="438" spans="1:27" ht="15.75" thickBot="1">
      <c r="A438" s="24" t="s">
        <v>54</v>
      </c>
      <c r="B438" s="2">
        <v>720</v>
      </c>
      <c r="C438" s="4">
        <v>1440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720</v>
      </c>
      <c r="AA438" s="6">
        <v>1440</v>
      </c>
    </row>
    <row r="439" spans="1:27" ht="15.75" thickBot="1">
      <c r="A439" s="24" t="s">
        <v>25</v>
      </c>
      <c r="B439" s="4">
        <v>5249</v>
      </c>
      <c r="C439" s="4">
        <v>1013.63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255</v>
      </c>
      <c r="Q439" s="2">
        <v>448.5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4">
        <v>5504</v>
      </c>
      <c r="AA439" s="6">
        <v>1462.13</v>
      </c>
    </row>
    <row r="440" spans="1:27" ht="15.75" thickBot="1">
      <c r="A440" s="24" t="s">
        <v>26</v>
      </c>
      <c r="B440" s="2">
        <v>0</v>
      </c>
      <c r="C440" s="2">
        <v>0</v>
      </c>
      <c r="D440" s="2">
        <v>67.2</v>
      </c>
      <c r="E440" s="2">
        <v>862.96</v>
      </c>
      <c r="F440" s="2">
        <v>0</v>
      </c>
      <c r="G440" s="2">
        <v>0</v>
      </c>
      <c r="H440" s="4">
        <v>5425</v>
      </c>
      <c r="I440" s="4">
        <v>17252.75</v>
      </c>
      <c r="J440" s="2">
        <v>0</v>
      </c>
      <c r="K440" s="2">
        <v>0</v>
      </c>
      <c r="L440" s="2">
        <v>19.2</v>
      </c>
      <c r="M440" s="2">
        <v>529.12</v>
      </c>
      <c r="N440" s="4">
        <v>5165</v>
      </c>
      <c r="O440" s="4">
        <v>18016.939999999999</v>
      </c>
      <c r="P440" s="2">
        <v>326.39999999999998</v>
      </c>
      <c r="Q440" s="4">
        <v>1268.26</v>
      </c>
      <c r="R440" s="2">
        <v>580</v>
      </c>
      <c r="S440" s="4">
        <v>2550</v>
      </c>
      <c r="T440" s="4">
        <v>6016</v>
      </c>
      <c r="U440" s="4">
        <v>21791.3</v>
      </c>
      <c r="V440" s="2">
        <v>765</v>
      </c>
      <c r="W440" s="4">
        <v>3090.6</v>
      </c>
      <c r="X440" s="4">
        <v>1488.7</v>
      </c>
      <c r="Y440" s="4">
        <v>5023.42</v>
      </c>
      <c r="Z440" s="4">
        <v>19852.5</v>
      </c>
      <c r="AA440" s="6">
        <v>70385.350000000006</v>
      </c>
    </row>
    <row r="441" spans="1:27" ht="15.75" thickBot="1">
      <c r="A441" s="24" t="s">
        <v>60</v>
      </c>
      <c r="B441" s="2">
        <v>0</v>
      </c>
      <c r="C441" s="2">
        <v>0</v>
      </c>
      <c r="D441" s="2">
        <v>0</v>
      </c>
      <c r="E441" s="2">
        <v>0</v>
      </c>
      <c r="F441" s="2">
        <v>110</v>
      </c>
      <c r="G441" s="2">
        <v>82.5</v>
      </c>
      <c r="H441" s="2">
        <v>0</v>
      </c>
      <c r="I441" s="2">
        <v>0</v>
      </c>
      <c r="J441" s="2">
        <v>0</v>
      </c>
      <c r="K441" s="2">
        <v>0</v>
      </c>
      <c r="L441" s="2">
        <v>150</v>
      </c>
      <c r="M441" s="2">
        <v>240.6</v>
      </c>
      <c r="N441" s="2">
        <v>0</v>
      </c>
      <c r="O441" s="2">
        <v>0</v>
      </c>
      <c r="P441" s="2">
        <v>137.5</v>
      </c>
      <c r="Q441" s="2">
        <v>151.25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397.5</v>
      </c>
      <c r="AA441" s="7">
        <v>474.35</v>
      </c>
    </row>
    <row r="442" spans="1:27" ht="15.75" thickBot="1">
      <c r="A442" s="24" t="s">
        <v>61</v>
      </c>
      <c r="B442" s="2">
        <v>0</v>
      </c>
      <c r="C442" s="2">
        <v>0</v>
      </c>
      <c r="D442" s="2">
        <v>0</v>
      </c>
      <c r="E442" s="2">
        <v>0</v>
      </c>
      <c r="F442" s="2">
        <v>150</v>
      </c>
      <c r="G442" s="2">
        <v>770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150</v>
      </c>
      <c r="AA442" s="7">
        <v>770</v>
      </c>
    </row>
    <row r="443" spans="1:27" ht="15.75" thickBot="1">
      <c r="A443" s="24" t="s">
        <v>63</v>
      </c>
      <c r="B443" s="4">
        <v>4150</v>
      </c>
      <c r="C443" s="4">
        <v>14107.5</v>
      </c>
      <c r="D443" s="4">
        <v>1126</v>
      </c>
      <c r="E443" s="4">
        <v>3346.57</v>
      </c>
      <c r="F443" s="4">
        <v>3057.9</v>
      </c>
      <c r="G443" s="4">
        <v>8227.2000000000007</v>
      </c>
      <c r="H443" s="4">
        <v>2878</v>
      </c>
      <c r="I443" s="4">
        <v>9274.16</v>
      </c>
      <c r="J443" s="4">
        <v>2500</v>
      </c>
      <c r="K443" s="4">
        <v>7500</v>
      </c>
      <c r="L443" s="2">
        <v>0</v>
      </c>
      <c r="M443" s="2">
        <v>0</v>
      </c>
      <c r="N443" s="2">
        <v>0</v>
      </c>
      <c r="O443" s="2">
        <v>0</v>
      </c>
      <c r="P443" s="4">
        <v>2500</v>
      </c>
      <c r="Q443" s="4">
        <v>7500</v>
      </c>
      <c r="R443" s="2">
        <v>700</v>
      </c>
      <c r="S443" s="4">
        <v>1987.54</v>
      </c>
      <c r="T443" s="2">
        <v>259.2</v>
      </c>
      <c r="U443" s="2">
        <v>777.6</v>
      </c>
      <c r="V443" s="4">
        <v>4700</v>
      </c>
      <c r="W443" s="4">
        <v>14950</v>
      </c>
      <c r="X443" s="2">
        <v>0</v>
      </c>
      <c r="Y443" s="2">
        <v>0</v>
      </c>
      <c r="Z443" s="4">
        <v>21871.1</v>
      </c>
      <c r="AA443" s="6">
        <v>67670.570000000007</v>
      </c>
    </row>
    <row r="444" spans="1:27" ht="15.75" thickBot="1">
      <c r="A444" s="24" t="s">
        <v>132</v>
      </c>
      <c r="B444" s="2">
        <v>0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2">
        <v>50</v>
      </c>
      <c r="Q444" s="2">
        <v>745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50</v>
      </c>
      <c r="AA444" s="7">
        <v>745</v>
      </c>
    </row>
    <row r="445" spans="1:27" ht="15.75" thickBot="1">
      <c r="A445" s="25" t="s">
        <v>29</v>
      </c>
      <c r="B445" s="9">
        <v>82398</v>
      </c>
      <c r="C445" s="9">
        <v>128737.95</v>
      </c>
      <c r="D445" s="9">
        <v>113136.2</v>
      </c>
      <c r="E445" s="9">
        <v>210650.35</v>
      </c>
      <c r="F445" s="9">
        <v>194952.6</v>
      </c>
      <c r="G445" s="9">
        <v>299903.06</v>
      </c>
      <c r="H445" s="9">
        <v>124808.9</v>
      </c>
      <c r="I445" s="9">
        <v>263797.07</v>
      </c>
      <c r="J445" s="9">
        <v>451702.2</v>
      </c>
      <c r="K445" s="9">
        <v>1730193.38</v>
      </c>
      <c r="L445" s="9">
        <v>72419.7</v>
      </c>
      <c r="M445" s="9">
        <v>110176.31</v>
      </c>
      <c r="N445" s="9">
        <v>94153</v>
      </c>
      <c r="O445" s="9">
        <v>274165.88</v>
      </c>
      <c r="P445" s="9">
        <v>313468.7</v>
      </c>
      <c r="Q445" s="9">
        <v>547127.91</v>
      </c>
      <c r="R445" s="9">
        <v>188279</v>
      </c>
      <c r="S445" s="9">
        <v>322359.95</v>
      </c>
      <c r="T445" s="9">
        <v>280707.65999999997</v>
      </c>
      <c r="U445" s="9">
        <v>536726.4</v>
      </c>
      <c r="V445" s="9">
        <v>230580.5</v>
      </c>
      <c r="W445" s="9">
        <v>358224.29</v>
      </c>
      <c r="X445" s="9">
        <v>166532.6</v>
      </c>
      <c r="Y445" s="9">
        <v>210440.83</v>
      </c>
      <c r="Z445" s="9">
        <v>2313139.06</v>
      </c>
      <c r="AA445" s="10">
        <v>4992503.38</v>
      </c>
    </row>
    <row r="447" spans="1:27" ht="19.5" thickBot="1">
      <c r="A447" s="21" t="s">
        <v>117</v>
      </c>
    </row>
    <row r="448" spans="1:27" ht="15.75" thickBot="1">
      <c r="A448" s="22" t="s">
        <v>6</v>
      </c>
      <c r="B448" s="11" t="s">
        <v>7</v>
      </c>
      <c r="C448" s="12"/>
      <c r="D448" s="13" t="s">
        <v>8</v>
      </c>
      <c r="E448" s="14"/>
      <c r="F448" s="13" t="s">
        <v>9</v>
      </c>
      <c r="G448" s="14"/>
      <c r="H448" s="13" t="s">
        <v>10</v>
      </c>
      <c r="I448" s="14"/>
      <c r="J448" s="13" t="s">
        <v>11</v>
      </c>
      <c r="K448" s="14"/>
      <c r="L448" s="13" t="s">
        <v>12</v>
      </c>
      <c r="M448" s="14"/>
      <c r="N448" s="13" t="s">
        <v>13</v>
      </c>
      <c r="O448" s="14"/>
      <c r="P448" s="13" t="s">
        <v>14</v>
      </c>
      <c r="Q448" s="14"/>
      <c r="R448" s="13" t="s">
        <v>15</v>
      </c>
      <c r="S448" s="14"/>
      <c r="T448" s="13" t="s">
        <v>16</v>
      </c>
      <c r="U448" s="14"/>
      <c r="V448" s="13" t="s">
        <v>17</v>
      </c>
      <c r="W448" s="14"/>
      <c r="X448" s="13" t="s">
        <v>18</v>
      </c>
      <c r="Y448" s="14"/>
      <c r="Z448" s="13" t="s">
        <v>19</v>
      </c>
      <c r="AA448" s="15"/>
    </row>
    <row r="449" spans="1:27" ht="26.25" thickBot="1">
      <c r="A449" s="23"/>
      <c r="B449" s="1" t="s">
        <v>20</v>
      </c>
      <c r="C449" s="1" t="s">
        <v>21</v>
      </c>
      <c r="D449" s="1" t="s">
        <v>20</v>
      </c>
      <c r="E449" s="1" t="s">
        <v>21</v>
      </c>
      <c r="F449" s="1" t="s">
        <v>20</v>
      </c>
      <c r="G449" s="1" t="s">
        <v>21</v>
      </c>
      <c r="H449" s="1" t="s">
        <v>20</v>
      </c>
      <c r="I449" s="1" t="s">
        <v>21</v>
      </c>
      <c r="J449" s="1" t="s">
        <v>20</v>
      </c>
      <c r="K449" s="1" t="s">
        <v>21</v>
      </c>
      <c r="L449" s="1" t="s">
        <v>20</v>
      </c>
      <c r="M449" s="1" t="s">
        <v>21</v>
      </c>
      <c r="N449" s="1" t="s">
        <v>20</v>
      </c>
      <c r="O449" s="1" t="s">
        <v>21</v>
      </c>
      <c r="P449" s="1" t="s">
        <v>20</v>
      </c>
      <c r="Q449" s="1" t="s">
        <v>21</v>
      </c>
      <c r="R449" s="1" t="s">
        <v>20</v>
      </c>
      <c r="S449" s="1" t="s">
        <v>21</v>
      </c>
      <c r="T449" s="1" t="s">
        <v>20</v>
      </c>
      <c r="U449" s="1" t="s">
        <v>21</v>
      </c>
      <c r="V449" s="1" t="s">
        <v>20</v>
      </c>
      <c r="W449" s="1" t="s">
        <v>21</v>
      </c>
      <c r="X449" s="1" t="s">
        <v>20</v>
      </c>
      <c r="Y449" s="1" t="s">
        <v>21</v>
      </c>
      <c r="Z449" s="1" t="s">
        <v>20</v>
      </c>
      <c r="AA449" s="5" t="s">
        <v>21</v>
      </c>
    </row>
    <row r="450" spans="1:27" ht="15.75" thickBot="1">
      <c r="A450" s="24" t="s">
        <v>23</v>
      </c>
      <c r="B450" s="2">
        <v>0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40</v>
      </c>
      <c r="K450" s="2">
        <v>46</v>
      </c>
      <c r="L450" s="2">
        <v>0</v>
      </c>
      <c r="M450" s="2">
        <v>0</v>
      </c>
      <c r="N450" s="4">
        <v>1000</v>
      </c>
      <c r="O450" s="4">
        <v>2574.98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4">
        <v>1040</v>
      </c>
      <c r="AA450" s="6">
        <v>2620.98</v>
      </c>
    </row>
    <row r="451" spans="1:27" ht="15.75" thickBot="1">
      <c r="A451" s="24" t="s">
        <v>40</v>
      </c>
      <c r="B451" s="2">
        <v>0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4">
        <v>42840</v>
      </c>
      <c r="O451" s="4">
        <v>111384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4">
        <v>42840</v>
      </c>
      <c r="AA451" s="6">
        <v>111384</v>
      </c>
    </row>
    <row r="452" spans="1:27" ht="15.75" thickBot="1">
      <c r="A452" s="25" t="s">
        <v>29</v>
      </c>
      <c r="B452" s="8">
        <v>0</v>
      </c>
      <c r="C452" s="8">
        <v>0</v>
      </c>
      <c r="D452" s="8">
        <v>0</v>
      </c>
      <c r="E452" s="8">
        <v>0</v>
      </c>
      <c r="F452" s="8">
        <v>0</v>
      </c>
      <c r="G452" s="8">
        <v>0</v>
      </c>
      <c r="H452" s="8">
        <v>0</v>
      </c>
      <c r="I452" s="8">
        <v>0</v>
      </c>
      <c r="J452" s="8">
        <v>40</v>
      </c>
      <c r="K452" s="8">
        <v>46</v>
      </c>
      <c r="L452" s="8">
        <v>0</v>
      </c>
      <c r="M452" s="8">
        <v>0</v>
      </c>
      <c r="N452" s="9">
        <v>43840</v>
      </c>
      <c r="O452" s="9">
        <v>113958.98</v>
      </c>
      <c r="P452" s="8">
        <v>0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9">
        <v>43880</v>
      </c>
      <c r="AA452" s="10">
        <v>114004.98</v>
      </c>
    </row>
  </sheetData>
  <mergeCells count="758">
    <mergeCell ref="AZ367:BA367"/>
    <mergeCell ref="BB367:BC367"/>
    <mergeCell ref="Z3:AA3"/>
    <mergeCell ref="BB3:BC3"/>
    <mergeCell ref="AN367:AO367"/>
    <mergeCell ref="AP367:AQ367"/>
    <mergeCell ref="AR367:AS367"/>
    <mergeCell ref="AT367:AU367"/>
    <mergeCell ref="AV367:AW367"/>
    <mergeCell ref="AX367:AY367"/>
    <mergeCell ref="AC367:AC368"/>
    <mergeCell ref="AD367:AE367"/>
    <mergeCell ref="AF367:AG367"/>
    <mergeCell ref="AH367:AI367"/>
    <mergeCell ref="AJ367:AK367"/>
    <mergeCell ref="AL367:AM367"/>
    <mergeCell ref="AR356:AS356"/>
    <mergeCell ref="AT356:AU356"/>
    <mergeCell ref="AV356:AW356"/>
    <mergeCell ref="AX356:AY356"/>
    <mergeCell ref="AZ356:BA356"/>
    <mergeCell ref="BB356:BC356"/>
    <mergeCell ref="AZ352:BA352"/>
    <mergeCell ref="BB352:BC352"/>
    <mergeCell ref="AC356:AC357"/>
    <mergeCell ref="AD356:AE356"/>
    <mergeCell ref="AF356:AG356"/>
    <mergeCell ref="AH356:AI356"/>
    <mergeCell ref="AJ356:AK356"/>
    <mergeCell ref="AL356:AM356"/>
    <mergeCell ref="AN356:AO356"/>
    <mergeCell ref="AP356:AQ356"/>
    <mergeCell ref="AN352:AO352"/>
    <mergeCell ref="AP352:AQ352"/>
    <mergeCell ref="AR352:AS352"/>
    <mergeCell ref="AT352:AU352"/>
    <mergeCell ref="AV352:AW352"/>
    <mergeCell ref="AX352:AY352"/>
    <mergeCell ref="AC352:AC353"/>
    <mergeCell ref="AD352:AE352"/>
    <mergeCell ref="AF352:AG352"/>
    <mergeCell ref="AH352:AI352"/>
    <mergeCell ref="AJ352:AK352"/>
    <mergeCell ref="AL352:AM352"/>
    <mergeCell ref="AR348:AS348"/>
    <mergeCell ref="AT348:AU348"/>
    <mergeCell ref="AV348:AW348"/>
    <mergeCell ref="AX348:AY348"/>
    <mergeCell ref="AZ348:BA348"/>
    <mergeCell ref="BB348:BC348"/>
    <mergeCell ref="AZ336:BA336"/>
    <mergeCell ref="BB336:BC336"/>
    <mergeCell ref="AC348:AC349"/>
    <mergeCell ref="AD348:AE348"/>
    <mergeCell ref="AF348:AG348"/>
    <mergeCell ref="AH348:AI348"/>
    <mergeCell ref="AJ348:AK348"/>
    <mergeCell ref="AL348:AM348"/>
    <mergeCell ref="AN348:AO348"/>
    <mergeCell ref="AP348:AQ348"/>
    <mergeCell ref="AN336:AO336"/>
    <mergeCell ref="AP336:AQ336"/>
    <mergeCell ref="AR336:AS336"/>
    <mergeCell ref="AT336:AU336"/>
    <mergeCell ref="AV336:AW336"/>
    <mergeCell ref="AX336:AY336"/>
    <mergeCell ref="AC336:AC337"/>
    <mergeCell ref="AD336:AE336"/>
    <mergeCell ref="AF336:AG336"/>
    <mergeCell ref="AH336:AI336"/>
    <mergeCell ref="AJ336:AK336"/>
    <mergeCell ref="AL336:AM336"/>
    <mergeCell ref="AR324:AS324"/>
    <mergeCell ref="AT324:AU324"/>
    <mergeCell ref="AV324:AW324"/>
    <mergeCell ref="AX324:AY324"/>
    <mergeCell ref="AZ324:BA324"/>
    <mergeCell ref="BB324:BC324"/>
    <mergeCell ref="AZ311:BA311"/>
    <mergeCell ref="BB311:BC311"/>
    <mergeCell ref="AC324:AC325"/>
    <mergeCell ref="AD324:AE324"/>
    <mergeCell ref="AF324:AG324"/>
    <mergeCell ref="AH324:AI324"/>
    <mergeCell ref="AJ324:AK324"/>
    <mergeCell ref="AL324:AM324"/>
    <mergeCell ref="AN324:AO324"/>
    <mergeCell ref="AP324:AQ324"/>
    <mergeCell ref="AN311:AO311"/>
    <mergeCell ref="AP311:AQ311"/>
    <mergeCell ref="AR311:AS311"/>
    <mergeCell ref="AT311:AU311"/>
    <mergeCell ref="AV311:AW311"/>
    <mergeCell ref="AX311:AY311"/>
    <mergeCell ref="AC311:AC312"/>
    <mergeCell ref="AD311:AE311"/>
    <mergeCell ref="AF311:AG311"/>
    <mergeCell ref="AH311:AI311"/>
    <mergeCell ref="AJ311:AK311"/>
    <mergeCell ref="AL311:AM311"/>
    <mergeCell ref="AR307:AS307"/>
    <mergeCell ref="AT307:AU307"/>
    <mergeCell ref="AV307:AW307"/>
    <mergeCell ref="AX307:AY307"/>
    <mergeCell ref="AZ307:BA307"/>
    <mergeCell ref="BB307:BC307"/>
    <mergeCell ref="AZ299:BA299"/>
    <mergeCell ref="BB299:BC299"/>
    <mergeCell ref="AC307:AC308"/>
    <mergeCell ref="AD307:AE307"/>
    <mergeCell ref="AF307:AG307"/>
    <mergeCell ref="AH307:AI307"/>
    <mergeCell ref="AJ307:AK307"/>
    <mergeCell ref="AL307:AM307"/>
    <mergeCell ref="AN307:AO307"/>
    <mergeCell ref="AP307:AQ307"/>
    <mergeCell ref="AN299:AO299"/>
    <mergeCell ref="AP299:AQ299"/>
    <mergeCell ref="AR299:AS299"/>
    <mergeCell ref="AT299:AU299"/>
    <mergeCell ref="AV299:AW299"/>
    <mergeCell ref="AX299:AY299"/>
    <mergeCell ref="AC299:AC300"/>
    <mergeCell ref="AD299:AE299"/>
    <mergeCell ref="AF299:AG299"/>
    <mergeCell ref="AH299:AI299"/>
    <mergeCell ref="AJ299:AK299"/>
    <mergeCell ref="AL299:AM299"/>
    <mergeCell ref="AR270:AS270"/>
    <mergeCell ref="AT270:AU270"/>
    <mergeCell ref="AV270:AW270"/>
    <mergeCell ref="AX270:AY270"/>
    <mergeCell ref="AZ270:BA270"/>
    <mergeCell ref="BB270:BC270"/>
    <mergeCell ref="AZ260:BA260"/>
    <mergeCell ref="BB260:BC260"/>
    <mergeCell ref="AC270:AC271"/>
    <mergeCell ref="AD270:AE270"/>
    <mergeCell ref="AF270:AG270"/>
    <mergeCell ref="AH270:AI270"/>
    <mergeCell ref="AJ270:AK270"/>
    <mergeCell ref="AL270:AM270"/>
    <mergeCell ref="AN270:AO270"/>
    <mergeCell ref="AP270:AQ270"/>
    <mergeCell ref="AN260:AO260"/>
    <mergeCell ref="AP260:AQ260"/>
    <mergeCell ref="AR260:AS260"/>
    <mergeCell ref="AT260:AU260"/>
    <mergeCell ref="AV260:AW260"/>
    <mergeCell ref="AX260:AY260"/>
    <mergeCell ref="AC260:AC261"/>
    <mergeCell ref="AD260:AE260"/>
    <mergeCell ref="AF260:AG260"/>
    <mergeCell ref="AH260:AI260"/>
    <mergeCell ref="AJ260:AK260"/>
    <mergeCell ref="AL260:AM260"/>
    <mergeCell ref="AR251:AS251"/>
    <mergeCell ref="AT251:AU251"/>
    <mergeCell ref="AV251:AW251"/>
    <mergeCell ref="AX251:AY251"/>
    <mergeCell ref="AZ251:BA251"/>
    <mergeCell ref="BB251:BC251"/>
    <mergeCell ref="AZ232:BA232"/>
    <mergeCell ref="BB232:BC232"/>
    <mergeCell ref="AC251:AC252"/>
    <mergeCell ref="AD251:AE251"/>
    <mergeCell ref="AF251:AG251"/>
    <mergeCell ref="AH251:AI251"/>
    <mergeCell ref="AJ251:AK251"/>
    <mergeCell ref="AL251:AM251"/>
    <mergeCell ref="AN251:AO251"/>
    <mergeCell ref="AP251:AQ251"/>
    <mergeCell ref="AN232:AO232"/>
    <mergeCell ref="AP232:AQ232"/>
    <mergeCell ref="AR232:AS232"/>
    <mergeCell ref="AT232:AU232"/>
    <mergeCell ref="AV232:AW232"/>
    <mergeCell ref="AX232:AY232"/>
    <mergeCell ref="AC232:AC233"/>
    <mergeCell ref="AD232:AE232"/>
    <mergeCell ref="AF232:AG232"/>
    <mergeCell ref="AH232:AI232"/>
    <mergeCell ref="AJ232:AK232"/>
    <mergeCell ref="AL232:AM232"/>
    <mergeCell ref="AR222:AS222"/>
    <mergeCell ref="AT222:AU222"/>
    <mergeCell ref="AV222:AW222"/>
    <mergeCell ref="AX222:AY222"/>
    <mergeCell ref="AZ222:BA222"/>
    <mergeCell ref="BB222:BC222"/>
    <mergeCell ref="AZ215:BA215"/>
    <mergeCell ref="BB215:BC215"/>
    <mergeCell ref="AC222:AC223"/>
    <mergeCell ref="AD222:AE222"/>
    <mergeCell ref="AF222:AG222"/>
    <mergeCell ref="AH222:AI222"/>
    <mergeCell ref="AJ222:AK222"/>
    <mergeCell ref="AL222:AM222"/>
    <mergeCell ref="AN222:AO222"/>
    <mergeCell ref="AP222:AQ222"/>
    <mergeCell ref="AN215:AO215"/>
    <mergeCell ref="AP215:AQ215"/>
    <mergeCell ref="AR215:AS215"/>
    <mergeCell ref="AT215:AU215"/>
    <mergeCell ref="AV215:AW215"/>
    <mergeCell ref="AX215:AY215"/>
    <mergeCell ref="AC215:AC216"/>
    <mergeCell ref="AD215:AE215"/>
    <mergeCell ref="AF215:AG215"/>
    <mergeCell ref="AH215:AI215"/>
    <mergeCell ref="AJ215:AK215"/>
    <mergeCell ref="AL215:AM215"/>
    <mergeCell ref="AR207:AS207"/>
    <mergeCell ref="AT207:AU207"/>
    <mergeCell ref="AV207:AW207"/>
    <mergeCell ref="AX207:AY207"/>
    <mergeCell ref="AZ207:BA207"/>
    <mergeCell ref="BB207:BC207"/>
    <mergeCell ref="AZ198:BA198"/>
    <mergeCell ref="BB198:BC198"/>
    <mergeCell ref="AC207:AC208"/>
    <mergeCell ref="AD207:AE207"/>
    <mergeCell ref="AF207:AG207"/>
    <mergeCell ref="AH207:AI207"/>
    <mergeCell ref="AJ207:AK207"/>
    <mergeCell ref="AL207:AM207"/>
    <mergeCell ref="AN207:AO207"/>
    <mergeCell ref="AP207:AQ207"/>
    <mergeCell ref="AN198:AO198"/>
    <mergeCell ref="AP198:AQ198"/>
    <mergeCell ref="AR198:AS198"/>
    <mergeCell ref="AT198:AU198"/>
    <mergeCell ref="AV198:AW198"/>
    <mergeCell ref="AX198:AY198"/>
    <mergeCell ref="AC198:AC199"/>
    <mergeCell ref="AD198:AE198"/>
    <mergeCell ref="AF198:AG198"/>
    <mergeCell ref="AH198:AI198"/>
    <mergeCell ref="AJ198:AK198"/>
    <mergeCell ref="AL198:AM198"/>
    <mergeCell ref="AR185:AS185"/>
    <mergeCell ref="AT185:AU185"/>
    <mergeCell ref="AV185:AW185"/>
    <mergeCell ref="AX185:AY185"/>
    <mergeCell ref="AZ185:BA185"/>
    <mergeCell ref="BB185:BC185"/>
    <mergeCell ref="AZ179:BA179"/>
    <mergeCell ref="BB179:BC179"/>
    <mergeCell ref="AC185:AC186"/>
    <mergeCell ref="AD185:AE185"/>
    <mergeCell ref="AF185:AG185"/>
    <mergeCell ref="AH185:AI185"/>
    <mergeCell ref="AJ185:AK185"/>
    <mergeCell ref="AL185:AM185"/>
    <mergeCell ref="AN185:AO185"/>
    <mergeCell ref="AP185:AQ185"/>
    <mergeCell ref="AN179:AO179"/>
    <mergeCell ref="AP179:AQ179"/>
    <mergeCell ref="AR179:AS179"/>
    <mergeCell ref="AT179:AU179"/>
    <mergeCell ref="AV179:AW179"/>
    <mergeCell ref="AX179:AY179"/>
    <mergeCell ref="AC179:AC180"/>
    <mergeCell ref="AD179:AE179"/>
    <mergeCell ref="AF179:AG179"/>
    <mergeCell ref="AH179:AI179"/>
    <mergeCell ref="AJ179:AK179"/>
    <mergeCell ref="AL179:AM179"/>
    <mergeCell ref="AR173:AS173"/>
    <mergeCell ref="AT173:AU173"/>
    <mergeCell ref="AV173:AW173"/>
    <mergeCell ref="AX173:AY173"/>
    <mergeCell ref="AZ173:BA173"/>
    <mergeCell ref="BB173:BC173"/>
    <mergeCell ref="AZ161:BA161"/>
    <mergeCell ref="BB161:BC161"/>
    <mergeCell ref="AC173:AC174"/>
    <mergeCell ref="AD173:AE173"/>
    <mergeCell ref="AF173:AG173"/>
    <mergeCell ref="AH173:AI173"/>
    <mergeCell ref="AJ173:AK173"/>
    <mergeCell ref="AL173:AM173"/>
    <mergeCell ref="AN173:AO173"/>
    <mergeCell ref="AP173:AQ173"/>
    <mergeCell ref="AN161:AO161"/>
    <mergeCell ref="AP161:AQ161"/>
    <mergeCell ref="AR161:AS161"/>
    <mergeCell ref="AT161:AU161"/>
    <mergeCell ref="AV161:AW161"/>
    <mergeCell ref="AX161:AY161"/>
    <mergeCell ref="AC161:AC162"/>
    <mergeCell ref="AD161:AE161"/>
    <mergeCell ref="AF161:AG161"/>
    <mergeCell ref="AH161:AI161"/>
    <mergeCell ref="AJ161:AK161"/>
    <mergeCell ref="AL161:AM161"/>
    <mergeCell ref="AR155:AS155"/>
    <mergeCell ref="AT155:AU155"/>
    <mergeCell ref="AV155:AW155"/>
    <mergeCell ref="AX155:AY155"/>
    <mergeCell ref="AZ155:BA155"/>
    <mergeCell ref="BB155:BC155"/>
    <mergeCell ref="AZ119:BA119"/>
    <mergeCell ref="BB119:BC119"/>
    <mergeCell ref="AC155:AC156"/>
    <mergeCell ref="AD155:AE155"/>
    <mergeCell ref="AF155:AG155"/>
    <mergeCell ref="AH155:AI155"/>
    <mergeCell ref="AJ155:AK155"/>
    <mergeCell ref="AL155:AM155"/>
    <mergeCell ref="AN155:AO155"/>
    <mergeCell ref="AP155:AQ155"/>
    <mergeCell ref="AN119:AO119"/>
    <mergeCell ref="AP119:AQ119"/>
    <mergeCell ref="AR119:AS119"/>
    <mergeCell ref="AT119:AU119"/>
    <mergeCell ref="AV119:AW119"/>
    <mergeCell ref="AX119:AY119"/>
    <mergeCell ref="AV89:AW89"/>
    <mergeCell ref="AX89:AY89"/>
    <mergeCell ref="AZ89:BA89"/>
    <mergeCell ref="BB89:BC89"/>
    <mergeCell ref="AC119:AC120"/>
    <mergeCell ref="AD119:AE119"/>
    <mergeCell ref="AF119:AG119"/>
    <mergeCell ref="AH119:AI119"/>
    <mergeCell ref="AJ119:AK119"/>
    <mergeCell ref="AL119:AM119"/>
    <mergeCell ref="AJ89:AK89"/>
    <mergeCell ref="AL89:AM89"/>
    <mergeCell ref="AN89:AO89"/>
    <mergeCell ref="AP89:AQ89"/>
    <mergeCell ref="AR89:AS89"/>
    <mergeCell ref="AT89:AU89"/>
    <mergeCell ref="AR62:AS62"/>
    <mergeCell ref="AT62:AU62"/>
    <mergeCell ref="AV62:AW62"/>
    <mergeCell ref="AX62:AY62"/>
    <mergeCell ref="AZ62:BA62"/>
    <mergeCell ref="BB62:BC62"/>
    <mergeCell ref="AZ17:BA17"/>
    <mergeCell ref="BB17:BC17"/>
    <mergeCell ref="AC62:AC63"/>
    <mergeCell ref="AD62:AE62"/>
    <mergeCell ref="AF62:AG62"/>
    <mergeCell ref="AH62:AI62"/>
    <mergeCell ref="AJ62:AK62"/>
    <mergeCell ref="AL62:AM62"/>
    <mergeCell ref="AN62:AO62"/>
    <mergeCell ref="AP62:AQ62"/>
    <mergeCell ref="AN17:AO17"/>
    <mergeCell ref="AP17:AQ17"/>
    <mergeCell ref="AR17:AS17"/>
    <mergeCell ref="AT17:AU17"/>
    <mergeCell ref="AV17:AW17"/>
    <mergeCell ref="AX17:AY17"/>
    <mergeCell ref="AV9:AW9"/>
    <mergeCell ref="AX9:AY9"/>
    <mergeCell ref="AZ9:BA9"/>
    <mergeCell ref="BB9:BC9"/>
    <mergeCell ref="AC17:AC18"/>
    <mergeCell ref="AD17:AE17"/>
    <mergeCell ref="AF17:AG17"/>
    <mergeCell ref="AH17:AI17"/>
    <mergeCell ref="AJ17:AK17"/>
    <mergeCell ref="AL17:AM17"/>
    <mergeCell ref="AJ9:AK9"/>
    <mergeCell ref="AL9:AM9"/>
    <mergeCell ref="AN9:AO9"/>
    <mergeCell ref="AP9:AQ9"/>
    <mergeCell ref="AR9:AS9"/>
    <mergeCell ref="AT9:AU9"/>
    <mergeCell ref="X448:Y448"/>
    <mergeCell ref="Z448:AA448"/>
    <mergeCell ref="AC9:AC10"/>
    <mergeCell ref="AD9:AE9"/>
    <mergeCell ref="AF9:AG9"/>
    <mergeCell ref="AH9:AI9"/>
    <mergeCell ref="AC89:AC90"/>
    <mergeCell ref="AD89:AE89"/>
    <mergeCell ref="AF89:AG89"/>
    <mergeCell ref="AH89:AI89"/>
    <mergeCell ref="L448:M448"/>
    <mergeCell ref="N448:O448"/>
    <mergeCell ref="P448:Q448"/>
    <mergeCell ref="R448:S448"/>
    <mergeCell ref="T448:U448"/>
    <mergeCell ref="V448:W448"/>
    <mergeCell ref="A448:A449"/>
    <mergeCell ref="B448:C448"/>
    <mergeCell ref="D448:E448"/>
    <mergeCell ref="F448:G448"/>
    <mergeCell ref="H448:I448"/>
    <mergeCell ref="J448:K448"/>
    <mergeCell ref="P422:Q422"/>
    <mergeCell ref="R422:S422"/>
    <mergeCell ref="T422:U422"/>
    <mergeCell ref="V422:W422"/>
    <mergeCell ref="X422:Y422"/>
    <mergeCell ref="Z422:AA422"/>
    <mergeCell ref="X418:Y418"/>
    <mergeCell ref="Z418:AA418"/>
    <mergeCell ref="A422:A423"/>
    <mergeCell ref="B422:C422"/>
    <mergeCell ref="D422:E422"/>
    <mergeCell ref="F422:G422"/>
    <mergeCell ref="H422:I422"/>
    <mergeCell ref="J422:K422"/>
    <mergeCell ref="L422:M422"/>
    <mergeCell ref="N422:O422"/>
    <mergeCell ref="L418:M418"/>
    <mergeCell ref="N418:O418"/>
    <mergeCell ref="P418:Q418"/>
    <mergeCell ref="R418:S418"/>
    <mergeCell ref="T418:U418"/>
    <mergeCell ref="V418:W418"/>
    <mergeCell ref="A418:A419"/>
    <mergeCell ref="B418:C418"/>
    <mergeCell ref="D418:E418"/>
    <mergeCell ref="F418:G418"/>
    <mergeCell ref="H418:I418"/>
    <mergeCell ref="J418:K418"/>
    <mergeCell ref="P414:Q414"/>
    <mergeCell ref="R414:S414"/>
    <mergeCell ref="T414:U414"/>
    <mergeCell ref="V414:W414"/>
    <mergeCell ref="X414:Y414"/>
    <mergeCell ref="Z414:AA414"/>
    <mergeCell ref="X408:Y408"/>
    <mergeCell ref="Z408:AA408"/>
    <mergeCell ref="A414:A415"/>
    <mergeCell ref="B414:C414"/>
    <mergeCell ref="D414:E414"/>
    <mergeCell ref="F414:G414"/>
    <mergeCell ref="H414:I414"/>
    <mergeCell ref="J414:K414"/>
    <mergeCell ref="L414:M414"/>
    <mergeCell ref="N414:O414"/>
    <mergeCell ref="L408:M408"/>
    <mergeCell ref="N408:O408"/>
    <mergeCell ref="P408:Q408"/>
    <mergeCell ref="R408:S408"/>
    <mergeCell ref="T408:U408"/>
    <mergeCell ref="V408:W408"/>
    <mergeCell ref="A408:A409"/>
    <mergeCell ref="B408:C408"/>
    <mergeCell ref="D408:E408"/>
    <mergeCell ref="F408:G408"/>
    <mergeCell ref="H408:I408"/>
    <mergeCell ref="J408:K408"/>
    <mergeCell ref="P388:Q388"/>
    <mergeCell ref="R388:S388"/>
    <mergeCell ref="T388:U388"/>
    <mergeCell ref="V388:W388"/>
    <mergeCell ref="X388:Y388"/>
    <mergeCell ref="Z388:AA388"/>
    <mergeCell ref="X365:Y365"/>
    <mergeCell ref="Z365:AA365"/>
    <mergeCell ref="A388:A389"/>
    <mergeCell ref="B388:C388"/>
    <mergeCell ref="D388:E388"/>
    <mergeCell ref="F388:G388"/>
    <mergeCell ref="H388:I388"/>
    <mergeCell ref="J388:K388"/>
    <mergeCell ref="L388:M388"/>
    <mergeCell ref="N388:O388"/>
    <mergeCell ref="L365:M365"/>
    <mergeCell ref="N365:O365"/>
    <mergeCell ref="P365:Q365"/>
    <mergeCell ref="R365:S365"/>
    <mergeCell ref="T365:U365"/>
    <mergeCell ref="V365:W365"/>
    <mergeCell ref="A365:A366"/>
    <mergeCell ref="B365:C365"/>
    <mergeCell ref="D365:E365"/>
    <mergeCell ref="F365:G365"/>
    <mergeCell ref="H365:I365"/>
    <mergeCell ref="J365:K365"/>
    <mergeCell ref="P358:Q358"/>
    <mergeCell ref="R358:S358"/>
    <mergeCell ref="T358:U358"/>
    <mergeCell ref="V358:W358"/>
    <mergeCell ref="X358:Y358"/>
    <mergeCell ref="Z358:AA358"/>
    <mergeCell ref="X351:Y351"/>
    <mergeCell ref="Z351:AA351"/>
    <mergeCell ref="A358:A359"/>
    <mergeCell ref="B358:C358"/>
    <mergeCell ref="D358:E358"/>
    <mergeCell ref="F358:G358"/>
    <mergeCell ref="H358:I358"/>
    <mergeCell ref="J358:K358"/>
    <mergeCell ref="L358:M358"/>
    <mergeCell ref="N358:O358"/>
    <mergeCell ref="L351:M351"/>
    <mergeCell ref="N351:O351"/>
    <mergeCell ref="P351:Q351"/>
    <mergeCell ref="R351:S351"/>
    <mergeCell ref="T351:U351"/>
    <mergeCell ref="V351:W351"/>
    <mergeCell ref="A351:A352"/>
    <mergeCell ref="B351:C351"/>
    <mergeCell ref="D351:E351"/>
    <mergeCell ref="F351:G351"/>
    <mergeCell ref="H351:I351"/>
    <mergeCell ref="J351:K351"/>
    <mergeCell ref="P336:Q336"/>
    <mergeCell ref="R336:S336"/>
    <mergeCell ref="T336:U336"/>
    <mergeCell ref="V336:W336"/>
    <mergeCell ref="X336:Y336"/>
    <mergeCell ref="Z336:AA336"/>
    <mergeCell ref="X332:Y332"/>
    <mergeCell ref="Z332:AA332"/>
    <mergeCell ref="A336:A337"/>
    <mergeCell ref="B336:C336"/>
    <mergeCell ref="D336:E336"/>
    <mergeCell ref="F336:G336"/>
    <mergeCell ref="H336:I336"/>
    <mergeCell ref="J336:K336"/>
    <mergeCell ref="L336:M336"/>
    <mergeCell ref="N336:O336"/>
    <mergeCell ref="L332:M332"/>
    <mergeCell ref="N332:O332"/>
    <mergeCell ref="P332:Q332"/>
    <mergeCell ref="R332:S332"/>
    <mergeCell ref="T332:U332"/>
    <mergeCell ref="V332:W332"/>
    <mergeCell ref="A332:A333"/>
    <mergeCell ref="B332:C332"/>
    <mergeCell ref="D332:E332"/>
    <mergeCell ref="F332:G332"/>
    <mergeCell ref="H332:I332"/>
    <mergeCell ref="J332:K332"/>
    <mergeCell ref="P328:Q328"/>
    <mergeCell ref="R328:S328"/>
    <mergeCell ref="T328:U328"/>
    <mergeCell ref="V328:W328"/>
    <mergeCell ref="X328:Y328"/>
    <mergeCell ref="Z328:AA328"/>
    <mergeCell ref="X303:Y303"/>
    <mergeCell ref="Z303:AA303"/>
    <mergeCell ref="A328:A329"/>
    <mergeCell ref="B328:C328"/>
    <mergeCell ref="D328:E328"/>
    <mergeCell ref="F328:G328"/>
    <mergeCell ref="H328:I328"/>
    <mergeCell ref="J328:K328"/>
    <mergeCell ref="L328:M328"/>
    <mergeCell ref="N328:O328"/>
    <mergeCell ref="L303:M303"/>
    <mergeCell ref="N303:O303"/>
    <mergeCell ref="P303:Q303"/>
    <mergeCell ref="R303:S303"/>
    <mergeCell ref="T303:U303"/>
    <mergeCell ref="V303:W303"/>
    <mergeCell ref="A303:A304"/>
    <mergeCell ref="B303:C303"/>
    <mergeCell ref="D303:E303"/>
    <mergeCell ref="F303:G303"/>
    <mergeCell ref="H303:I303"/>
    <mergeCell ref="J303:K303"/>
    <mergeCell ref="P299:Q299"/>
    <mergeCell ref="R299:S299"/>
    <mergeCell ref="T299:U299"/>
    <mergeCell ref="V299:W299"/>
    <mergeCell ref="X299:Y299"/>
    <mergeCell ref="Z299:AA299"/>
    <mergeCell ref="X295:Y295"/>
    <mergeCell ref="Z295:AA295"/>
    <mergeCell ref="A299:A300"/>
    <mergeCell ref="B299:C299"/>
    <mergeCell ref="D299:E299"/>
    <mergeCell ref="F299:G299"/>
    <mergeCell ref="H299:I299"/>
    <mergeCell ref="J299:K299"/>
    <mergeCell ref="L299:M299"/>
    <mergeCell ref="N299:O299"/>
    <mergeCell ref="L295:M295"/>
    <mergeCell ref="N295:O295"/>
    <mergeCell ref="P295:Q295"/>
    <mergeCell ref="R295:S295"/>
    <mergeCell ref="T295:U295"/>
    <mergeCell ref="V295:W295"/>
    <mergeCell ref="A295:A296"/>
    <mergeCell ref="B295:C295"/>
    <mergeCell ref="D295:E295"/>
    <mergeCell ref="F295:G295"/>
    <mergeCell ref="H295:I295"/>
    <mergeCell ref="J295:K295"/>
    <mergeCell ref="P291:Q291"/>
    <mergeCell ref="R291:S291"/>
    <mergeCell ref="T291:U291"/>
    <mergeCell ref="V291:W291"/>
    <mergeCell ref="X291:Y291"/>
    <mergeCell ref="Z291:AA291"/>
    <mergeCell ref="X287:Y287"/>
    <mergeCell ref="Z287:AA287"/>
    <mergeCell ref="A291:A292"/>
    <mergeCell ref="B291:C291"/>
    <mergeCell ref="D291:E291"/>
    <mergeCell ref="F291:G291"/>
    <mergeCell ref="H291:I291"/>
    <mergeCell ref="J291:K291"/>
    <mergeCell ref="L291:M291"/>
    <mergeCell ref="N291:O291"/>
    <mergeCell ref="L287:M287"/>
    <mergeCell ref="N287:O287"/>
    <mergeCell ref="P287:Q287"/>
    <mergeCell ref="R287:S287"/>
    <mergeCell ref="T287:U287"/>
    <mergeCell ref="V287:W287"/>
    <mergeCell ref="A287:A288"/>
    <mergeCell ref="B287:C287"/>
    <mergeCell ref="D287:E287"/>
    <mergeCell ref="F287:G287"/>
    <mergeCell ref="H287:I287"/>
    <mergeCell ref="J287:K287"/>
    <mergeCell ref="P280:Q280"/>
    <mergeCell ref="R280:S280"/>
    <mergeCell ref="T280:U280"/>
    <mergeCell ref="V280:W280"/>
    <mergeCell ref="X280:Y280"/>
    <mergeCell ref="Z280:AA280"/>
    <mergeCell ref="X273:Y273"/>
    <mergeCell ref="Z273:AA273"/>
    <mergeCell ref="A280:A281"/>
    <mergeCell ref="B280:C280"/>
    <mergeCell ref="D280:E280"/>
    <mergeCell ref="F280:G280"/>
    <mergeCell ref="H280:I280"/>
    <mergeCell ref="J280:K280"/>
    <mergeCell ref="L280:M280"/>
    <mergeCell ref="N280:O280"/>
    <mergeCell ref="L273:M273"/>
    <mergeCell ref="N273:O273"/>
    <mergeCell ref="P273:Q273"/>
    <mergeCell ref="R273:S273"/>
    <mergeCell ref="T273:U273"/>
    <mergeCell ref="V273:W273"/>
    <mergeCell ref="A273:A274"/>
    <mergeCell ref="B273:C273"/>
    <mergeCell ref="D273:E273"/>
    <mergeCell ref="F273:G273"/>
    <mergeCell ref="H273:I273"/>
    <mergeCell ref="J273:K273"/>
    <mergeCell ref="P262:Q262"/>
    <mergeCell ref="R262:S262"/>
    <mergeCell ref="T262:U262"/>
    <mergeCell ref="V262:W262"/>
    <mergeCell ref="X262:Y262"/>
    <mergeCell ref="Z262:AA262"/>
    <mergeCell ref="X225:Y225"/>
    <mergeCell ref="Z225:AA225"/>
    <mergeCell ref="A262:A263"/>
    <mergeCell ref="B262:C262"/>
    <mergeCell ref="D262:E262"/>
    <mergeCell ref="F262:G262"/>
    <mergeCell ref="H262:I262"/>
    <mergeCell ref="J262:K262"/>
    <mergeCell ref="L262:M262"/>
    <mergeCell ref="N262:O262"/>
    <mergeCell ref="L225:M225"/>
    <mergeCell ref="N225:O225"/>
    <mergeCell ref="P225:Q225"/>
    <mergeCell ref="R225:S225"/>
    <mergeCell ref="T225:U225"/>
    <mergeCell ref="V225:W225"/>
    <mergeCell ref="A225:A226"/>
    <mergeCell ref="B225:C225"/>
    <mergeCell ref="D225:E225"/>
    <mergeCell ref="F225:G225"/>
    <mergeCell ref="H225:I225"/>
    <mergeCell ref="J225:K225"/>
    <mergeCell ref="P200:Q200"/>
    <mergeCell ref="R200:S200"/>
    <mergeCell ref="T200:U200"/>
    <mergeCell ref="V200:W200"/>
    <mergeCell ref="X200:Y200"/>
    <mergeCell ref="Z200:AA200"/>
    <mergeCell ref="X147:Y147"/>
    <mergeCell ref="Z147:AA147"/>
    <mergeCell ref="A200:A201"/>
    <mergeCell ref="B200:C200"/>
    <mergeCell ref="D200:E200"/>
    <mergeCell ref="F200:G200"/>
    <mergeCell ref="H200:I200"/>
    <mergeCell ref="J200:K200"/>
    <mergeCell ref="L200:M200"/>
    <mergeCell ref="N200:O200"/>
    <mergeCell ref="L147:M147"/>
    <mergeCell ref="N147:O147"/>
    <mergeCell ref="P147:Q147"/>
    <mergeCell ref="R147:S147"/>
    <mergeCell ref="T147:U147"/>
    <mergeCell ref="V147:W147"/>
    <mergeCell ref="A147:A148"/>
    <mergeCell ref="B147:C147"/>
    <mergeCell ref="D147:E147"/>
    <mergeCell ref="F147:G147"/>
    <mergeCell ref="H147:I147"/>
    <mergeCell ref="J147:K147"/>
    <mergeCell ref="P102:Q102"/>
    <mergeCell ref="R102:S102"/>
    <mergeCell ref="T102:U102"/>
    <mergeCell ref="V102:W102"/>
    <mergeCell ref="X102:Y102"/>
    <mergeCell ref="Z102:AA102"/>
    <mergeCell ref="X72:Y72"/>
    <mergeCell ref="Z72:AA72"/>
    <mergeCell ref="A102:A103"/>
    <mergeCell ref="B102:C102"/>
    <mergeCell ref="D102:E102"/>
    <mergeCell ref="F102:G102"/>
    <mergeCell ref="H102:I102"/>
    <mergeCell ref="J102:K102"/>
    <mergeCell ref="L102:M102"/>
    <mergeCell ref="N102:O102"/>
    <mergeCell ref="L72:M72"/>
    <mergeCell ref="N72:O72"/>
    <mergeCell ref="P72:Q72"/>
    <mergeCell ref="R72:S72"/>
    <mergeCell ref="T72:U72"/>
    <mergeCell ref="V72:W72"/>
    <mergeCell ref="A72:A73"/>
    <mergeCell ref="B72:C72"/>
    <mergeCell ref="D72:E72"/>
    <mergeCell ref="F72:G72"/>
    <mergeCell ref="H72:I72"/>
    <mergeCell ref="J72:K72"/>
    <mergeCell ref="P26:Q26"/>
    <mergeCell ref="R26:S26"/>
    <mergeCell ref="T26:U26"/>
    <mergeCell ref="V26:W26"/>
    <mergeCell ref="X26:Y26"/>
    <mergeCell ref="Z26:AA26"/>
    <mergeCell ref="X9:Y9"/>
    <mergeCell ref="Z9:AA9"/>
    <mergeCell ref="A26:A27"/>
    <mergeCell ref="B26:C26"/>
    <mergeCell ref="D26:E26"/>
    <mergeCell ref="F26:G26"/>
    <mergeCell ref="H26:I26"/>
    <mergeCell ref="J26:K26"/>
    <mergeCell ref="L26:M26"/>
    <mergeCell ref="N26:O26"/>
    <mergeCell ref="L9:M9"/>
    <mergeCell ref="N9:O9"/>
    <mergeCell ref="P9:Q9"/>
    <mergeCell ref="R9:S9"/>
    <mergeCell ref="T9:U9"/>
    <mergeCell ref="V9:W9"/>
    <mergeCell ref="A9:A10"/>
    <mergeCell ref="B9:C9"/>
    <mergeCell ref="D9:E9"/>
    <mergeCell ref="F9:G9"/>
    <mergeCell ref="H9:I9"/>
    <mergeCell ref="J9:K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C1274"/>
  <sheetViews>
    <sheetView workbookViewId="0">
      <selection activeCell="BB5" sqref="BB5:BC5"/>
    </sheetView>
  </sheetViews>
  <sheetFormatPr defaultRowHeight="15"/>
  <cols>
    <col min="1" max="1" width="27.28515625" style="20" customWidth="1"/>
    <col min="2" max="23" width="0" hidden="1" customWidth="1"/>
    <col min="26" max="27" width="13.85546875" bestFit="1" customWidth="1"/>
    <col min="29" max="29" width="27.42578125" style="20" customWidth="1"/>
    <col min="30" max="51" width="0" hidden="1" customWidth="1"/>
    <col min="54" max="55" width="15.42578125" bestFit="1" customWidth="1"/>
  </cols>
  <sheetData>
    <row r="1" spans="1:55" ht="18.75">
      <c r="A1" s="19" t="s">
        <v>0</v>
      </c>
      <c r="AC1" s="19" t="s">
        <v>0</v>
      </c>
    </row>
    <row r="2" spans="1:55" ht="19.5" thickBot="1">
      <c r="A2" s="19" t="s">
        <v>1</v>
      </c>
      <c r="AC2" s="19" t="s">
        <v>1</v>
      </c>
    </row>
    <row r="3" spans="1:55" ht="19.5" thickBot="1">
      <c r="A3" s="19" t="s">
        <v>2</v>
      </c>
      <c r="Z3" s="13" t="s">
        <v>19</v>
      </c>
      <c r="AA3" s="15"/>
      <c r="AC3" s="19" t="s">
        <v>398</v>
      </c>
      <c r="BB3" s="13" t="s">
        <v>19</v>
      </c>
      <c r="BC3" s="15"/>
    </row>
    <row r="4" spans="1:55" ht="26.25" thickBot="1">
      <c r="A4" s="19" t="s">
        <v>133</v>
      </c>
      <c r="Z4" s="1" t="s">
        <v>20</v>
      </c>
      <c r="AA4" s="5" t="s">
        <v>21</v>
      </c>
      <c r="AC4" s="19" t="s">
        <v>133</v>
      </c>
      <c r="BB4" s="1" t="s">
        <v>20</v>
      </c>
      <c r="BC4" s="5" t="s">
        <v>21</v>
      </c>
    </row>
    <row r="5" spans="1:55" ht="18.75">
      <c r="A5" s="19" t="s">
        <v>118</v>
      </c>
      <c r="Z5" s="3">
        <f>Z14+Z20+Z26+Z33+Z108+Z133+Z156+Z172+Z188+Z201+Z209+Z220+Z230+Z241+Z248+Z259+Z273+Z283+Z295+Z301+Z316+Z322+Z345+Z400+Z410+Z428+Z442+Z512+Z543+Z566+Z644+Z659+Z675+Z707+Z735+Z761+Z773+Z791+Z805+Z821+Z837+Z845+Z854+Z877+Z895+Z908+Z919+Z936+Z943+Z961+Z990+Z1014+Z1063+Z1106+Z1114+Z1153+Z1200+Z1220+Z1227+Z1238+Z1245+Z1254+Z1264+Z1274</f>
        <v>404702705.95999998</v>
      </c>
      <c r="AA5" s="3">
        <f>AA14+AA20+AA26+AA33+AA108+AA133+AA156+AA172+AA188+AA201+AA209+AA220+AA230+AA241+AA248+AA259+AA273+AA283+AA295+AA301+AA316+AA322+AA345+AA400+AA410+AA428+AA442+AA512+AA543+AA566+AA644+AA659+AA675+AA707+AA735+AA761+AA773+AA791+AA805+AA821+AA837+AA845+AA854+AA877+AA895+AA908+AA919+AA936+AA943+AA961+AA990+AA1014+AA1063+AA1106+AA1114+AA1153+AA1200+AA1220+AA1227+AA1238+AA1245+AA1254+AA1264+AA1274</f>
        <v>454101340.23999989</v>
      </c>
      <c r="AC5" s="19" t="s">
        <v>118</v>
      </c>
      <c r="BB5" s="3">
        <f>BB19+BB31+BB37+BB44+BB88+BB121+BB152+BB170+BB189+BB202+BB209+BB216+BB225+BB233+BB240+BB261+BB280+BB301+BB307+BB315+BB321+BB328+BB342+BB366+BB375+BB390+BB405+BB413+BB454+BB478+BB484+BB503+BB512+BB518+BB539+BB580+BB617+BB624+BB655+BB674+BB699+BB716+BB739+BB754+BB761+BB773+BB780+BB788+BB794+BB800+BB808+BB820+BB867+BB883+BB889+BB902+BB933+BB942+BB949+BB955+BB975</f>
        <v>1693976778</v>
      </c>
      <c r="BC5" s="3">
        <f>BC19+BC31+BC37+BC44+BC88+BC121+BC152+BC170+BC189+BC202+BC209+BC216+BC225+BC233+BC240+BC261+BC280+BC301+BC307+BC315+BC321+BC328+BC342+BC366+BC375+BC390+BC405+BC413+BC454+BC478+BC484+BC503+BC512+BC518+BC539+BC580+BC617+BC624+BC655+BC674+BC699+BC716+BC739+BC754+BC761+BC773+BC780+BC788+BC794+BC800+BC808+BC820+BC867+BC883+BC889+BC902+BC933+BC942+BC949+BC955+BC975</f>
        <v>2186208546</v>
      </c>
    </row>
    <row r="6" spans="1:55" ht="18.75">
      <c r="A6" s="19" t="s">
        <v>4</v>
      </c>
      <c r="AC6" s="19" t="s">
        <v>4</v>
      </c>
    </row>
    <row r="8" spans="1:55" ht="19.5" thickBot="1">
      <c r="A8" s="21" t="s">
        <v>134</v>
      </c>
      <c r="AC8" s="21" t="s">
        <v>134</v>
      </c>
    </row>
    <row r="9" spans="1:55" ht="15.75" thickBot="1">
      <c r="A9" s="22" t="s">
        <v>6</v>
      </c>
      <c r="B9" s="11" t="s">
        <v>7</v>
      </c>
      <c r="C9" s="12"/>
      <c r="D9" s="13" t="s">
        <v>8</v>
      </c>
      <c r="E9" s="14"/>
      <c r="F9" s="13" t="s">
        <v>9</v>
      </c>
      <c r="G9" s="14"/>
      <c r="H9" s="13" t="s">
        <v>10</v>
      </c>
      <c r="I9" s="14"/>
      <c r="J9" s="13" t="s">
        <v>11</v>
      </c>
      <c r="K9" s="14"/>
      <c r="L9" s="13" t="s">
        <v>12</v>
      </c>
      <c r="M9" s="14"/>
      <c r="N9" s="13" t="s">
        <v>13</v>
      </c>
      <c r="O9" s="14"/>
      <c r="P9" s="13" t="s">
        <v>14</v>
      </c>
      <c r="Q9" s="14"/>
      <c r="R9" s="13" t="s">
        <v>15</v>
      </c>
      <c r="S9" s="14"/>
      <c r="T9" s="13" t="s">
        <v>16</v>
      </c>
      <c r="U9" s="14"/>
      <c r="V9" s="13" t="s">
        <v>17</v>
      </c>
      <c r="W9" s="14"/>
      <c r="X9" s="13" t="s">
        <v>18</v>
      </c>
      <c r="Y9" s="14"/>
      <c r="Z9" s="13" t="s">
        <v>19</v>
      </c>
      <c r="AA9" s="15"/>
      <c r="AC9" s="22" t="s">
        <v>6</v>
      </c>
      <c r="AD9" s="11" t="s">
        <v>7</v>
      </c>
      <c r="AE9" s="12"/>
      <c r="AF9" s="13" t="s">
        <v>8</v>
      </c>
      <c r="AG9" s="14"/>
      <c r="AH9" s="13" t="s">
        <v>9</v>
      </c>
      <c r="AI9" s="14"/>
      <c r="AJ9" s="13" t="s">
        <v>10</v>
      </c>
      <c r="AK9" s="14"/>
      <c r="AL9" s="13" t="s">
        <v>11</v>
      </c>
      <c r="AM9" s="14"/>
      <c r="AN9" s="13" t="s">
        <v>12</v>
      </c>
      <c r="AO9" s="14"/>
      <c r="AP9" s="13" t="s">
        <v>13</v>
      </c>
      <c r="AQ9" s="14"/>
      <c r="AR9" s="13" t="s">
        <v>14</v>
      </c>
      <c r="AS9" s="14"/>
      <c r="AT9" s="13" t="s">
        <v>15</v>
      </c>
      <c r="AU9" s="14"/>
      <c r="AV9" s="13" t="s">
        <v>16</v>
      </c>
      <c r="AW9" s="14"/>
      <c r="AX9" s="13" t="s">
        <v>17</v>
      </c>
      <c r="AY9" s="14"/>
      <c r="AZ9" s="13" t="s">
        <v>18</v>
      </c>
      <c r="BA9" s="14"/>
      <c r="BB9" s="13" t="s">
        <v>19</v>
      </c>
      <c r="BC9" s="15"/>
    </row>
    <row r="10" spans="1:55" ht="26.25" thickBot="1">
      <c r="A10" s="23"/>
      <c r="B10" s="1" t="s">
        <v>20</v>
      </c>
      <c r="C10" s="1" t="s">
        <v>21</v>
      </c>
      <c r="D10" s="1" t="s">
        <v>20</v>
      </c>
      <c r="E10" s="1" t="s">
        <v>21</v>
      </c>
      <c r="F10" s="1" t="s">
        <v>20</v>
      </c>
      <c r="G10" s="1" t="s">
        <v>21</v>
      </c>
      <c r="H10" s="1" t="s">
        <v>20</v>
      </c>
      <c r="I10" s="1" t="s">
        <v>21</v>
      </c>
      <c r="J10" s="1" t="s">
        <v>20</v>
      </c>
      <c r="K10" s="1" t="s">
        <v>21</v>
      </c>
      <c r="L10" s="1" t="s">
        <v>20</v>
      </c>
      <c r="M10" s="1" t="s">
        <v>21</v>
      </c>
      <c r="N10" s="1" t="s">
        <v>20</v>
      </c>
      <c r="O10" s="1" t="s">
        <v>21</v>
      </c>
      <c r="P10" s="1" t="s">
        <v>20</v>
      </c>
      <c r="Q10" s="1" t="s">
        <v>21</v>
      </c>
      <c r="R10" s="1" t="s">
        <v>20</v>
      </c>
      <c r="S10" s="1" t="s">
        <v>21</v>
      </c>
      <c r="T10" s="1" t="s">
        <v>20</v>
      </c>
      <c r="U10" s="1" t="s">
        <v>21</v>
      </c>
      <c r="V10" s="1" t="s">
        <v>20</v>
      </c>
      <c r="W10" s="1" t="s">
        <v>21</v>
      </c>
      <c r="X10" s="1" t="s">
        <v>20</v>
      </c>
      <c r="Y10" s="1" t="s">
        <v>21</v>
      </c>
      <c r="Z10" s="1" t="s">
        <v>20</v>
      </c>
      <c r="AA10" s="5" t="s">
        <v>21</v>
      </c>
      <c r="AC10" s="23"/>
      <c r="AD10" s="1" t="s">
        <v>20</v>
      </c>
      <c r="AE10" s="1" t="s">
        <v>21</v>
      </c>
      <c r="AF10" s="1" t="s">
        <v>20</v>
      </c>
      <c r="AG10" s="1" t="s">
        <v>21</v>
      </c>
      <c r="AH10" s="1" t="s">
        <v>20</v>
      </c>
      <c r="AI10" s="1" t="s">
        <v>21</v>
      </c>
      <c r="AJ10" s="1" t="s">
        <v>20</v>
      </c>
      <c r="AK10" s="1" t="s">
        <v>21</v>
      </c>
      <c r="AL10" s="1" t="s">
        <v>20</v>
      </c>
      <c r="AM10" s="1" t="s">
        <v>21</v>
      </c>
      <c r="AN10" s="1" t="s">
        <v>20</v>
      </c>
      <c r="AO10" s="1" t="s">
        <v>21</v>
      </c>
      <c r="AP10" s="1" t="s">
        <v>20</v>
      </c>
      <c r="AQ10" s="1" t="s">
        <v>21</v>
      </c>
      <c r="AR10" s="1" t="s">
        <v>20</v>
      </c>
      <c r="AS10" s="1" t="s">
        <v>21</v>
      </c>
      <c r="AT10" s="1" t="s">
        <v>20</v>
      </c>
      <c r="AU10" s="1" t="s">
        <v>21</v>
      </c>
      <c r="AV10" s="1" t="s">
        <v>20</v>
      </c>
      <c r="AW10" s="1" t="s">
        <v>21</v>
      </c>
      <c r="AX10" s="1" t="s">
        <v>20</v>
      </c>
      <c r="AY10" s="1" t="s">
        <v>21</v>
      </c>
      <c r="AZ10" s="1" t="s">
        <v>20</v>
      </c>
      <c r="BA10" s="1" t="s">
        <v>21</v>
      </c>
      <c r="BB10" s="1" t="s">
        <v>20</v>
      </c>
      <c r="BC10" s="5" t="s">
        <v>21</v>
      </c>
    </row>
    <row r="11" spans="1:55" ht="15.75" thickBot="1">
      <c r="A11" s="24" t="s">
        <v>31</v>
      </c>
      <c r="B11" s="2">
        <v>981</v>
      </c>
      <c r="C11" s="4">
        <v>8515.67</v>
      </c>
      <c r="D11" s="2">
        <v>884</v>
      </c>
      <c r="E11" s="4">
        <v>7714.53</v>
      </c>
      <c r="F11" s="2">
        <v>816</v>
      </c>
      <c r="G11" s="4">
        <v>7313.34</v>
      </c>
      <c r="H11" s="2">
        <v>990</v>
      </c>
      <c r="I11" s="4">
        <v>8651.24</v>
      </c>
      <c r="J11" s="4">
        <v>1452</v>
      </c>
      <c r="K11" s="4">
        <v>12804.96</v>
      </c>
      <c r="L11" s="2">
        <v>631</v>
      </c>
      <c r="M11" s="4">
        <v>5974.06</v>
      </c>
      <c r="N11" s="4">
        <v>1478</v>
      </c>
      <c r="O11" s="4">
        <v>12990.97</v>
      </c>
      <c r="P11" s="4">
        <v>1760</v>
      </c>
      <c r="Q11" s="4">
        <v>13819.21</v>
      </c>
      <c r="R11" s="4">
        <v>1410</v>
      </c>
      <c r="S11" s="4">
        <v>11878.03</v>
      </c>
      <c r="T11" s="4">
        <v>2105</v>
      </c>
      <c r="U11" s="4">
        <v>16315.85</v>
      </c>
      <c r="V11" s="4">
        <v>1502</v>
      </c>
      <c r="W11" s="4">
        <v>11654.76</v>
      </c>
      <c r="X11" s="4">
        <v>1874</v>
      </c>
      <c r="Y11" s="4">
        <v>13753.9</v>
      </c>
      <c r="Z11" s="4">
        <v>15883</v>
      </c>
      <c r="AA11" s="6">
        <v>131386.51999999999</v>
      </c>
      <c r="AC11" s="24" t="s">
        <v>31</v>
      </c>
      <c r="AD11" s="2">
        <v>0</v>
      </c>
      <c r="AE11" s="2">
        <v>0</v>
      </c>
      <c r="AF11" s="2">
        <v>240</v>
      </c>
      <c r="AG11" s="4">
        <v>22936</v>
      </c>
      <c r="AH11" s="2">
        <v>164</v>
      </c>
      <c r="AI11" s="4">
        <v>14575</v>
      </c>
      <c r="AJ11" s="2">
        <v>240</v>
      </c>
      <c r="AK11" s="4">
        <v>23094</v>
      </c>
      <c r="AL11" s="2">
        <v>68</v>
      </c>
      <c r="AM11" s="4">
        <v>6091</v>
      </c>
      <c r="AN11" s="2">
        <v>0</v>
      </c>
      <c r="AO11" s="2">
        <v>0</v>
      </c>
      <c r="AP11" s="2">
        <v>68</v>
      </c>
      <c r="AQ11" s="4">
        <v>6078</v>
      </c>
      <c r="AR11" s="2">
        <v>66</v>
      </c>
      <c r="AS11" s="4">
        <v>6075</v>
      </c>
      <c r="AT11" s="2">
        <v>0</v>
      </c>
      <c r="AU11" s="2">
        <v>0</v>
      </c>
      <c r="AV11" s="2">
        <v>66</v>
      </c>
      <c r="AW11" s="4">
        <v>5909</v>
      </c>
      <c r="AX11" s="2">
        <v>0</v>
      </c>
      <c r="AY11" s="2">
        <v>0</v>
      </c>
      <c r="AZ11" s="2">
        <v>64</v>
      </c>
      <c r="BA11" s="4">
        <v>5731</v>
      </c>
      <c r="BB11" s="2">
        <v>976</v>
      </c>
      <c r="BC11" s="6">
        <v>90489</v>
      </c>
    </row>
    <row r="12" spans="1:55" ht="15.75" thickBot="1">
      <c r="A12" s="24" t="s">
        <v>33</v>
      </c>
      <c r="B12" s="2">
        <v>0</v>
      </c>
      <c r="C12" s="2">
        <v>0</v>
      </c>
      <c r="D12" s="4">
        <v>1500</v>
      </c>
      <c r="E12" s="4">
        <v>11700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4">
        <v>4500</v>
      </c>
      <c r="O12" s="4">
        <v>21300</v>
      </c>
      <c r="P12" s="4">
        <v>1100</v>
      </c>
      <c r="Q12" s="4">
        <v>9020</v>
      </c>
      <c r="R12" s="4">
        <v>1500</v>
      </c>
      <c r="S12" s="4">
        <v>6000</v>
      </c>
      <c r="T12" s="2">
        <v>0</v>
      </c>
      <c r="U12" s="2">
        <v>0</v>
      </c>
      <c r="V12" s="4">
        <v>1500</v>
      </c>
      <c r="W12" s="4">
        <v>2250</v>
      </c>
      <c r="X12" s="4">
        <v>1500</v>
      </c>
      <c r="Y12" s="4">
        <v>4500</v>
      </c>
      <c r="Z12" s="4">
        <v>11600</v>
      </c>
      <c r="AA12" s="6">
        <v>54770</v>
      </c>
      <c r="AC12" s="24" t="s">
        <v>34</v>
      </c>
      <c r="AD12" s="4">
        <v>2538</v>
      </c>
      <c r="AE12" s="4">
        <v>32000</v>
      </c>
      <c r="AF12" s="4">
        <v>1703</v>
      </c>
      <c r="AG12" s="4">
        <v>46125</v>
      </c>
      <c r="AH12" s="2">
        <v>0</v>
      </c>
      <c r="AI12" s="2">
        <v>0</v>
      </c>
      <c r="AJ12" s="4">
        <v>4382</v>
      </c>
      <c r="AK12" s="4">
        <v>79403</v>
      </c>
      <c r="AL12" s="2">
        <v>0</v>
      </c>
      <c r="AM12" s="2">
        <v>0</v>
      </c>
      <c r="AN12" s="2">
        <v>992</v>
      </c>
      <c r="AO12" s="4">
        <v>27942</v>
      </c>
      <c r="AP12" s="4">
        <v>1669</v>
      </c>
      <c r="AQ12" s="4">
        <v>32000</v>
      </c>
      <c r="AR12" s="4">
        <v>1888</v>
      </c>
      <c r="AS12" s="4">
        <v>50453</v>
      </c>
      <c r="AT12" s="2">
        <v>0</v>
      </c>
      <c r="AU12" s="2">
        <v>0</v>
      </c>
      <c r="AV12" s="4">
        <v>1956</v>
      </c>
      <c r="AW12" s="4">
        <v>48814</v>
      </c>
      <c r="AX12" s="4">
        <v>2365</v>
      </c>
      <c r="AY12" s="4">
        <v>10122</v>
      </c>
      <c r="AZ12" s="4">
        <v>3026</v>
      </c>
      <c r="BA12" s="4">
        <v>74078</v>
      </c>
      <c r="BB12" s="4">
        <v>20519</v>
      </c>
      <c r="BC12" s="6">
        <v>400937</v>
      </c>
    </row>
    <row r="13" spans="1:55" ht="15.75" thickBot="1">
      <c r="A13" s="24" t="s">
        <v>22</v>
      </c>
      <c r="B13" s="2">
        <v>864</v>
      </c>
      <c r="C13" s="4">
        <v>8000</v>
      </c>
      <c r="D13" s="4">
        <v>1080</v>
      </c>
      <c r="E13" s="4">
        <v>10000</v>
      </c>
      <c r="F13" s="4">
        <v>1440</v>
      </c>
      <c r="G13" s="4">
        <v>10000</v>
      </c>
      <c r="H13" s="4">
        <v>1209</v>
      </c>
      <c r="I13" s="4">
        <v>11200</v>
      </c>
      <c r="J13" s="4">
        <v>1528</v>
      </c>
      <c r="K13" s="4">
        <v>12000</v>
      </c>
      <c r="L13" s="4">
        <v>1528</v>
      </c>
      <c r="M13" s="4">
        <v>12000</v>
      </c>
      <c r="N13" s="4">
        <v>1182</v>
      </c>
      <c r="O13" s="4">
        <v>9280</v>
      </c>
      <c r="P13" s="4">
        <v>1375</v>
      </c>
      <c r="Q13" s="4">
        <v>10800</v>
      </c>
      <c r="R13" s="4">
        <v>1019</v>
      </c>
      <c r="S13" s="4">
        <v>8000</v>
      </c>
      <c r="T13" s="4">
        <v>2405</v>
      </c>
      <c r="U13" s="4">
        <v>18880</v>
      </c>
      <c r="V13" s="4">
        <v>1070</v>
      </c>
      <c r="W13" s="4">
        <v>8400</v>
      </c>
      <c r="X13" s="4">
        <v>1273</v>
      </c>
      <c r="Y13" s="4">
        <v>10000</v>
      </c>
      <c r="Z13" s="4">
        <v>15973</v>
      </c>
      <c r="AA13" s="6">
        <v>128560</v>
      </c>
      <c r="AC13" s="24" t="s">
        <v>35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449</v>
      </c>
      <c r="AK13" s="4">
        <v>2068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449</v>
      </c>
      <c r="BC13" s="6">
        <v>2068</v>
      </c>
    </row>
    <row r="14" spans="1:55" ht="15.75" thickBot="1">
      <c r="A14" s="25" t="s">
        <v>29</v>
      </c>
      <c r="B14" s="9">
        <v>1845</v>
      </c>
      <c r="C14" s="9">
        <v>16515.669999999998</v>
      </c>
      <c r="D14" s="9">
        <v>3464</v>
      </c>
      <c r="E14" s="9">
        <v>29414.53</v>
      </c>
      <c r="F14" s="9">
        <v>2256</v>
      </c>
      <c r="G14" s="9">
        <v>17313.34</v>
      </c>
      <c r="H14" s="9">
        <v>2199</v>
      </c>
      <c r="I14" s="9">
        <v>19851.240000000002</v>
      </c>
      <c r="J14" s="9">
        <v>2980</v>
      </c>
      <c r="K14" s="9">
        <v>24804.959999999999</v>
      </c>
      <c r="L14" s="9">
        <v>2159</v>
      </c>
      <c r="M14" s="9">
        <v>17974.060000000001</v>
      </c>
      <c r="N14" s="9">
        <v>7160</v>
      </c>
      <c r="O14" s="9">
        <v>43570.97</v>
      </c>
      <c r="P14" s="9">
        <v>4235</v>
      </c>
      <c r="Q14" s="9">
        <v>33639.21</v>
      </c>
      <c r="R14" s="9">
        <v>3929</v>
      </c>
      <c r="S14" s="9">
        <v>25878.03</v>
      </c>
      <c r="T14" s="9">
        <v>4510</v>
      </c>
      <c r="U14" s="9">
        <v>35195.85</v>
      </c>
      <c r="V14" s="9">
        <v>4072</v>
      </c>
      <c r="W14" s="9">
        <v>22304.76</v>
      </c>
      <c r="X14" s="9">
        <v>4647</v>
      </c>
      <c r="Y14" s="9">
        <v>28253.9</v>
      </c>
      <c r="Z14" s="9">
        <v>43456</v>
      </c>
      <c r="AA14" s="10">
        <v>314716.52</v>
      </c>
      <c r="AC14" s="24" t="s">
        <v>37</v>
      </c>
      <c r="AD14" s="4">
        <v>2234</v>
      </c>
      <c r="AE14" s="4">
        <v>21148</v>
      </c>
      <c r="AF14" s="4">
        <v>1559</v>
      </c>
      <c r="AG14" s="4">
        <v>12566</v>
      </c>
      <c r="AH14" s="4">
        <v>8385</v>
      </c>
      <c r="AI14" s="4">
        <v>49457</v>
      </c>
      <c r="AJ14" s="4">
        <v>3777</v>
      </c>
      <c r="AK14" s="4">
        <v>15114</v>
      </c>
      <c r="AL14" s="4">
        <v>7741</v>
      </c>
      <c r="AM14" s="4">
        <v>42815</v>
      </c>
      <c r="AN14" s="4">
        <v>4852</v>
      </c>
      <c r="AO14" s="4">
        <v>23732</v>
      </c>
      <c r="AP14" s="4">
        <v>6470</v>
      </c>
      <c r="AQ14" s="4">
        <v>23902</v>
      </c>
      <c r="AR14" s="4">
        <v>6003</v>
      </c>
      <c r="AS14" s="4">
        <v>34305</v>
      </c>
      <c r="AT14" s="4">
        <v>2378</v>
      </c>
      <c r="AU14" s="4">
        <v>18056</v>
      </c>
      <c r="AV14" s="4">
        <v>7991</v>
      </c>
      <c r="AW14" s="4">
        <v>28242</v>
      </c>
      <c r="AX14" s="4">
        <v>6777</v>
      </c>
      <c r="AY14" s="4">
        <v>48504</v>
      </c>
      <c r="AZ14" s="4">
        <v>7548</v>
      </c>
      <c r="BA14" s="4">
        <v>57237</v>
      </c>
      <c r="BB14" s="4">
        <v>65715</v>
      </c>
      <c r="BC14" s="6">
        <v>375078</v>
      </c>
    </row>
    <row r="15" spans="1:55" ht="15.75" thickBot="1">
      <c r="AC15" s="24" t="s">
        <v>40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8</v>
      </c>
      <c r="AQ15" s="2">
        <v>188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8</v>
      </c>
      <c r="BC15" s="7">
        <v>188</v>
      </c>
    </row>
    <row r="16" spans="1:55" ht="19.5" thickBot="1">
      <c r="A16" s="21" t="s">
        <v>135</v>
      </c>
      <c r="AC16" s="24" t="s">
        <v>52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50</v>
      </c>
      <c r="AS16" s="2">
        <v>492</v>
      </c>
      <c r="AT16" s="2">
        <v>77</v>
      </c>
      <c r="AU16" s="2">
        <v>746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127</v>
      </c>
      <c r="BC16" s="6">
        <v>1238</v>
      </c>
    </row>
    <row r="17" spans="1:55" ht="15.75" thickBot="1">
      <c r="A17" s="22" t="s">
        <v>6</v>
      </c>
      <c r="B17" s="11" t="s">
        <v>7</v>
      </c>
      <c r="C17" s="12"/>
      <c r="D17" s="13" t="s">
        <v>8</v>
      </c>
      <c r="E17" s="14"/>
      <c r="F17" s="13" t="s">
        <v>9</v>
      </c>
      <c r="G17" s="14"/>
      <c r="H17" s="13" t="s">
        <v>10</v>
      </c>
      <c r="I17" s="14"/>
      <c r="J17" s="13" t="s">
        <v>11</v>
      </c>
      <c r="K17" s="14"/>
      <c r="L17" s="13" t="s">
        <v>12</v>
      </c>
      <c r="M17" s="14"/>
      <c r="N17" s="13" t="s">
        <v>13</v>
      </c>
      <c r="O17" s="14"/>
      <c r="P17" s="13" t="s">
        <v>14</v>
      </c>
      <c r="Q17" s="14"/>
      <c r="R17" s="13" t="s">
        <v>15</v>
      </c>
      <c r="S17" s="14"/>
      <c r="T17" s="13" t="s">
        <v>16</v>
      </c>
      <c r="U17" s="14"/>
      <c r="V17" s="13" t="s">
        <v>17</v>
      </c>
      <c r="W17" s="14"/>
      <c r="X17" s="13" t="s">
        <v>18</v>
      </c>
      <c r="Y17" s="14"/>
      <c r="Z17" s="13" t="s">
        <v>19</v>
      </c>
      <c r="AA17" s="15"/>
      <c r="AC17" s="24" t="s">
        <v>53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63</v>
      </c>
      <c r="AQ17" s="2">
        <v>654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63</v>
      </c>
      <c r="BC17" s="7">
        <v>654</v>
      </c>
    </row>
    <row r="18" spans="1:55" ht="26.25" thickBot="1">
      <c r="A18" s="23"/>
      <c r="B18" s="1" t="s">
        <v>20</v>
      </c>
      <c r="C18" s="1" t="s">
        <v>21</v>
      </c>
      <c r="D18" s="1" t="s">
        <v>20</v>
      </c>
      <c r="E18" s="1" t="s">
        <v>21</v>
      </c>
      <c r="F18" s="1" t="s">
        <v>20</v>
      </c>
      <c r="G18" s="1" t="s">
        <v>21</v>
      </c>
      <c r="H18" s="1" t="s">
        <v>20</v>
      </c>
      <c r="I18" s="1" t="s">
        <v>21</v>
      </c>
      <c r="J18" s="1" t="s">
        <v>20</v>
      </c>
      <c r="K18" s="1" t="s">
        <v>21</v>
      </c>
      <c r="L18" s="1" t="s">
        <v>20</v>
      </c>
      <c r="M18" s="1" t="s">
        <v>21</v>
      </c>
      <c r="N18" s="1" t="s">
        <v>20</v>
      </c>
      <c r="O18" s="1" t="s">
        <v>21</v>
      </c>
      <c r="P18" s="1" t="s">
        <v>20</v>
      </c>
      <c r="Q18" s="1" t="s">
        <v>21</v>
      </c>
      <c r="R18" s="1" t="s">
        <v>20</v>
      </c>
      <c r="S18" s="1" t="s">
        <v>21</v>
      </c>
      <c r="T18" s="1" t="s">
        <v>20</v>
      </c>
      <c r="U18" s="1" t="s">
        <v>21</v>
      </c>
      <c r="V18" s="1" t="s">
        <v>20</v>
      </c>
      <c r="W18" s="1" t="s">
        <v>21</v>
      </c>
      <c r="X18" s="1" t="s">
        <v>20</v>
      </c>
      <c r="Y18" s="1" t="s">
        <v>21</v>
      </c>
      <c r="Z18" s="1" t="s">
        <v>20</v>
      </c>
      <c r="AA18" s="5" t="s">
        <v>21</v>
      </c>
      <c r="AC18" s="24" t="s">
        <v>63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117</v>
      </c>
      <c r="AK18" s="2">
        <v>392</v>
      </c>
      <c r="AL18" s="2">
        <v>137</v>
      </c>
      <c r="AM18" s="2">
        <v>462</v>
      </c>
      <c r="AN18" s="2">
        <v>0</v>
      </c>
      <c r="AO18" s="2">
        <v>0</v>
      </c>
      <c r="AP18" s="2">
        <v>0</v>
      </c>
      <c r="AQ18" s="2">
        <v>0</v>
      </c>
      <c r="AR18" s="2">
        <v>164</v>
      </c>
      <c r="AS18" s="2">
        <v>651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418</v>
      </c>
      <c r="BC18" s="6">
        <v>1505</v>
      </c>
    </row>
    <row r="19" spans="1:55" ht="15.75" thickBot="1">
      <c r="A19" s="24" t="s">
        <v>31</v>
      </c>
      <c r="B19" s="4">
        <v>5919</v>
      </c>
      <c r="C19" s="4">
        <v>47021</v>
      </c>
      <c r="D19" s="4">
        <v>5210</v>
      </c>
      <c r="E19" s="4">
        <v>36717.199999999997</v>
      </c>
      <c r="F19" s="4">
        <v>4831</v>
      </c>
      <c r="G19" s="4">
        <v>29973.65</v>
      </c>
      <c r="H19" s="4">
        <v>5058</v>
      </c>
      <c r="I19" s="4">
        <v>25418.639999999999</v>
      </c>
      <c r="J19" s="4">
        <v>4010</v>
      </c>
      <c r="K19" s="4">
        <v>15943.11</v>
      </c>
      <c r="L19" s="4">
        <v>4286</v>
      </c>
      <c r="M19" s="4">
        <v>17433.169999999998</v>
      </c>
      <c r="N19" s="4">
        <v>1130</v>
      </c>
      <c r="O19" s="4">
        <v>4067.6</v>
      </c>
      <c r="P19" s="2">
        <v>700</v>
      </c>
      <c r="Q19" s="4">
        <v>2924.6</v>
      </c>
      <c r="R19" s="4">
        <v>4740</v>
      </c>
      <c r="S19" s="4">
        <v>19137.07</v>
      </c>
      <c r="T19" s="4">
        <v>4370</v>
      </c>
      <c r="U19" s="4">
        <v>16255.93</v>
      </c>
      <c r="V19" s="4">
        <v>5865</v>
      </c>
      <c r="W19" s="4">
        <v>22144.48</v>
      </c>
      <c r="X19" s="4">
        <v>6000</v>
      </c>
      <c r="Y19" s="4">
        <v>22904.05</v>
      </c>
      <c r="Z19" s="4">
        <v>52119</v>
      </c>
      <c r="AA19" s="6">
        <v>259940.5</v>
      </c>
      <c r="AC19" s="25" t="s">
        <v>29</v>
      </c>
      <c r="AD19" s="9">
        <v>4772</v>
      </c>
      <c r="AE19" s="9">
        <v>53148</v>
      </c>
      <c r="AF19" s="9">
        <v>3502</v>
      </c>
      <c r="AG19" s="9">
        <v>81627</v>
      </c>
      <c r="AH19" s="9">
        <v>8549</v>
      </c>
      <c r="AI19" s="9">
        <v>64032</v>
      </c>
      <c r="AJ19" s="9">
        <v>8965</v>
      </c>
      <c r="AK19" s="9">
        <v>120071</v>
      </c>
      <c r="AL19" s="9">
        <v>7946</v>
      </c>
      <c r="AM19" s="9">
        <v>49368</v>
      </c>
      <c r="AN19" s="9">
        <v>5844</v>
      </c>
      <c r="AO19" s="9">
        <v>51674</v>
      </c>
      <c r="AP19" s="9">
        <v>8278</v>
      </c>
      <c r="AQ19" s="9">
        <v>62822</v>
      </c>
      <c r="AR19" s="9">
        <v>8171</v>
      </c>
      <c r="AS19" s="9">
        <v>91976</v>
      </c>
      <c r="AT19" s="9">
        <v>2455</v>
      </c>
      <c r="AU19" s="9">
        <v>18802</v>
      </c>
      <c r="AV19" s="9">
        <v>10013</v>
      </c>
      <c r="AW19" s="9">
        <v>82965</v>
      </c>
      <c r="AX19" s="9">
        <v>9142</v>
      </c>
      <c r="AY19" s="9">
        <v>58626</v>
      </c>
      <c r="AZ19" s="9">
        <v>10638</v>
      </c>
      <c r="BA19" s="9">
        <v>137046</v>
      </c>
      <c r="BB19" s="9">
        <v>88275</v>
      </c>
      <c r="BC19" s="10">
        <v>872157</v>
      </c>
    </row>
    <row r="20" spans="1:55" ht="15.75" thickBot="1">
      <c r="A20" s="25" t="s">
        <v>29</v>
      </c>
      <c r="B20" s="9">
        <v>5919</v>
      </c>
      <c r="C20" s="9">
        <v>47021</v>
      </c>
      <c r="D20" s="9">
        <v>5210</v>
      </c>
      <c r="E20" s="9">
        <v>36717.199999999997</v>
      </c>
      <c r="F20" s="9">
        <v>4831</v>
      </c>
      <c r="G20" s="9">
        <v>29973.65</v>
      </c>
      <c r="H20" s="9">
        <v>5058</v>
      </c>
      <c r="I20" s="9">
        <v>25418.639999999999</v>
      </c>
      <c r="J20" s="9">
        <v>4010</v>
      </c>
      <c r="K20" s="9">
        <v>15943.11</v>
      </c>
      <c r="L20" s="9">
        <v>4286</v>
      </c>
      <c r="M20" s="9">
        <v>17433.169999999998</v>
      </c>
      <c r="N20" s="9">
        <v>1130</v>
      </c>
      <c r="O20" s="9">
        <v>4067.6</v>
      </c>
      <c r="P20" s="8">
        <v>700</v>
      </c>
      <c r="Q20" s="9">
        <v>2924.6</v>
      </c>
      <c r="R20" s="9">
        <v>4740</v>
      </c>
      <c r="S20" s="9">
        <v>19137.07</v>
      </c>
      <c r="T20" s="9">
        <v>4370</v>
      </c>
      <c r="U20" s="9">
        <v>16255.93</v>
      </c>
      <c r="V20" s="9">
        <v>5865</v>
      </c>
      <c r="W20" s="9">
        <v>22144.48</v>
      </c>
      <c r="X20" s="9">
        <v>6000</v>
      </c>
      <c r="Y20" s="9">
        <v>22904.05</v>
      </c>
      <c r="Z20" s="9">
        <v>52119</v>
      </c>
      <c r="AA20" s="10">
        <v>259940.5</v>
      </c>
    </row>
    <row r="21" spans="1:55" ht="19.5" thickBot="1">
      <c r="AC21" s="21" t="s">
        <v>135</v>
      </c>
    </row>
    <row r="22" spans="1:55" ht="19.5" thickBot="1">
      <c r="A22" s="21" t="s">
        <v>136</v>
      </c>
      <c r="AC22" s="22" t="s">
        <v>6</v>
      </c>
      <c r="AD22" s="11" t="s">
        <v>7</v>
      </c>
      <c r="AE22" s="12"/>
      <c r="AF22" s="13" t="s">
        <v>8</v>
      </c>
      <c r="AG22" s="14"/>
      <c r="AH22" s="13" t="s">
        <v>9</v>
      </c>
      <c r="AI22" s="14"/>
      <c r="AJ22" s="13" t="s">
        <v>10</v>
      </c>
      <c r="AK22" s="14"/>
      <c r="AL22" s="13" t="s">
        <v>11</v>
      </c>
      <c r="AM22" s="14"/>
      <c r="AN22" s="13" t="s">
        <v>12</v>
      </c>
      <c r="AO22" s="14"/>
      <c r="AP22" s="13" t="s">
        <v>13</v>
      </c>
      <c r="AQ22" s="14"/>
      <c r="AR22" s="13" t="s">
        <v>14</v>
      </c>
      <c r="AS22" s="14"/>
      <c r="AT22" s="13" t="s">
        <v>15</v>
      </c>
      <c r="AU22" s="14"/>
      <c r="AV22" s="13" t="s">
        <v>16</v>
      </c>
      <c r="AW22" s="14"/>
      <c r="AX22" s="13" t="s">
        <v>17</v>
      </c>
      <c r="AY22" s="14"/>
      <c r="AZ22" s="13" t="s">
        <v>18</v>
      </c>
      <c r="BA22" s="14"/>
      <c r="BB22" s="13" t="s">
        <v>19</v>
      </c>
      <c r="BC22" s="15"/>
    </row>
    <row r="23" spans="1:55" ht="26.25" thickBot="1">
      <c r="A23" s="22" t="s">
        <v>6</v>
      </c>
      <c r="B23" s="11" t="s">
        <v>7</v>
      </c>
      <c r="C23" s="12"/>
      <c r="D23" s="13" t="s">
        <v>8</v>
      </c>
      <c r="E23" s="14"/>
      <c r="F23" s="13" t="s">
        <v>9</v>
      </c>
      <c r="G23" s="14"/>
      <c r="H23" s="13" t="s">
        <v>10</v>
      </c>
      <c r="I23" s="14"/>
      <c r="J23" s="13" t="s">
        <v>11</v>
      </c>
      <c r="K23" s="14"/>
      <c r="L23" s="13" t="s">
        <v>12</v>
      </c>
      <c r="M23" s="14"/>
      <c r="N23" s="13" t="s">
        <v>13</v>
      </c>
      <c r="O23" s="14"/>
      <c r="P23" s="13" t="s">
        <v>14</v>
      </c>
      <c r="Q23" s="14"/>
      <c r="R23" s="13" t="s">
        <v>15</v>
      </c>
      <c r="S23" s="14"/>
      <c r="T23" s="13" t="s">
        <v>16</v>
      </c>
      <c r="U23" s="14"/>
      <c r="V23" s="13" t="s">
        <v>17</v>
      </c>
      <c r="W23" s="14"/>
      <c r="X23" s="13" t="s">
        <v>18</v>
      </c>
      <c r="Y23" s="14"/>
      <c r="Z23" s="13" t="s">
        <v>19</v>
      </c>
      <c r="AA23" s="15"/>
      <c r="AC23" s="23"/>
      <c r="AD23" s="1" t="s">
        <v>20</v>
      </c>
      <c r="AE23" s="1" t="s">
        <v>21</v>
      </c>
      <c r="AF23" s="1" t="s">
        <v>20</v>
      </c>
      <c r="AG23" s="1" t="s">
        <v>21</v>
      </c>
      <c r="AH23" s="1" t="s">
        <v>20</v>
      </c>
      <c r="AI23" s="1" t="s">
        <v>21</v>
      </c>
      <c r="AJ23" s="1" t="s">
        <v>20</v>
      </c>
      <c r="AK23" s="1" t="s">
        <v>21</v>
      </c>
      <c r="AL23" s="1" t="s">
        <v>20</v>
      </c>
      <c r="AM23" s="1" t="s">
        <v>21</v>
      </c>
      <c r="AN23" s="1" t="s">
        <v>20</v>
      </c>
      <c r="AO23" s="1" t="s">
        <v>21</v>
      </c>
      <c r="AP23" s="1" t="s">
        <v>20</v>
      </c>
      <c r="AQ23" s="1" t="s">
        <v>21</v>
      </c>
      <c r="AR23" s="1" t="s">
        <v>20</v>
      </c>
      <c r="AS23" s="1" t="s">
        <v>21</v>
      </c>
      <c r="AT23" s="1" t="s">
        <v>20</v>
      </c>
      <c r="AU23" s="1" t="s">
        <v>21</v>
      </c>
      <c r="AV23" s="1" t="s">
        <v>20</v>
      </c>
      <c r="AW23" s="1" t="s">
        <v>21</v>
      </c>
      <c r="AX23" s="1" t="s">
        <v>20</v>
      </c>
      <c r="AY23" s="1" t="s">
        <v>21</v>
      </c>
      <c r="AZ23" s="1" t="s">
        <v>20</v>
      </c>
      <c r="BA23" s="1" t="s">
        <v>21</v>
      </c>
      <c r="BB23" s="1" t="s">
        <v>20</v>
      </c>
      <c r="BC23" s="5" t="s">
        <v>21</v>
      </c>
    </row>
    <row r="24" spans="1:55" ht="26.25" thickBot="1">
      <c r="A24" s="23"/>
      <c r="B24" s="1" t="s">
        <v>20</v>
      </c>
      <c r="C24" s="1" t="s">
        <v>21</v>
      </c>
      <c r="D24" s="1" t="s">
        <v>20</v>
      </c>
      <c r="E24" s="1" t="s">
        <v>21</v>
      </c>
      <c r="F24" s="1" t="s">
        <v>20</v>
      </c>
      <c r="G24" s="1" t="s">
        <v>21</v>
      </c>
      <c r="H24" s="1" t="s">
        <v>20</v>
      </c>
      <c r="I24" s="1" t="s">
        <v>21</v>
      </c>
      <c r="J24" s="1" t="s">
        <v>20</v>
      </c>
      <c r="K24" s="1" t="s">
        <v>21</v>
      </c>
      <c r="L24" s="1" t="s">
        <v>20</v>
      </c>
      <c r="M24" s="1" t="s">
        <v>21</v>
      </c>
      <c r="N24" s="1" t="s">
        <v>20</v>
      </c>
      <c r="O24" s="1" t="s">
        <v>21</v>
      </c>
      <c r="P24" s="1" t="s">
        <v>20</v>
      </c>
      <c r="Q24" s="1" t="s">
        <v>21</v>
      </c>
      <c r="R24" s="1" t="s">
        <v>20</v>
      </c>
      <c r="S24" s="1" t="s">
        <v>21</v>
      </c>
      <c r="T24" s="1" t="s">
        <v>20</v>
      </c>
      <c r="U24" s="1" t="s">
        <v>21</v>
      </c>
      <c r="V24" s="1" t="s">
        <v>20</v>
      </c>
      <c r="W24" s="1" t="s">
        <v>21</v>
      </c>
      <c r="X24" s="1" t="s">
        <v>20</v>
      </c>
      <c r="Y24" s="1" t="s">
        <v>21</v>
      </c>
      <c r="Z24" s="1" t="s">
        <v>20</v>
      </c>
      <c r="AA24" s="5" t="s">
        <v>21</v>
      </c>
      <c r="AC24" s="24" t="s">
        <v>35</v>
      </c>
      <c r="AD24" s="2">
        <v>0</v>
      </c>
      <c r="AE24" s="2">
        <v>0</v>
      </c>
      <c r="AF24" s="2">
        <v>30</v>
      </c>
      <c r="AG24" s="2">
        <v>151</v>
      </c>
      <c r="AH24" s="2">
        <v>99</v>
      </c>
      <c r="AI24" s="2">
        <v>437</v>
      </c>
      <c r="AJ24" s="2">
        <v>0</v>
      </c>
      <c r="AK24" s="2">
        <v>0</v>
      </c>
      <c r="AL24" s="2">
        <v>0</v>
      </c>
      <c r="AM24" s="2">
        <v>0</v>
      </c>
      <c r="AN24" s="2">
        <v>337</v>
      </c>
      <c r="AO24" s="4">
        <v>1607</v>
      </c>
      <c r="AP24" s="2">
        <v>0</v>
      </c>
      <c r="AQ24" s="2">
        <v>0</v>
      </c>
      <c r="AR24" s="2">
        <v>496</v>
      </c>
      <c r="AS24" s="4">
        <v>15463</v>
      </c>
      <c r="AT24" s="2">
        <v>0</v>
      </c>
      <c r="AU24" s="2">
        <v>0</v>
      </c>
      <c r="AV24" s="2">
        <v>580</v>
      </c>
      <c r="AW24" s="4">
        <v>20370</v>
      </c>
      <c r="AX24" s="2">
        <v>217</v>
      </c>
      <c r="AY24" s="4">
        <v>1719</v>
      </c>
      <c r="AZ24" s="2">
        <v>0</v>
      </c>
      <c r="BA24" s="2">
        <v>0</v>
      </c>
      <c r="BB24" s="4">
        <v>1759</v>
      </c>
      <c r="BC24" s="6">
        <v>39747</v>
      </c>
    </row>
    <row r="25" spans="1:55" ht="15.75" thickBot="1">
      <c r="A25" s="24" t="s">
        <v>22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1</v>
      </c>
      <c r="K25" s="2">
        <v>114.53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1</v>
      </c>
      <c r="AA25" s="7">
        <v>114.53</v>
      </c>
      <c r="AC25" s="24" t="s">
        <v>67</v>
      </c>
      <c r="AD25" s="2">
        <v>0</v>
      </c>
      <c r="AE25" s="2">
        <v>0</v>
      </c>
      <c r="AF25" s="2">
        <v>0</v>
      </c>
      <c r="AG25" s="2">
        <v>0</v>
      </c>
      <c r="AH25" s="2">
        <v>120</v>
      </c>
      <c r="AI25" s="4">
        <v>1131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120</v>
      </c>
      <c r="BC25" s="6">
        <v>1131</v>
      </c>
    </row>
    <row r="26" spans="1:55" ht="15.75" thickBot="1">
      <c r="A26" s="25" t="s">
        <v>29</v>
      </c>
      <c r="B26" s="8">
        <v>0</v>
      </c>
      <c r="C26" s="8">
        <v>0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1</v>
      </c>
      <c r="K26" s="8">
        <v>114.53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1</v>
      </c>
      <c r="AA26" s="16">
        <v>114.53</v>
      </c>
      <c r="AC26" s="24" t="s">
        <v>142</v>
      </c>
      <c r="AD26" s="2">
        <v>0</v>
      </c>
      <c r="AE26" s="2">
        <v>0</v>
      </c>
      <c r="AF26" s="2">
        <v>0</v>
      </c>
      <c r="AG26" s="2">
        <v>0</v>
      </c>
      <c r="AH26" s="2">
        <v>408</v>
      </c>
      <c r="AI26" s="4">
        <v>2914</v>
      </c>
      <c r="AJ26" s="2">
        <v>0</v>
      </c>
      <c r="AK26" s="2">
        <v>0</v>
      </c>
      <c r="AL26" s="2">
        <v>245</v>
      </c>
      <c r="AM26" s="4">
        <v>1409</v>
      </c>
      <c r="AN26" s="2">
        <v>126</v>
      </c>
      <c r="AO26" s="2">
        <v>513</v>
      </c>
      <c r="AP26" s="2">
        <v>140</v>
      </c>
      <c r="AQ26" s="2">
        <v>830</v>
      </c>
      <c r="AR26" s="2">
        <v>138</v>
      </c>
      <c r="AS26" s="4">
        <v>1105</v>
      </c>
      <c r="AT26" s="2">
        <v>322</v>
      </c>
      <c r="AU26" s="4">
        <v>2543</v>
      </c>
      <c r="AV26" s="2">
        <v>156</v>
      </c>
      <c r="AW26" s="4">
        <v>1177</v>
      </c>
      <c r="AX26" s="2">
        <v>75</v>
      </c>
      <c r="AY26" s="2">
        <v>527</v>
      </c>
      <c r="AZ26" s="2">
        <v>66</v>
      </c>
      <c r="BA26" s="2">
        <v>489</v>
      </c>
      <c r="BB26" s="4">
        <v>1676</v>
      </c>
      <c r="BC26" s="6">
        <v>11507</v>
      </c>
    </row>
    <row r="27" spans="1:55" ht="15.75" thickBot="1">
      <c r="AC27" s="24" t="s">
        <v>182</v>
      </c>
      <c r="AD27" s="2">
        <v>0</v>
      </c>
      <c r="AE27" s="2">
        <v>0</v>
      </c>
      <c r="AF27" s="2">
        <v>279</v>
      </c>
      <c r="AG27" s="4">
        <v>2291</v>
      </c>
      <c r="AH27" s="2">
        <v>0</v>
      </c>
      <c r="AI27" s="2">
        <v>0</v>
      </c>
      <c r="AJ27" s="2">
        <v>351</v>
      </c>
      <c r="AK27" s="4">
        <v>2881</v>
      </c>
      <c r="AL27" s="2">
        <v>214</v>
      </c>
      <c r="AM27" s="4">
        <v>2730</v>
      </c>
      <c r="AN27" s="2">
        <v>0</v>
      </c>
      <c r="AO27" s="2">
        <v>0</v>
      </c>
      <c r="AP27" s="2">
        <v>0</v>
      </c>
      <c r="AQ27" s="2">
        <v>0</v>
      </c>
      <c r="AR27" s="2">
        <v>450</v>
      </c>
      <c r="AS27" s="4">
        <v>3576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4">
        <v>1294</v>
      </c>
      <c r="BC27" s="6">
        <v>11478</v>
      </c>
    </row>
    <row r="28" spans="1:55" ht="19.5" thickBot="1">
      <c r="A28" s="21" t="s">
        <v>137</v>
      </c>
      <c r="AC28" s="24" t="s">
        <v>264</v>
      </c>
      <c r="AD28" s="2">
        <v>0</v>
      </c>
      <c r="AE28" s="2">
        <v>0</v>
      </c>
      <c r="AF28" s="2">
        <v>0</v>
      </c>
      <c r="AG28" s="2">
        <v>0</v>
      </c>
      <c r="AH28" s="2">
        <v>565</v>
      </c>
      <c r="AI28" s="4">
        <v>8066</v>
      </c>
      <c r="AJ28" s="2">
        <v>528</v>
      </c>
      <c r="AK28" s="4">
        <v>6567</v>
      </c>
      <c r="AL28" s="2">
        <v>176</v>
      </c>
      <c r="AM28" s="4">
        <v>2028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58</v>
      </c>
      <c r="AU28" s="2">
        <v>437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4">
        <v>1327</v>
      </c>
      <c r="BC28" s="6">
        <v>17098</v>
      </c>
    </row>
    <row r="29" spans="1:55" ht="15.75" thickBot="1">
      <c r="A29" s="22" t="s">
        <v>6</v>
      </c>
      <c r="B29" s="11" t="s">
        <v>7</v>
      </c>
      <c r="C29" s="12"/>
      <c r="D29" s="13" t="s">
        <v>8</v>
      </c>
      <c r="E29" s="14"/>
      <c r="F29" s="13" t="s">
        <v>9</v>
      </c>
      <c r="G29" s="14"/>
      <c r="H29" s="13" t="s">
        <v>10</v>
      </c>
      <c r="I29" s="14"/>
      <c r="J29" s="13" t="s">
        <v>11</v>
      </c>
      <c r="K29" s="14"/>
      <c r="L29" s="13" t="s">
        <v>12</v>
      </c>
      <c r="M29" s="14"/>
      <c r="N29" s="13" t="s">
        <v>13</v>
      </c>
      <c r="O29" s="14"/>
      <c r="P29" s="13" t="s">
        <v>14</v>
      </c>
      <c r="Q29" s="14"/>
      <c r="R29" s="13" t="s">
        <v>15</v>
      </c>
      <c r="S29" s="14"/>
      <c r="T29" s="13" t="s">
        <v>16</v>
      </c>
      <c r="U29" s="14"/>
      <c r="V29" s="13" t="s">
        <v>17</v>
      </c>
      <c r="W29" s="14"/>
      <c r="X29" s="13" t="s">
        <v>18</v>
      </c>
      <c r="Y29" s="14"/>
      <c r="Z29" s="13" t="s">
        <v>19</v>
      </c>
      <c r="AA29" s="15"/>
      <c r="AC29" s="24" t="s">
        <v>63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78</v>
      </c>
      <c r="AK29" s="2">
        <v>256</v>
      </c>
      <c r="AL29" s="2">
        <v>100</v>
      </c>
      <c r="AM29" s="2">
        <v>363</v>
      </c>
      <c r="AN29" s="2">
        <v>0</v>
      </c>
      <c r="AO29" s="2">
        <v>0</v>
      </c>
      <c r="AP29" s="2">
        <v>0</v>
      </c>
      <c r="AQ29" s="2">
        <v>0</v>
      </c>
      <c r="AR29" s="2">
        <v>38</v>
      </c>
      <c r="AS29" s="2">
        <v>238</v>
      </c>
      <c r="AT29" s="2">
        <v>0</v>
      </c>
      <c r="AU29" s="2">
        <v>0</v>
      </c>
      <c r="AV29" s="2">
        <v>10</v>
      </c>
      <c r="AW29" s="2">
        <v>59</v>
      </c>
      <c r="AX29" s="2">
        <v>0</v>
      </c>
      <c r="AY29" s="2">
        <v>0</v>
      </c>
      <c r="AZ29" s="2">
        <v>0</v>
      </c>
      <c r="BA29" s="2">
        <v>0</v>
      </c>
      <c r="BB29" s="2">
        <v>226</v>
      </c>
      <c r="BC29" s="7">
        <v>916</v>
      </c>
    </row>
    <row r="30" spans="1:55" ht="26.25" thickBot="1">
      <c r="A30" s="23"/>
      <c r="B30" s="1" t="s">
        <v>20</v>
      </c>
      <c r="C30" s="1" t="s">
        <v>21</v>
      </c>
      <c r="D30" s="1" t="s">
        <v>20</v>
      </c>
      <c r="E30" s="1" t="s">
        <v>21</v>
      </c>
      <c r="F30" s="1" t="s">
        <v>20</v>
      </c>
      <c r="G30" s="1" t="s">
        <v>21</v>
      </c>
      <c r="H30" s="1" t="s">
        <v>20</v>
      </c>
      <c r="I30" s="1" t="s">
        <v>21</v>
      </c>
      <c r="J30" s="1" t="s">
        <v>20</v>
      </c>
      <c r="K30" s="1" t="s">
        <v>21</v>
      </c>
      <c r="L30" s="1" t="s">
        <v>20</v>
      </c>
      <c r="M30" s="1" t="s">
        <v>21</v>
      </c>
      <c r="N30" s="1" t="s">
        <v>20</v>
      </c>
      <c r="O30" s="1" t="s">
        <v>21</v>
      </c>
      <c r="P30" s="1" t="s">
        <v>20</v>
      </c>
      <c r="Q30" s="1" t="s">
        <v>21</v>
      </c>
      <c r="R30" s="1" t="s">
        <v>20</v>
      </c>
      <c r="S30" s="1" t="s">
        <v>21</v>
      </c>
      <c r="T30" s="1" t="s">
        <v>20</v>
      </c>
      <c r="U30" s="1" t="s">
        <v>21</v>
      </c>
      <c r="V30" s="1" t="s">
        <v>20</v>
      </c>
      <c r="W30" s="1" t="s">
        <v>21</v>
      </c>
      <c r="X30" s="1" t="s">
        <v>20</v>
      </c>
      <c r="Y30" s="1" t="s">
        <v>21</v>
      </c>
      <c r="Z30" s="1" t="s">
        <v>20</v>
      </c>
      <c r="AA30" s="5" t="s">
        <v>21</v>
      </c>
      <c r="AC30" s="24" t="s">
        <v>28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110</v>
      </c>
      <c r="AS30" s="2">
        <v>731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110</v>
      </c>
      <c r="BC30" s="7">
        <v>731</v>
      </c>
    </row>
    <row r="31" spans="1:55" ht="15.75" thickBot="1">
      <c r="A31" s="24" t="s">
        <v>31</v>
      </c>
      <c r="B31" s="4">
        <v>5852.8</v>
      </c>
      <c r="C31" s="4">
        <v>89062.720000000001</v>
      </c>
      <c r="D31" s="4">
        <v>2506.5</v>
      </c>
      <c r="E31" s="4">
        <v>46697.62</v>
      </c>
      <c r="F31" s="4">
        <v>2110.3000000000002</v>
      </c>
      <c r="G31" s="4">
        <v>37481.97</v>
      </c>
      <c r="H31" s="4">
        <v>1867.3</v>
      </c>
      <c r="I31" s="4">
        <v>33998.71</v>
      </c>
      <c r="J31" s="4">
        <v>2289</v>
      </c>
      <c r="K31" s="4">
        <v>38806.449999999997</v>
      </c>
      <c r="L31" s="4">
        <v>1483.2</v>
      </c>
      <c r="M31" s="4">
        <v>25378.27</v>
      </c>
      <c r="N31" s="4">
        <v>4471.8</v>
      </c>
      <c r="O31" s="4">
        <v>57866.61</v>
      </c>
      <c r="P31" s="4">
        <v>8554.2000000000007</v>
      </c>
      <c r="Q31" s="4">
        <v>110010.15</v>
      </c>
      <c r="R31" s="4">
        <v>9100.9</v>
      </c>
      <c r="S31" s="4">
        <v>111323.57</v>
      </c>
      <c r="T31" s="4">
        <v>9248.5</v>
      </c>
      <c r="U31" s="4">
        <v>128565.24</v>
      </c>
      <c r="V31" s="4">
        <v>6603.82</v>
      </c>
      <c r="W31" s="4">
        <v>92052.46</v>
      </c>
      <c r="X31" s="4">
        <v>6793.8</v>
      </c>
      <c r="Y31" s="4">
        <v>94004.37</v>
      </c>
      <c r="Z31" s="4">
        <v>60882.12</v>
      </c>
      <c r="AA31" s="6">
        <v>865248.14</v>
      </c>
      <c r="AC31" s="25" t="s">
        <v>29</v>
      </c>
      <c r="AD31" s="8">
        <v>0</v>
      </c>
      <c r="AE31" s="8">
        <v>0</v>
      </c>
      <c r="AF31" s="8">
        <v>309</v>
      </c>
      <c r="AG31" s="9">
        <v>2442</v>
      </c>
      <c r="AH31" s="9">
        <v>1192</v>
      </c>
      <c r="AI31" s="9">
        <v>12548</v>
      </c>
      <c r="AJ31" s="8">
        <v>957</v>
      </c>
      <c r="AK31" s="9">
        <v>9704</v>
      </c>
      <c r="AL31" s="8">
        <v>735</v>
      </c>
      <c r="AM31" s="9">
        <v>6530</v>
      </c>
      <c r="AN31" s="8">
        <v>463</v>
      </c>
      <c r="AO31" s="9">
        <v>2120</v>
      </c>
      <c r="AP31" s="8">
        <v>140</v>
      </c>
      <c r="AQ31" s="8">
        <v>830</v>
      </c>
      <c r="AR31" s="9">
        <v>1232</v>
      </c>
      <c r="AS31" s="9">
        <v>21113</v>
      </c>
      <c r="AT31" s="8">
        <v>380</v>
      </c>
      <c r="AU31" s="9">
        <v>2980</v>
      </c>
      <c r="AV31" s="8">
        <v>746</v>
      </c>
      <c r="AW31" s="9">
        <v>21606</v>
      </c>
      <c r="AX31" s="8">
        <v>292</v>
      </c>
      <c r="AY31" s="9">
        <v>2246</v>
      </c>
      <c r="AZ31" s="8">
        <v>66</v>
      </c>
      <c r="BA31" s="8">
        <v>489</v>
      </c>
      <c r="BB31" s="9">
        <v>6512</v>
      </c>
      <c r="BC31" s="10">
        <v>82608</v>
      </c>
    </row>
    <row r="32" spans="1:55" ht="15.75" thickBot="1">
      <c r="A32" s="24" t="s">
        <v>74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175</v>
      </c>
      <c r="Q32" s="4">
        <v>1300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175</v>
      </c>
      <c r="AA32" s="6">
        <v>1300</v>
      </c>
    </row>
    <row r="33" spans="1:55" ht="19.5" thickBot="1">
      <c r="A33" s="25" t="s">
        <v>29</v>
      </c>
      <c r="B33" s="9">
        <v>5852.8</v>
      </c>
      <c r="C33" s="9">
        <v>89062.720000000001</v>
      </c>
      <c r="D33" s="9">
        <v>2506.5</v>
      </c>
      <c r="E33" s="9">
        <v>46697.62</v>
      </c>
      <c r="F33" s="9">
        <v>2110.3000000000002</v>
      </c>
      <c r="G33" s="9">
        <v>37481.97</v>
      </c>
      <c r="H33" s="9">
        <v>1867.3</v>
      </c>
      <c r="I33" s="9">
        <v>33998.71</v>
      </c>
      <c r="J33" s="9">
        <v>2289</v>
      </c>
      <c r="K33" s="9">
        <v>38806.449999999997</v>
      </c>
      <c r="L33" s="9">
        <v>1483.2</v>
      </c>
      <c r="M33" s="9">
        <v>25378.27</v>
      </c>
      <c r="N33" s="9">
        <v>4471.8</v>
      </c>
      <c r="O33" s="9">
        <v>57866.61</v>
      </c>
      <c r="P33" s="9">
        <v>8729.2000000000007</v>
      </c>
      <c r="Q33" s="9">
        <v>111310.15</v>
      </c>
      <c r="R33" s="9">
        <v>9100.9</v>
      </c>
      <c r="S33" s="9">
        <v>111323.57</v>
      </c>
      <c r="T33" s="9">
        <v>9248.5</v>
      </c>
      <c r="U33" s="9">
        <v>128565.24</v>
      </c>
      <c r="V33" s="9">
        <v>6603.82</v>
      </c>
      <c r="W33" s="9">
        <v>92052.46</v>
      </c>
      <c r="X33" s="9">
        <v>6793.8</v>
      </c>
      <c r="Y33" s="9">
        <v>94004.37</v>
      </c>
      <c r="Z33" s="9">
        <v>61057.120000000003</v>
      </c>
      <c r="AA33" s="10">
        <v>866548.14</v>
      </c>
      <c r="AC33" s="21" t="s">
        <v>136</v>
      </c>
    </row>
    <row r="34" spans="1:55" ht="15.75" thickBot="1">
      <c r="AC34" s="22" t="s">
        <v>6</v>
      </c>
      <c r="AD34" s="11" t="s">
        <v>7</v>
      </c>
      <c r="AE34" s="12"/>
      <c r="AF34" s="13" t="s">
        <v>8</v>
      </c>
      <c r="AG34" s="14"/>
      <c r="AH34" s="13" t="s">
        <v>9</v>
      </c>
      <c r="AI34" s="14"/>
      <c r="AJ34" s="13" t="s">
        <v>10</v>
      </c>
      <c r="AK34" s="14"/>
      <c r="AL34" s="13" t="s">
        <v>11</v>
      </c>
      <c r="AM34" s="14"/>
      <c r="AN34" s="13" t="s">
        <v>12</v>
      </c>
      <c r="AO34" s="14"/>
      <c r="AP34" s="13" t="s">
        <v>13</v>
      </c>
      <c r="AQ34" s="14"/>
      <c r="AR34" s="13" t="s">
        <v>14</v>
      </c>
      <c r="AS34" s="14"/>
      <c r="AT34" s="13" t="s">
        <v>15</v>
      </c>
      <c r="AU34" s="14"/>
      <c r="AV34" s="13" t="s">
        <v>16</v>
      </c>
      <c r="AW34" s="14"/>
      <c r="AX34" s="13" t="s">
        <v>17</v>
      </c>
      <c r="AY34" s="14"/>
      <c r="AZ34" s="13" t="s">
        <v>18</v>
      </c>
      <c r="BA34" s="14"/>
      <c r="BB34" s="13" t="s">
        <v>19</v>
      </c>
      <c r="BC34" s="15"/>
    </row>
    <row r="35" spans="1:55" ht="26.25" thickBot="1">
      <c r="A35" s="21" t="s">
        <v>138</v>
      </c>
      <c r="AC35" s="23"/>
      <c r="AD35" s="1" t="s">
        <v>20</v>
      </c>
      <c r="AE35" s="1" t="s">
        <v>21</v>
      </c>
      <c r="AF35" s="1" t="s">
        <v>20</v>
      </c>
      <c r="AG35" s="1" t="s">
        <v>21</v>
      </c>
      <c r="AH35" s="1" t="s">
        <v>20</v>
      </c>
      <c r="AI35" s="1" t="s">
        <v>21</v>
      </c>
      <c r="AJ35" s="1" t="s">
        <v>20</v>
      </c>
      <c r="AK35" s="1" t="s">
        <v>21</v>
      </c>
      <c r="AL35" s="1" t="s">
        <v>20</v>
      </c>
      <c r="AM35" s="1" t="s">
        <v>21</v>
      </c>
      <c r="AN35" s="1" t="s">
        <v>20</v>
      </c>
      <c r="AO35" s="1" t="s">
        <v>21</v>
      </c>
      <c r="AP35" s="1" t="s">
        <v>20</v>
      </c>
      <c r="AQ35" s="1" t="s">
        <v>21</v>
      </c>
      <c r="AR35" s="1" t="s">
        <v>20</v>
      </c>
      <c r="AS35" s="1" t="s">
        <v>21</v>
      </c>
      <c r="AT35" s="1" t="s">
        <v>20</v>
      </c>
      <c r="AU35" s="1" t="s">
        <v>21</v>
      </c>
      <c r="AV35" s="1" t="s">
        <v>20</v>
      </c>
      <c r="AW35" s="1" t="s">
        <v>21</v>
      </c>
      <c r="AX35" s="1" t="s">
        <v>20</v>
      </c>
      <c r="AY35" s="1" t="s">
        <v>21</v>
      </c>
      <c r="AZ35" s="1" t="s">
        <v>20</v>
      </c>
      <c r="BA35" s="1" t="s">
        <v>21</v>
      </c>
      <c r="BB35" s="1" t="s">
        <v>20</v>
      </c>
      <c r="BC35" s="5" t="s">
        <v>21</v>
      </c>
    </row>
    <row r="36" spans="1:55" ht="15.75" thickBot="1">
      <c r="A36" s="22" t="s">
        <v>6</v>
      </c>
      <c r="B36" s="11" t="s">
        <v>7</v>
      </c>
      <c r="C36" s="12"/>
      <c r="D36" s="13" t="s">
        <v>8</v>
      </c>
      <c r="E36" s="14"/>
      <c r="F36" s="13" t="s">
        <v>9</v>
      </c>
      <c r="G36" s="14"/>
      <c r="H36" s="13" t="s">
        <v>10</v>
      </c>
      <c r="I36" s="14"/>
      <c r="J36" s="13" t="s">
        <v>11</v>
      </c>
      <c r="K36" s="14"/>
      <c r="L36" s="13" t="s">
        <v>12</v>
      </c>
      <c r="M36" s="14"/>
      <c r="N36" s="13" t="s">
        <v>13</v>
      </c>
      <c r="O36" s="14"/>
      <c r="P36" s="13" t="s">
        <v>14</v>
      </c>
      <c r="Q36" s="14"/>
      <c r="R36" s="13" t="s">
        <v>15</v>
      </c>
      <c r="S36" s="14"/>
      <c r="T36" s="13" t="s">
        <v>16</v>
      </c>
      <c r="U36" s="14"/>
      <c r="V36" s="13" t="s">
        <v>17</v>
      </c>
      <c r="W36" s="14"/>
      <c r="X36" s="13" t="s">
        <v>18</v>
      </c>
      <c r="Y36" s="14"/>
      <c r="Z36" s="13" t="s">
        <v>19</v>
      </c>
      <c r="AA36" s="15"/>
      <c r="AC36" s="24" t="s">
        <v>35</v>
      </c>
      <c r="AD36" s="2">
        <v>0</v>
      </c>
      <c r="AE36" s="2">
        <v>0</v>
      </c>
      <c r="AF36" s="2">
        <v>95</v>
      </c>
      <c r="AG36" s="2">
        <v>472</v>
      </c>
      <c r="AH36" s="2">
        <v>0</v>
      </c>
      <c r="AI36" s="2">
        <v>0</v>
      </c>
      <c r="AJ36" s="2">
        <v>0</v>
      </c>
      <c r="AK36" s="2">
        <v>0</v>
      </c>
      <c r="AL36" s="2">
        <v>37</v>
      </c>
      <c r="AM36" s="2">
        <v>176</v>
      </c>
      <c r="AN36" s="2">
        <v>150</v>
      </c>
      <c r="AO36" s="2">
        <v>656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94</v>
      </c>
      <c r="AW36" s="2">
        <v>566</v>
      </c>
      <c r="AX36" s="2">
        <v>0</v>
      </c>
      <c r="AY36" s="2">
        <v>0</v>
      </c>
      <c r="AZ36" s="2">
        <v>0</v>
      </c>
      <c r="BA36" s="2">
        <v>0</v>
      </c>
      <c r="BB36" s="2">
        <v>376</v>
      </c>
      <c r="BC36" s="6">
        <v>1870</v>
      </c>
    </row>
    <row r="37" spans="1:55" ht="26.25" thickBot="1">
      <c r="A37" s="23"/>
      <c r="B37" s="1" t="s">
        <v>20</v>
      </c>
      <c r="C37" s="1" t="s">
        <v>21</v>
      </c>
      <c r="D37" s="1" t="s">
        <v>20</v>
      </c>
      <c r="E37" s="1" t="s">
        <v>21</v>
      </c>
      <c r="F37" s="1" t="s">
        <v>20</v>
      </c>
      <c r="G37" s="1" t="s">
        <v>21</v>
      </c>
      <c r="H37" s="1" t="s">
        <v>20</v>
      </c>
      <c r="I37" s="1" t="s">
        <v>21</v>
      </c>
      <c r="J37" s="1" t="s">
        <v>20</v>
      </c>
      <c r="K37" s="1" t="s">
        <v>21</v>
      </c>
      <c r="L37" s="1" t="s">
        <v>20</v>
      </c>
      <c r="M37" s="1" t="s">
        <v>21</v>
      </c>
      <c r="N37" s="1" t="s">
        <v>20</v>
      </c>
      <c r="O37" s="1" t="s">
        <v>21</v>
      </c>
      <c r="P37" s="1" t="s">
        <v>20</v>
      </c>
      <c r="Q37" s="1" t="s">
        <v>21</v>
      </c>
      <c r="R37" s="1" t="s">
        <v>20</v>
      </c>
      <c r="S37" s="1" t="s">
        <v>21</v>
      </c>
      <c r="T37" s="1" t="s">
        <v>20</v>
      </c>
      <c r="U37" s="1" t="s">
        <v>21</v>
      </c>
      <c r="V37" s="1" t="s">
        <v>20</v>
      </c>
      <c r="W37" s="1" t="s">
        <v>21</v>
      </c>
      <c r="X37" s="1" t="s">
        <v>20</v>
      </c>
      <c r="Y37" s="1" t="s">
        <v>21</v>
      </c>
      <c r="Z37" s="1" t="s">
        <v>20</v>
      </c>
      <c r="AA37" s="5" t="s">
        <v>21</v>
      </c>
      <c r="AC37" s="25" t="s">
        <v>29</v>
      </c>
      <c r="AD37" s="8">
        <v>0</v>
      </c>
      <c r="AE37" s="8">
        <v>0</v>
      </c>
      <c r="AF37" s="8">
        <v>95</v>
      </c>
      <c r="AG37" s="8">
        <v>472</v>
      </c>
      <c r="AH37" s="8">
        <v>0</v>
      </c>
      <c r="AI37" s="8">
        <v>0</v>
      </c>
      <c r="AJ37" s="8">
        <v>0</v>
      </c>
      <c r="AK37" s="8">
        <v>0</v>
      </c>
      <c r="AL37" s="8">
        <v>37</v>
      </c>
      <c r="AM37" s="8">
        <v>176</v>
      </c>
      <c r="AN37" s="8">
        <v>150</v>
      </c>
      <c r="AO37" s="8">
        <v>656</v>
      </c>
      <c r="AP37" s="8">
        <v>0</v>
      </c>
      <c r="AQ37" s="8">
        <v>0</v>
      </c>
      <c r="AR37" s="8">
        <v>0</v>
      </c>
      <c r="AS37" s="8">
        <v>0</v>
      </c>
      <c r="AT37" s="8">
        <v>0</v>
      </c>
      <c r="AU37" s="8">
        <v>0</v>
      </c>
      <c r="AV37" s="8">
        <v>94</v>
      </c>
      <c r="AW37" s="8">
        <v>566</v>
      </c>
      <c r="AX37" s="8">
        <v>0</v>
      </c>
      <c r="AY37" s="8">
        <v>0</v>
      </c>
      <c r="AZ37" s="8">
        <v>0</v>
      </c>
      <c r="BA37" s="8">
        <v>0</v>
      </c>
      <c r="BB37" s="8">
        <v>376</v>
      </c>
      <c r="BC37" s="10">
        <v>1870</v>
      </c>
    </row>
    <row r="38" spans="1:55" ht="15.75" thickBot="1">
      <c r="A38" s="24" t="s">
        <v>31</v>
      </c>
      <c r="B38" s="4">
        <v>34933.050000000003</v>
      </c>
      <c r="C38" s="4">
        <v>158462.78</v>
      </c>
      <c r="D38" s="4">
        <v>31252.03</v>
      </c>
      <c r="E38" s="4">
        <v>125756.76</v>
      </c>
      <c r="F38" s="4">
        <v>37071.56</v>
      </c>
      <c r="G38" s="4">
        <v>149536.78</v>
      </c>
      <c r="H38" s="4">
        <v>97706.57</v>
      </c>
      <c r="I38" s="4">
        <v>573640.79</v>
      </c>
      <c r="J38" s="4">
        <v>171030.3</v>
      </c>
      <c r="K38" s="4">
        <v>242823.66</v>
      </c>
      <c r="L38" s="4">
        <v>29544.639999999999</v>
      </c>
      <c r="M38" s="4">
        <v>136142.51</v>
      </c>
      <c r="N38" s="4">
        <v>46145.32</v>
      </c>
      <c r="O38" s="4">
        <v>243329.4</v>
      </c>
      <c r="P38" s="4">
        <v>165497.67000000001</v>
      </c>
      <c r="Q38" s="4">
        <v>246630.24</v>
      </c>
      <c r="R38" s="4">
        <v>64303.82</v>
      </c>
      <c r="S38" s="4">
        <v>249182.38</v>
      </c>
      <c r="T38" s="4">
        <v>229699.48</v>
      </c>
      <c r="U38" s="4">
        <v>381745.09</v>
      </c>
      <c r="V38" s="4">
        <v>39980.06</v>
      </c>
      <c r="W38" s="4">
        <v>205901.87</v>
      </c>
      <c r="X38" s="4">
        <v>198598.73</v>
      </c>
      <c r="Y38" s="4">
        <v>223523.42</v>
      </c>
      <c r="Z38" s="4">
        <v>1145763.23</v>
      </c>
      <c r="AA38" s="6">
        <v>2936675.68</v>
      </c>
    </row>
    <row r="39" spans="1:55" ht="19.5" thickBot="1">
      <c r="A39" s="24" t="s">
        <v>32</v>
      </c>
      <c r="B39" s="2">
        <v>120</v>
      </c>
      <c r="C39" s="2">
        <v>242.8</v>
      </c>
      <c r="D39" s="2">
        <v>800</v>
      </c>
      <c r="E39" s="4">
        <v>2200</v>
      </c>
      <c r="F39" s="2">
        <v>217</v>
      </c>
      <c r="G39" s="2">
        <v>410</v>
      </c>
      <c r="H39" s="2">
        <v>166</v>
      </c>
      <c r="I39" s="2">
        <v>250</v>
      </c>
      <c r="J39" s="2">
        <v>100</v>
      </c>
      <c r="K39" s="2">
        <v>200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4">
        <v>1403</v>
      </c>
      <c r="AA39" s="6">
        <v>3302.8</v>
      </c>
      <c r="AC39" s="21" t="s">
        <v>137</v>
      </c>
    </row>
    <row r="40" spans="1:55" ht="15.75" thickBot="1">
      <c r="A40" s="24" t="s">
        <v>33</v>
      </c>
      <c r="B40" s="4">
        <v>253064.99</v>
      </c>
      <c r="C40" s="4">
        <v>218138.48</v>
      </c>
      <c r="D40" s="4">
        <v>282322.88</v>
      </c>
      <c r="E40" s="4">
        <v>223003.93</v>
      </c>
      <c r="F40" s="4">
        <v>397363.78</v>
      </c>
      <c r="G40" s="4">
        <v>275135.88</v>
      </c>
      <c r="H40" s="4">
        <v>223380.2</v>
      </c>
      <c r="I40" s="4">
        <v>181301.05</v>
      </c>
      <c r="J40" s="4">
        <v>312031.59999999998</v>
      </c>
      <c r="K40" s="4">
        <v>212079.16</v>
      </c>
      <c r="L40" s="4">
        <v>61987.6</v>
      </c>
      <c r="M40" s="4">
        <v>58395.16</v>
      </c>
      <c r="N40" s="4">
        <v>155963.5</v>
      </c>
      <c r="O40" s="4">
        <v>98847.28</v>
      </c>
      <c r="P40" s="4">
        <v>93833.5</v>
      </c>
      <c r="Q40" s="4">
        <v>66747.48</v>
      </c>
      <c r="R40" s="4">
        <v>169185.5</v>
      </c>
      <c r="S40" s="4">
        <v>137820.6</v>
      </c>
      <c r="T40" s="4">
        <v>94729</v>
      </c>
      <c r="U40" s="4">
        <v>118149.65</v>
      </c>
      <c r="V40" s="4">
        <v>30234.6</v>
      </c>
      <c r="W40" s="4">
        <v>29238.45</v>
      </c>
      <c r="X40" s="4">
        <v>69241</v>
      </c>
      <c r="Y40" s="4">
        <v>56299.55</v>
      </c>
      <c r="Z40" s="4">
        <v>2143338.15</v>
      </c>
      <c r="AA40" s="6">
        <v>1675156.67</v>
      </c>
      <c r="AC40" s="22" t="s">
        <v>6</v>
      </c>
      <c r="AD40" s="11" t="s">
        <v>7</v>
      </c>
      <c r="AE40" s="12"/>
      <c r="AF40" s="13" t="s">
        <v>8</v>
      </c>
      <c r="AG40" s="14"/>
      <c r="AH40" s="13" t="s">
        <v>9</v>
      </c>
      <c r="AI40" s="14"/>
      <c r="AJ40" s="13" t="s">
        <v>10</v>
      </c>
      <c r="AK40" s="14"/>
      <c r="AL40" s="13" t="s">
        <v>11</v>
      </c>
      <c r="AM40" s="14"/>
      <c r="AN40" s="13" t="s">
        <v>12</v>
      </c>
      <c r="AO40" s="14"/>
      <c r="AP40" s="13" t="s">
        <v>13</v>
      </c>
      <c r="AQ40" s="14"/>
      <c r="AR40" s="13" t="s">
        <v>14</v>
      </c>
      <c r="AS40" s="14"/>
      <c r="AT40" s="13" t="s">
        <v>15</v>
      </c>
      <c r="AU40" s="14"/>
      <c r="AV40" s="13" t="s">
        <v>16</v>
      </c>
      <c r="AW40" s="14"/>
      <c r="AX40" s="13" t="s">
        <v>17</v>
      </c>
      <c r="AY40" s="14"/>
      <c r="AZ40" s="13" t="s">
        <v>18</v>
      </c>
      <c r="BA40" s="14"/>
      <c r="BB40" s="13" t="s">
        <v>19</v>
      </c>
      <c r="BC40" s="15"/>
    </row>
    <row r="41" spans="1:55" ht="26.25" thickBot="1">
      <c r="A41" s="24" t="s">
        <v>34</v>
      </c>
      <c r="B41" s="4">
        <v>5038</v>
      </c>
      <c r="C41" s="4">
        <v>1621.2</v>
      </c>
      <c r="D41" s="4">
        <v>27256</v>
      </c>
      <c r="E41" s="4">
        <v>18732</v>
      </c>
      <c r="F41" s="4">
        <v>21005</v>
      </c>
      <c r="G41" s="4">
        <v>13925</v>
      </c>
      <c r="H41" s="2">
        <v>10</v>
      </c>
      <c r="I41" s="2">
        <v>190</v>
      </c>
      <c r="J41" s="4">
        <v>44874</v>
      </c>
      <c r="K41" s="4">
        <v>18970</v>
      </c>
      <c r="L41" s="4">
        <v>49039</v>
      </c>
      <c r="M41" s="4">
        <v>22550</v>
      </c>
      <c r="N41" s="4">
        <v>50018</v>
      </c>
      <c r="O41" s="4">
        <v>13550</v>
      </c>
      <c r="P41" s="4">
        <v>42900</v>
      </c>
      <c r="Q41" s="4">
        <v>13770</v>
      </c>
      <c r="R41" s="4">
        <v>38002</v>
      </c>
      <c r="S41" s="4">
        <v>17625</v>
      </c>
      <c r="T41" s="4">
        <v>40740</v>
      </c>
      <c r="U41" s="4">
        <v>19978</v>
      </c>
      <c r="V41" s="4">
        <v>21185</v>
      </c>
      <c r="W41" s="4">
        <v>11992</v>
      </c>
      <c r="X41" s="4">
        <v>22940</v>
      </c>
      <c r="Y41" s="4">
        <v>11912</v>
      </c>
      <c r="Z41" s="4">
        <v>363007</v>
      </c>
      <c r="AA41" s="6">
        <v>164815.20000000001</v>
      </c>
      <c r="AC41" s="23"/>
      <c r="AD41" s="1" t="s">
        <v>20</v>
      </c>
      <c r="AE41" s="1" t="s">
        <v>21</v>
      </c>
      <c r="AF41" s="1" t="s">
        <v>20</v>
      </c>
      <c r="AG41" s="1" t="s">
        <v>21</v>
      </c>
      <c r="AH41" s="1" t="s">
        <v>20</v>
      </c>
      <c r="AI41" s="1" t="s">
        <v>21</v>
      </c>
      <c r="AJ41" s="1" t="s">
        <v>20</v>
      </c>
      <c r="AK41" s="1" t="s">
        <v>21</v>
      </c>
      <c r="AL41" s="1" t="s">
        <v>20</v>
      </c>
      <c r="AM41" s="1" t="s">
        <v>21</v>
      </c>
      <c r="AN41" s="1" t="s">
        <v>20</v>
      </c>
      <c r="AO41" s="1" t="s">
        <v>21</v>
      </c>
      <c r="AP41" s="1" t="s">
        <v>20</v>
      </c>
      <c r="AQ41" s="1" t="s">
        <v>21</v>
      </c>
      <c r="AR41" s="1" t="s">
        <v>20</v>
      </c>
      <c r="AS41" s="1" t="s">
        <v>21</v>
      </c>
      <c r="AT41" s="1" t="s">
        <v>20</v>
      </c>
      <c r="AU41" s="1" t="s">
        <v>21</v>
      </c>
      <c r="AV41" s="1" t="s">
        <v>20</v>
      </c>
      <c r="AW41" s="1" t="s">
        <v>21</v>
      </c>
      <c r="AX41" s="1" t="s">
        <v>20</v>
      </c>
      <c r="AY41" s="1" t="s">
        <v>21</v>
      </c>
      <c r="AZ41" s="1" t="s">
        <v>20</v>
      </c>
      <c r="BA41" s="1" t="s">
        <v>21</v>
      </c>
      <c r="BB41" s="1" t="s">
        <v>20</v>
      </c>
      <c r="BC41" s="5" t="s">
        <v>21</v>
      </c>
    </row>
    <row r="42" spans="1:55" ht="15.75" thickBot="1">
      <c r="A42" s="24" t="s">
        <v>35</v>
      </c>
      <c r="B42" s="4">
        <v>16996</v>
      </c>
      <c r="C42" s="4">
        <v>7579</v>
      </c>
      <c r="D42" s="4">
        <v>31656</v>
      </c>
      <c r="E42" s="4">
        <v>38497.5</v>
      </c>
      <c r="F42" s="4">
        <v>181240</v>
      </c>
      <c r="G42" s="4">
        <v>86260.7</v>
      </c>
      <c r="H42" s="4">
        <v>83848.800000000003</v>
      </c>
      <c r="I42" s="4">
        <v>23785.41</v>
      </c>
      <c r="J42" s="4">
        <v>130068.5</v>
      </c>
      <c r="K42" s="4">
        <v>144034.21</v>
      </c>
      <c r="L42" s="4">
        <v>20000</v>
      </c>
      <c r="M42" s="4">
        <v>23300</v>
      </c>
      <c r="N42" s="4">
        <v>129750</v>
      </c>
      <c r="O42" s="4">
        <v>132446.37</v>
      </c>
      <c r="P42" s="4">
        <v>96590</v>
      </c>
      <c r="Q42" s="4">
        <v>71247.3</v>
      </c>
      <c r="R42" s="4">
        <v>259981.1</v>
      </c>
      <c r="S42" s="4">
        <v>168356.48000000001</v>
      </c>
      <c r="T42" s="4">
        <v>179543.7</v>
      </c>
      <c r="U42" s="4">
        <v>216924.84</v>
      </c>
      <c r="V42" s="4">
        <v>232381.1</v>
      </c>
      <c r="W42" s="4">
        <v>274604.79999999999</v>
      </c>
      <c r="X42" s="4">
        <v>214140</v>
      </c>
      <c r="Y42" s="4">
        <v>285991.2</v>
      </c>
      <c r="Z42" s="4">
        <v>1576195.2</v>
      </c>
      <c r="AA42" s="6">
        <v>1473027.81</v>
      </c>
      <c r="AC42" s="24" t="s">
        <v>35</v>
      </c>
      <c r="AD42" s="2">
        <v>0</v>
      </c>
      <c r="AE42" s="2">
        <v>0</v>
      </c>
      <c r="AF42" s="2">
        <v>694</v>
      </c>
      <c r="AG42" s="2">
        <v>331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1</v>
      </c>
      <c r="AO42" s="2">
        <v>6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320</v>
      </c>
      <c r="AW42" s="4">
        <v>1464</v>
      </c>
      <c r="AX42" s="2">
        <v>156</v>
      </c>
      <c r="AY42" s="4">
        <v>3451</v>
      </c>
      <c r="AZ42" s="2">
        <v>390</v>
      </c>
      <c r="BA42" s="4">
        <v>3985</v>
      </c>
      <c r="BB42" s="4">
        <v>1561</v>
      </c>
      <c r="BC42" s="6">
        <v>9237</v>
      </c>
    </row>
    <row r="43" spans="1:55" ht="15.75" thickBot="1">
      <c r="A43" s="24" t="s">
        <v>36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1</v>
      </c>
      <c r="I43" s="2">
        <v>516.74</v>
      </c>
      <c r="J43" s="2">
        <v>51</v>
      </c>
      <c r="K43" s="2">
        <v>283.58999999999997</v>
      </c>
      <c r="L43" s="2">
        <v>2</v>
      </c>
      <c r="M43" s="2">
        <v>628.9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50</v>
      </c>
      <c r="W43" s="2">
        <v>529.9</v>
      </c>
      <c r="X43" s="2">
        <v>0</v>
      </c>
      <c r="Y43" s="2">
        <v>0</v>
      </c>
      <c r="Z43" s="2">
        <v>104</v>
      </c>
      <c r="AA43" s="6">
        <v>1959.13</v>
      </c>
      <c r="AC43" s="24" t="s">
        <v>182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1</v>
      </c>
      <c r="AK43" s="2">
        <v>7</v>
      </c>
      <c r="AL43" s="2">
        <v>9</v>
      </c>
      <c r="AM43" s="2">
        <v>56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10</v>
      </c>
      <c r="BC43" s="7">
        <v>63</v>
      </c>
    </row>
    <row r="44" spans="1:55" ht="15.75" thickBot="1">
      <c r="A44" s="24" t="s">
        <v>37</v>
      </c>
      <c r="B44" s="4">
        <v>77966</v>
      </c>
      <c r="C44" s="4">
        <v>758021.93</v>
      </c>
      <c r="D44" s="4">
        <v>9184</v>
      </c>
      <c r="E44" s="4">
        <v>165648.47</v>
      </c>
      <c r="F44" s="4">
        <v>10342</v>
      </c>
      <c r="G44" s="4">
        <v>20375.830000000002</v>
      </c>
      <c r="H44" s="2">
        <v>450</v>
      </c>
      <c r="I44" s="4">
        <v>1143.25</v>
      </c>
      <c r="J44" s="2">
        <v>0</v>
      </c>
      <c r="K44" s="2">
        <v>0</v>
      </c>
      <c r="L44" s="4">
        <v>2141</v>
      </c>
      <c r="M44" s="4">
        <v>11833.07</v>
      </c>
      <c r="N44" s="4">
        <v>2606</v>
      </c>
      <c r="O44" s="4">
        <v>13680.25</v>
      </c>
      <c r="P44" s="4">
        <v>32984.5</v>
      </c>
      <c r="Q44" s="4">
        <v>147987.19</v>
      </c>
      <c r="R44" s="4">
        <v>4952.5</v>
      </c>
      <c r="S44" s="4">
        <v>39881.9</v>
      </c>
      <c r="T44" s="4">
        <v>16035</v>
      </c>
      <c r="U44" s="4">
        <v>77477.740000000005</v>
      </c>
      <c r="V44" s="4">
        <v>69332.039999999994</v>
      </c>
      <c r="W44" s="4">
        <v>252629.56</v>
      </c>
      <c r="X44" s="4">
        <v>69062.5</v>
      </c>
      <c r="Y44" s="4">
        <v>283638.11</v>
      </c>
      <c r="Z44" s="4">
        <v>295055.53999999998</v>
      </c>
      <c r="AA44" s="6">
        <v>1772317.3</v>
      </c>
      <c r="AC44" s="25" t="s">
        <v>29</v>
      </c>
      <c r="AD44" s="8">
        <v>0</v>
      </c>
      <c r="AE44" s="8">
        <v>0</v>
      </c>
      <c r="AF44" s="8">
        <v>694</v>
      </c>
      <c r="AG44" s="8">
        <v>331</v>
      </c>
      <c r="AH44" s="8">
        <v>0</v>
      </c>
      <c r="AI44" s="8">
        <v>0</v>
      </c>
      <c r="AJ44" s="8">
        <v>1</v>
      </c>
      <c r="AK44" s="8">
        <v>7</v>
      </c>
      <c r="AL44" s="8">
        <v>9</v>
      </c>
      <c r="AM44" s="8">
        <v>56</v>
      </c>
      <c r="AN44" s="8">
        <v>1</v>
      </c>
      <c r="AO44" s="8">
        <v>6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320</v>
      </c>
      <c r="AW44" s="9">
        <v>1464</v>
      </c>
      <c r="AX44" s="8">
        <v>156</v>
      </c>
      <c r="AY44" s="9">
        <v>3451</v>
      </c>
      <c r="AZ44" s="8">
        <v>390</v>
      </c>
      <c r="BA44" s="9">
        <v>3985</v>
      </c>
      <c r="BB44" s="9">
        <v>1571</v>
      </c>
      <c r="BC44" s="10">
        <v>9300</v>
      </c>
    </row>
    <row r="45" spans="1:55" ht="15.75" thickBot="1">
      <c r="A45" s="24" t="s">
        <v>22</v>
      </c>
      <c r="B45" s="4">
        <v>70897.61</v>
      </c>
      <c r="C45" s="4">
        <v>123399.7</v>
      </c>
      <c r="D45" s="4">
        <v>28706.45</v>
      </c>
      <c r="E45" s="4">
        <v>84780.55</v>
      </c>
      <c r="F45" s="4">
        <v>84050</v>
      </c>
      <c r="G45" s="4">
        <v>158212.96</v>
      </c>
      <c r="H45" s="4">
        <v>24650.02</v>
      </c>
      <c r="I45" s="4">
        <v>61308.35</v>
      </c>
      <c r="J45" s="4">
        <v>28656.11</v>
      </c>
      <c r="K45" s="4">
        <v>67162.350000000006</v>
      </c>
      <c r="L45" s="4">
        <v>71745.95</v>
      </c>
      <c r="M45" s="4">
        <v>92329.44</v>
      </c>
      <c r="N45" s="4">
        <v>17902.060000000001</v>
      </c>
      <c r="O45" s="4">
        <v>160099.64000000001</v>
      </c>
      <c r="P45" s="4">
        <v>34754.67</v>
      </c>
      <c r="Q45" s="4">
        <v>84025.85</v>
      </c>
      <c r="R45" s="4">
        <v>29759.46</v>
      </c>
      <c r="S45" s="4">
        <v>70911.039999999994</v>
      </c>
      <c r="T45" s="4">
        <v>63867.92</v>
      </c>
      <c r="U45" s="4">
        <v>126410.2</v>
      </c>
      <c r="V45" s="4">
        <v>63809.87</v>
      </c>
      <c r="W45" s="4">
        <v>103868.23</v>
      </c>
      <c r="X45" s="4">
        <v>77588.42</v>
      </c>
      <c r="Y45" s="4">
        <v>122913.26</v>
      </c>
      <c r="Z45" s="4">
        <v>596388.54</v>
      </c>
      <c r="AA45" s="6">
        <v>1255421.57</v>
      </c>
    </row>
    <row r="46" spans="1:55" ht="19.5" thickBot="1">
      <c r="A46" s="24" t="s">
        <v>38</v>
      </c>
      <c r="B46" s="2">
        <v>0</v>
      </c>
      <c r="C46" s="2">
        <v>0</v>
      </c>
      <c r="D46" s="2">
        <v>0</v>
      </c>
      <c r="E46" s="2">
        <v>0</v>
      </c>
      <c r="F46" s="2">
        <v>5</v>
      </c>
      <c r="G46" s="2">
        <v>90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5</v>
      </c>
      <c r="AA46" s="7">
        <v>90</v>
      </c>
      <c r="AC46" s="21" t="s">
        <v>138</v>
      </c>
    </row>
    <row r="47" spans="1:55" ht="15.75" thickBot="1">
      <c r="A47" s="24" t="s">
        <v>23</v>
      </c>
      <c r="B47" s="4">
        <v>25847.8</v>
      </c>
      <c r="C47" s="4">
        <v>51908.5</v>
      </c>
      <c r="D47" s="4">
        <v>101032.05</v>
      </c>
      <c r="E47" s="4">
        <v>75234.23</v>
      </c>
      <c r="F47" s="4">
        <v>115743</v>
      </c>
      <c r="G47" s="4">
        <v>64772.42</v>
      </c>
      <c r="H47" s="4">
        <v>61882.87</v>
      </c>
      <c r="I47" s="4">
        <v>100463.71</v>
      </c>
      <c r="J47" s="4">
        <v>133238.09</v>
      </c>
      <c r="K47" s="4">
        <v>108508.81</v>
      </c>
      <c r="L47" s="4">
        <v>61581.05</v>
      </c>
      <c r="M47" s="4">
        <v>43165.64</v>
      </c>
      <c r="N47" s="4">
        <v>38109.620000000003</v>
      </c>
      <c r="O47" s="4">
        <v>53545.25</v>
      </c>
      <c r="P47" s="4">
        <v>152918.81</v>
      </c>
      <c r="Q47" s="4">
        <v>136056.34</v>
      </c>
      <c r="R47" s="4">
        <v>31309.51</v>
      </c>
      <c r="S47" s="4">
        <v>85649.84</v>
      </c>
      <c r="T47" s="4">
        <v>80973.16</v>
      </c>
      <c r="U47" s="4">
        <v>141480.29999999999</v>
      </c>
      <c r="V47" s="4">
        <v>113029.12</v>
      </c>
      <c r="W47" s="4">
        <v>103672.55</v>
      </c>
      <c r="X47" s="4">
        <v>58555.17</v>
      </c>
      <c r="Y47" s="4">
        <v>70686.78</v>
      </c>
      <c r="Z47" s="4">
        <v>974220.25</v>
      </c>
      <c r="AA47" s="6">
        <v>1035144.37</v>
      </c>
      <c r="AC47" s="22" t="s">
        <v>6</v>
      </c>
      <c r="AD47" s="11" t="s">
        <v>7</v>
      </c>
      <c r="AE47" s="12"/>
      <c r="AF47" s="13" t="s">
        <v>8</v>
      </c>
      <c r="AG47" s="14"/>
      <c r="AH47" s="13" t="s">
        <v>9</v>
      </c>
      <c r="AI47" s="14"/>
      <c r="AJ47" s="13" t="s">
        <v>10</v>
      </c>
      <c r="AK47" s="14"/>
      <c r="AL47" s="13" t="s">
        <v>11</v>
      </c>
      <c r="AM47" s="14"/>
      <c r="AN47" s="13" t="s">
        <v>12</v>
      </c>
      <c r="AO47" s="14"/>
      <c r="AP47" s="13" t="s">
        <v>13</v>
      </c>
      <c r="AQ47" s="14"/>
      <c r="AR47" s="13" t="s">
        <v>14</v>
      </c>
      <c r="AS47" s="14"/>
      <c r="AT47" s="13" t="s">
        <v>15</v>
      </c>
      <c r="AU47" s="14"/>
      <c r="AV47" s="13" t="s">
        <v>16</v>
      </c>
      <c r="AW47" s="14"/>
      <c r="AX47" s="13" t="s">
        <v>17</v>
      </c>
      <c r="AY47" s="14"/>
      <c r="AZ47" s="13" t="s">
        <v>18</v>
      </c>
      <c r="BA47" s="14"/>
      <c r="BB47" s="13" t="s">
        <v>19</v>
      </c>
      <c r="BC47" s="15"/>
    </row>
    <row r="48" spans="1:55" ht="26.25" thickBot="1">
      <c r="A48" s="24" t="s">
        <v>73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100</v>
      </c>
      <c r="W48" s="4">
        <v>2726.97</v>
      </c>
      <c r="X48" s="2">
        <v>0</v>
      </c>
      <c r="Y48" s="2">
        <v>0</v>
      </c>
      <c r="Z48" s="2">
        <v>100</v>
      </c>
      <c r="AA48" s="6">
        <v>2726.97</v>
      </c>
      <c r="AC48" s="23"/>
      <c r="AD48" s="1" t="s">
        <v>20</v>
      </c>
      <c r="AE48" s="1" t="s">
        <v>21</v>
      </c>
      <c r="AF48" s="1" t="s">
        <v>20</v>
      </c>
      <c r="AG48" s="1" t="s">
        <v>21</v>
      </c>
      <c r="AH48" s="1" t="s">
        <v>20</v>
      </c>
      <c r="AI48" s="1" t="s">
        <v>21</v>
      </c>
      <c r="AJ48" s="1" t="s">
        <v>20</v>
      </c>
      <c r="AK48" s="1" t="s">
        <v>21</v>
      </c>
      <c r="AL48" s="1" t="s">
        <v>20</v>
      </c>
      <c r="AM48" s="1" t="s">
        <v>21</v>
      </c>
      <c r="AN48" s="1" t="s">
        <v>20</v>
      </c>
      <c r="AO48" s="1" t="s">
        <v>21</v>
      </c>
      <c r="AP48" s="1" t="s">
        <v>20</v>
      </c>
      <c r="AQ48" s="1" t="s">
        <v>21</v>
      </c>
      <c r="AR48" s="1" t="s">
        <v>20</v>
      </c>
      <c r="AS48" s="1" t="s">
        <v>21</v>
      </c>
      <c r="AT48" s="1" t="s">
        <v>20</v>
      </c>
      <c r="AU48" s="1" t="s">
        <v>21</v>
      </c>
      <c r="AV48" s="1" t="s">
        <v>20</v>
      </c>
      <c r="AW48" s="1" t="s">
        <v>21</v>
      </c>
      <c r="AX48" s="1" t="s">
        <v>20</v>
      </c>
      <c r="AY48" s="1" t="s">
        <v>21</v>
      </c>
      <c r="AZ48" s="1" t="s">
        <v>20</v>
      </c>
      <c r="BA48" s="1" t="s">
        <v>21</v>
      </c>
      <c r="BB48" s="1" t="s">
        <v>20</v>
      </c>
      <c r="BC48" s="5" t="s">
        <v>21</v>
      </c>
    </row>
    <row r="49" spans="1:55" ht="15.75" thickBot="1">
      <c r="A49" s="24" t="s">
        <v>39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4">
        <v>7538</v>
      </c>
      <c r="S49" s="4">
        <v>6130.5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4">
        <v>7538</v>
      </c>
      <c r="AA49" s="6">
        <v>6130.5</v>
      </c>
      <c r="AC49" s="24" t="s">
        <v>31</v>
      </c>
      <c r="AD49" s="2">
        <v>754</v>
      </c>
      <c r="AE49" s="4">
        <v>16089</v>
      </c>
      <c r="AF49" s="2">
        <v>295</v>
      </c>
      <c r="AG49" s="4">
        <v>11047</v>
      </c>
      <c r="AH49" s="4">
        <v>5468</v>
      </c>
      <c r="AI49" s="4">
        <v>112995</v>
      </c>
      <c r="AJ49" s="2">
        <v>136</v>
      </c>
      <c r="AK49" s="4">
        <v>3850</v>
      </c>
      <c r="AL49" s="2">
        <v>178</v>
      </c>
      <c r="AM49" s="4">
        <v>4461</v>
      </c>
      <c r="AN49" s="2">
        <v>22</v>
      </c>
      <c r="AO49" s="2">
        <v>887</v>
      </c>
      <c r="AP49" s="2">
        <v>176</v>
      </c>
      <c r="AQ49" s="4">
        <v>4742</v>
      </c>
      <c r="AR49" s="2">
        <v>962</v>
      </c>
      <c r="AS49" s="4">
        <v>26309</v>
      </c>
      <c r="AT49" s="2">
        <v>137</v>
      </c>
      <c r="AU49" s="4">
        <v>3686</v>
      </c>
      <c r="AV49" s="2">
        <v>130</v>
      </c>
      <c r="AW49" s="4">
        <v>4838</v>
      </c>
      <c r="AX49" s="2">
        <v>92</v>
      </c>
      <c r="AY49" s="4">
        <v>3908</v>
      </c>
      <c r="AZ49" s="2">
        <v>86</v>
      </c>
      <c r="BA49" s="4">
        <v>3147</v>
      </c>
      <c r="BB49" s="4">
        <v>8436</v>
      </c>
      <c r="BC49" s="6">
        <v>195959</v>
      </c>
    </row>
    <row r="50" spans="1:55" ht="15.75" thickBot="1">
      <c r="A50" s="24" t="s">
        <v>40</v>
      </c>
      <c r="B50" s="4">
        <v>53560</v>
      </c>
      <c r="C50" s="4">
        <v>62160</v>
      </c>
      <c r="D50" s="4">
        <v>276040</v>
      </c>
      <c r="E50" s="4">
        <v>61215.66</v>
      </c>
      <c r="F50" s="4">
        <v>239102</v>
      </c>
      <c r="G50" s="4">
        <v>48422.5</v>
      </c>
      <c r="H50" s="2">
        <v>0</v>
      </c>
      <c r="I50" s="2">
        <v>0</v>
      </c>
      <c r="J50" s="4">
        <v>48420</v>
      </c>
      <c r="K50" s="4">
        <v>47320</v>
      </c>
      <c r="L50" s="4">
        <v>1938</v>
      </c>
      <c r="M50" s="4">
        <v>8050</v>
      </c>
      <c r="N50" s="4">
        <v>1380</v>
      </c>
      <c r="O50" s="4">
        <v>1584</v>
      </c>
      <c r="P50" s="4">
        <v>62780</v>
      </c>
      <c r="Q50" s="4">
        <v>24836.5</v>
      </c>
      <c r="R50" s="4">
        <v>5660</v>
      </c>
      <c r="S50" s="4">
        <v>17915</v>
      </c>
      <c r="T50" s="4">
        <v>4065</v>
      </c>
      <c r="U50" s="4">
        <v>15410</v>
      </c>
      <c r="V50" s="4">
        <v>26160</v>
      </c>
      <c r="W50" s="4">
        <v>34690.47</v>
      </c>
      <c r="X50" s="4">
        <v>17910</v>
      </c>
      <c r="Y50" s="4">
        <v>42440</v>
      </c>
      <c r="Z50" s="4">
        <v>737015</v>
      </c>
      <c r="AA50" s="6">
        <v>364044.13</v>
      </c>
      <c r="AC50" s="24" t="s">
        <v>32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664</v>
      </c>
      <c r="AM50" s="4">
        <v>4739</v>
      </c>
      <c r="AN50" s="2">
        <v>319</v>
      </c>
      <c r="AO50" s="2">
        <v>948</v>
      </c>
      <c r="AP50" s="2">
        <v>0</v>
      </c>
      <c r="AQ50" s="2">
        <v>0</v>
      </c>
      <c r="AR50" s="4">
        <v>16917</v>
      </c>
      <c r="AS50" s="4">
        <v>5577</v>
      </c>
      <c r="AT50" s="2">
        <v>12</v>
      </c>
      <c r="AU50" s="2">
        <v>140</v>
      </c>
      <c r="AV50" s="2">
        <v>0</v>
      </c>
      <c r="AW50" s="2">
        <v>0</v>
      </c>
      <c r="AX50" s="4">
        <v>3107</v>
      </c>
      <c r="AY50" s="4">
        <v>8234</v>
      </c>
      <c r="AZ50" s="2">
        <v>0</v>
      </c>
      <c r="BA50" s="2">
        <v>0</v>
      </c>
      <c r="BB50" s="4">
        <v>21019</v>
      </c>
      <c r="BC50" s="6">
        <v>19638</v>
      </c>
    </row>
    <row r="51" spans="1:55" ht="15.75" thickBot="1">
      <c r="A51" s="24" t="s">
        <v>41</v>
      </c>
      <c r="B51" s="2">
        <v>0</v>
      </c>
      <c r="C51" s="2">
        <v>0</v>
      </c>
      <c r="D51" s="2">
        <v>0</v>
      </c>
      <c r="E51" s="2">
        <v>0</v>
      </c>
      <c r="F51" s="4">
        <v>17500</v>
      </c>
      <c r="G51" s="4">
        <v>2800</v>
      </c>
      <c r="H51" s="2">
        <v>0</v>
      </c>
      <c r="I51" s="2">
        <v>0</v>
      </c>
      <c r="J51" s="4">
        <v>8500</v>
      </c>
      <c r="K51" s="4">
        <v>21602.26</v>
      </c>
      <c r="L51" s="4">
        <v>19050</v>
      </c>
      <c r="M51" s="4">
        <v>109780.64</v>
      </c>
      <c r="N51" s="4">
        <v>24000</v>
      </c>
      <c r="O51" s="4">
        <v>34990.339999999997</v>
      </c>
      <c r="P51" s="4">
        <v>56180</v>
      </c>
      <c r="Q51" s="4">
        <v>18757.5</v>
      </c>
      <c r="R51" s="4">
        <v>4710</v>
      </c>
      <c r="S51" s="4">
        <v>5325</v>
      </c>
      <c r="T51" s="2">
        <v>0</v>
      </c>
      <c r="U51" s="2">
        <v>0</v>
      </c>
      <c r="V51" s="4">
        <v>2100</v>
      </c>
      <c r="W51" s="4">
        <v>3600</v>
      </c>
      <c r="X51" s="4">
        <v>75360</v>
      </c>
      <c r="Y51" s="4">
        <v>22533</v>
      </c>
      <c r="Z51" s="4">
        <v>207400</v>
      </c>
      <c r="AA51" s="6">
        <v>219388.74</v>
      </c>
      <c r="AC51" s="24" t="s">
        <v>33</v>
      </c>
      <c r="AD51" s="2">
        <v>206</v>
      </c>
      <c r="AE51" s="4">
        <v>13949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206</v>
      </c>
      <c r="BC51" s="6">
        <v>13949</v>
      </c>
    </row>
    <row r="52" spans="1:55" ht="15.75" thickBot="1">
      <c r="A52" s="24" t="s">
        <v>67</v>
      </c>
      <c r="B52" s="2">
        <v>250</v>
      </c>
      <c r="C52" s="4">
        <v>9300</v>
      </c>
      <c r="D52" s="2">
        <v>0</v>
      </c>
      <c r="E52" s="2">
        <v>0</v>
      </c>
      <c r="F52" s="2">
        <v>238</v>
      </c>
      <c r="G52" s="4">
        <v>9300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300</v>
      </c>
      <c r="Q52" s="2">
        <v>400</v>
      </c>
      <c r="R52" s="2">
        <v>550</v>
      </c>
      <c r="S52" s="4">
        <v>28000</v>
      </c>
      <c r="T52" s="2">
        <v>860</v>
      </c>
      <c r="U52" s="4">
        <v>3441.39</v>
      </c>
      <c r="V52" s="2">
        <v>300</v>
      </c>
      <c r="W52" s="4">
        <v>13500</v>
      </c>
      <c r="X52" s="4">
        <v>16000</v>
      </c>
      <c r="Y52" s="4">
        <v>2554.88</v>
      </c>
      <c r="Z52" s="4">
        <v>18498</v>
      </c>
      <c r="AA52" s="6">
        <v>66496.27</v>
      </c>
      <c r="AC52" s="24" t="s">
        <v>34</v>
      </c>
      <c r="AD52" s="4">
        <v>3124</v>
      </c>
      <c r="AE52" s="4">
        <v>6008</v>
      </c>
      <c r="AF52" s="4">
        <v>91839</v>
      </c>
      <c r="AG52" s="4">
        <v>18406</v>
      </c>
      <c r="AH52" s="4">
        <v>130692</v>
      </c>
      <c r="AI52" s="4">
        <v>19890</v>
      </c>
      <c r="AJ52" s="4">
        <v>3567</v>
      </c>
      <c r="AK52" s="4">
        <v>9448</v>
      </c>
      <c r="AL52" s="4">
        <v>27551</v>
      </c>
      <c r="AM52" s="4">
        <v>22892</v>
      </c>
      <c r="AN52" s="4">
        <v>3983</v>
      </c>
      <c r="AO52" s="4">
        <v>12350</v>
      </c>
      <c r="AP52" s="2">
        <v>593</v>
      </c>
      <c r="AQ52" s="4">
        <v>2322</v>
      </c>
      <c r="AR52" s="4">
        <v>112070</v>
      </c>
      <c r="AS52" s="4">
        <v>13673</v>
      </c>
      <c r="AT52" s="4">
        <v>27387</v>
      </c>
      <c r="AU52" s="4">
        <v>26854</v>
      </c>
      <c r="AV52" s="4">
        <v>15472</v>
      </c>
      <c r="AW52" s="4">
        <v>18929</v>
      </c>
      <c r="AX52" s="4">
        <v>66127</v>
      </c>
      <c r="AY52" s="4">
        <v>26056</v>
      </c>
      <c r="AZ52" s="4">
        <v>28115</v>
      </c>
      <c r="BA52" s="4">
        <v>28803</v>
      </c>
      <c r="BB52" s="4">
        <v>510520</v>
      </c>
      <c r="BC52" s="6">
        <v>205631</v>
      </c>
    </row>
    <row r="53" spans="1:55" ht="15.75" thickBot="1">
      <c r="A53" s="24" t="s">
        <v>127</v>
      </c>
      <c r="B53" s="2">
        <v>385</v>
      </c>
      <c r="C53" s="4">
        <v>2830.13</v>
      </c>
      <c r="D53" s="2">
        <v>0</v>
      </c>
      <c r="E53" s="2">
        <v>0</v>
      </c>
      <c r="F53" s="2">
        <v>110</v>
      </c>
      <c r="G53" s="4">
        <v>1890</v>
      </c>
      <c r="H53" s="2">
        <v>0</v>
      </c>
      <c r="I53" s="2">
        <v>0</v>
      </c>
      <c r="J53" s="2">
        <v>66</v>
      </c>
      <c r="K53" s="2">
        <v>825</v>
      </c>
      <c r="L53" s="2">
        <v>0</v>
      </c>
      <c r="M53" s="2">
        <v>0</v>
      </c>
      <c r="N53" s="2">
        <v>73</v>
      </c>
      <c r="O53" s="2">
        <v>593.63</v>
      </c>
      <c r="P53" s="2">
        <v>0</v>
      </c>
      <c r="Q53" s="2">
        <v>0</v>
      </c>
      <c r="R53" s="2">
        <v>25</v>
      </c>
      <c r="S53" s="2">
        <v>610.70000000000005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659</v>
      </c>
      <c r="AA53" s="6">
        <v>6749.46</v>
      </c>
      <c r="AC53" s="24" t="s">
        <v>35</v>
      </c>
      <c r="AD53" s="4">
        <v>244000</v>
      </c>
      <c r="AE53" s="4">
        <v>265561</v>
      </c>
      <c r="AF53" s="4">
        <v>290888</v>
      </c>
      <c r="AG53" s="4">
        <v>278839</v>
      </c>
      <c r="AH53" s="4">
        <v>300988</v>
      </c>
      <c r="AI53" s="4">
        <v>266354</v>
      </c>
      <c r="AJ53" s="4">
        <v>749355</v>
      </c>
      <c r="AK53" s="4">
        <v>656893</v>
      </c>
      <c r="AL53" s="4">
        <v>958978</v>
      </c>
      <c r="AM53" s="4">
        <v>809431</v>
      </c>
      <c r="AN53" s="4">
        <v>794312</v>
      </c>
      <c r="AO53" s="4">
        <v>649942</v>
      </c>
      <c r="AP53" s="4">
        <v>1099763</v>
      </c>
      <c r="AQ53" s="4">
        <v>753792</v>
      </c>
      <c r="AR53" s="4">
        <v>149721</v>
      </c>
      <c r="AS53" s="4">
        <v>152097</v>
      </c>
      <c r="AT53" s="4">
        <v>265699</v>
      </c>
      <c r="AU53" s="4">
        <v>274473</v>
      </c>
      <c r="AV53" s="4">
        <v>1350971</v>
      </c>
      <c r="AW53" s="4">
        <v>1269957</v>
      </c>
      <c r="AX53" s="4">
        <v>1469060</v>
      </c>
      <c r="AY53" s="4">
        <v>1462838</v>
      </c>
      <c r="AZ53" s="4">
        <v>1744381</v>
      </c>
      <c r="BA53" s="4">
        <v>1768396</v>
      </c>
      <c r="BB53" s="4">
        <v>9418116</v>
      </c>
      <c r="BC53" s="6">
        <v>8608573</v>
      </c>
    </row>
    <row r="54" spans="1:55" ht="15.75" thickBot="1">
      <c r="A54" s="24" t="s">
        <v>44</v>
      </c>
      <c r="B54" s="4">
        <v>42196</v>
      </c>
      <c r="C54" s="4">
        <v>68693.5</v>
      </c>
      <c r="D54" s="4">
        <v>6387</v>
      </c>
      <c r="E54" s="4">
        <v>10780.38</v>
      </c>
      <c r="F54" s="4">
        <v>3348</v>
      </c>
      <c r="G54" s="4">
        <v>8021</v>
      </c>
      <c r="H54" s="4">
        <v>4541</v>
      </c>
      <c r="I54" s="4">
        <v>7598.5</v>
      </c>
      <c r="J54" s="4">
        <v>2890</v>
      </c>
      <c r="K54" s="4">
        <v>3036</v>
      </c>
      <c r="L54" s="4">
        <v>5894</v>
      </c>
      <c r="M54" s="4">
        <v>6580</v>
      </c>
      <c r="N54" s="4">
        <v>9602</v>
      </c>
      <c r="O54" s="4">
        <v>9806.5</v>
      </c>
      <c r="P54" s="4">
        <v>13863</v>
      </c>
      <c r="Q54" s="4">
        <v>5515</v>
      </c>
      <c r="R54" s="4">
        <v>1955</v>
      </c>
      <c r="S54" s="4">
        <v>2013</v>
      </c>
      <c r="T54" s="4">
        <v>6647.5</v>
      </c>
      <c r="U54" s="4">
        <v>2244.38</v>
      </c>
      <c r="V54" s="4">
        <v>6310</v>
      </c>
      <c r="W54" s="4">
        <v>6642.6</v>
      </c>
      <c r="X54" s="4">
        <v>4640</v>
      </c>
      <c r="Y54" s="4">
        <v>12114.82</v>
      </c>
      <c r="Z54" s="4">
        <v>108273.5</v>
      </c>
      <c r="AA54" s="6">
        <v>143045.68</v>
      </c>
      <c r="AC54" s="24" t="s">
        <v>36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2</v>
      </c>
      <c r="AS54" s="2">
        <v>299</v>
      </c>
      <c r="AT54" s="2">
        <v>3</v>
      </c>
      <c r="AU54" s="2">
        <v>299</v>
      </c>
      <c r="AV54" s="2">
        <v>3</v>
      </c>
      <c r="AW54" s="2">
        <v>299</v>
      </c>
      <c r="AX54" s="2">
        <v>0</v>
      </c>
      <c r="AY54" s="2">
        <v>0</v>
      </c>
      <c r="AZ54" s="2">
        <v>0</v>
      </c>
      <c r="BA54" s="2">
        <v>0</v>
      </c>
      <c r="BB54" s="2">
        <v>8</v>
      </c>
      <c r="BC54" s="7">
        <v>897</v>
      </c>
    </row>
    <row r="55" spans="1:55" ht="15.75" thickBot="1">
      <c r="A55" s="24" t="s">
        <v>69</v>
      </c>
      <c r="B55" s="4">
        <v>1666</v>
      </c>
      <c r="C55" s="4">
        <v>1509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4">
        <v>1666</v>
      </c>
      <c r="AA55" s="6">
        <v>1509</v>
      </c>
      <c r="AC55" s="24" t="s">
        <v>37</v>
      </c>
      <c r="AD55" s="2">
        <v>220</v>
      </c>
      <c r="AE55" s="4">
        <v>3015</v>
      </c>
      <c r="AF55" s="4">
        <v>2077</v>
      </c>
      <c r="AG55" s="4">
        <v>4487</v>
      </c>
      <c r="AH55" s="4">
        <v>1514</v>
      </c>
      <c r="AI55" s="4">
        <v>8262</v>
      </c>
      <c r="AJ55" s="2">
        <v>492</v>
      </c>
      <c r="AK55" s="4">
        <v>1119</v>
      </c>
      <c r="AL55" s="2">
        <v>572</v>
      </c>
      <c r="AM55" s="4">
        <v>7075</v>
      </c>
      <c r="AN55" s="4">
        <v>2642</v>
      </c>
      <c r="AO55" s="4">
        <v>6075</v>
      </c>
      <c r="AP55" s="2">
        <v>800</v>
      </c>
      <c r="AQ55" s="4">
        <v>1856</v>
      </c>
      <c r="AR55" s="2">
        <v>601</v>
      </c>
      <c r="AS55" s="4">
        <v>1376</v>
      </c>
      <c r="AT55" s="4">
        <v>5907</v>
      </c>
      <c r="AU55" s="4">
        <v>50839</v>
      </c>
      <c r="AV55" s="2">
        <v>0</v>
      </c>
      <c r="AW55" s="2">
        <v>0</v>
      </c>
      <c r="AX55" s="4">
        <v>23652</v>
      </c>
      <c r="AY55" s="4">
        <v>3999</v>
      </c>
      <c r="AZ55" s="4">
        <v>1390</v>
      </c>
      <c r="BA55" s="4">
        <v>7634</v>
      </c>
      <c r="BB55" s="4">
        <v>39867</v>
      </c>
      <c r="BC55" s="6">
        <v>95737</v>
      </c>
    </row>
    <row r="56" spans="1:55" ht="15.75" thickBot="1">
      <c r="A56" s="24" t="s">
        <v>74</v>
      </c>
      <c r="B56" s="2">
        <v>230</v>
      </c>
      <c r="C56" s="2">
        <v>333.5</v>
      </c>
      <c r="D56" s="2">
        <v>230</v>
      </c>
      <c r="E56" s="2">
        <v>333.5</v>
      </c>
      <c r="F56" s="4">
        <v>30520</v>
      </c>
      <c r="G56" s="4">
        <v>11575.5</v>
      </c>
      <c r="H56" s="2">
        <v>735</v>
      </c>
      <c r="I56" s="4">
        <v>2546.15</v>
      </c>
      <c r="J56" s="2">
        <v>405</v>
      </c>
      <c r="K56" s="2">
        <v>909.36</v>
      </c>
      <c r="L56" s="2">
        <v>672</v>
      </c>
      <c r="M56" s="2">
        <v>934.7</v>
      </c>
      <c r="N56" s="2">
        <v>668</v>
      </c>
      <c r="O56" s="4">
        <v>1087.8499999999999</v>
      </c>
      <c r="P56" s="4">
        <v>37893</v>
      </c>
      <c r="Q56" s="4">
        <v>30512.55</v>
      </c>
      <c r="R56" s="4">
        <v>15988</v>
      </c>
      <c r="S56" s="4">
        <v>8350.6299999999992</v>
      </c>
      <c r="T56" s="4">
        <v>18377</v>
      </c>
      <c r="U56" s="4">
        <v>8276.15</v>
      </c>
      <c r="V56" s="2">
        <v>470</v>
      </c>
      <c r="W56" s="4">
        <v>1412.09</v>
      </c>
      <c r="X56" s="2">
        <v>810</v>
      </c>
      <c r="Y56" s="4">
        <v>1738.55</v>
      </c>
      <c r="Z56" s="4">
        <v>106998</v>
      </c>
      <c r="AA56" s="6">
        <v>68010.53</v>
      </c>
      <c r="AC56" s="24" t="s">
        <v>22</v>
      </c>
      <c r="AD56" s="2">
        <v>989</v>
      </c>
      <c r="AE56" s="4">
        <v>2913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989</v>
      </c>
      <c r="BC56" s="6">
        <v>2913</v>
      </c>
    </row>
    <row r="57" spans="1:55" ht="15.75" thickBot="1">
      <c r="A57" s="24" t="s">
        <v>75</v>
      </c>
      <c r="B57" s="2">
        <v>20</v>
      </c>
      <c r="C57" s="2">
        <v>574</v>
      </c>
      <c r="D57" s="2">
        <v>0</v>
      </c>
      <c r="E57" s="2">
        <v>0</v>
      </c>
      <c r="F57" s="2">
        <v>0</v>
      </c>
      <c r="G57" s="2">
        <v>0</v>
      </c>
      <c r="H57" s="2">
        <v>2</v>
      </c>
      <c r="I57" s="2">
        <v>109.15</v>
      </c>
      <c r="J57" s="2">
        <v>10</v>
      </c>
      <c r="K57" s="2">
        <v>245.25</v>
      </c>
      <c r="L57" s="2">
        <v>0</v>
      </c>
      <c r="M57" s="2">
        <v>0</v>
      </c>
      <c r="N57" s="2">
        <v>20</v>
      </c>
      <c r="O57" s="2">
        <v>92</v>
      </c>
      <c r="P57" s="2">
        <v>5</v>
      </c>
      <c r="Q57" s="2">
        <v>158.1</v>
      </c>
      <c r="R57" s="2">
        <v>50</v>
      </c>
      <c r="S57" s="2">
        <v>222.25</v>
      </c>
      <c r="T57" s="2">
        <v>0</v>
      </c>
      <c r="U57" s="2">
        <v>0</v>
      </c>
      <c r="V57" s="2">
        <v>0</v>
      </c>
      <c r="W57" s="2">
        <v>0</v>
      </c>
      <c r="X57" s="2">
        <v>10</v>
      </c>
      <c r="Y57" s="2">
        <v>150</v>
      </c>
      <c r="Z57" s="2">
        <v>117</v>
      </c>
      <c r="AA57" s="6">
        <v>1550.75</v>
      </c>
      <c r="AC57" s="24" t="s">
        <v>38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4">
        <v>13080</v>
      </c>
      <c r="AS57" s="4">
        <v>21600</v>
      </c>
      <c r="AT57" s="4">
        <v>13080</v>
      </c>
      <c r="AU57" s="4">
        <v>21600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4">
        <v>26160</v>
      </c>
      <c r="BC57" s="6">
        <v>43200</v>
      </c>
    </row>
    <row r="58" spans="1:55" ht="15.75" thickBot="1">
      <c r="A58" s="24" t="s">
        <v>89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5</v>
      </c>
      <c r="U58" s="2">
        <v>35.75</v>
      </c>
      <c r="V58" s="2">
        <v>0</v>
      </c>
      <c r="W58" s="2">
        <v>0</v>
      </c>
      <c r="X58" s="4">
        <v>1000</v>
      </c>
      <c r="Y58" s="2">
        <v>895</v>
      </c>
      <c r="Z58" s="4">
        <v>1005</v>
      </c>
      <c r="AA58" s="7">
        <v>930.75</v>
      </c>
      <c r="AC58" s="24" t="s">
        <v>23</v>
      </c>
      <c r="AD58" s="4">
        <v>152267</v>
      </c>
      <c r="AE58" s="4">
        <v>8968</v>
      </c>
      <c r="AF58" s="4">
        <v>252539</v>
      </c>
      <c r="AG58" s="4">
        <v>104157</v>
      </c>
      <c r="AH58" s="4">
        <v>880242</v>
      </c>
      <c r="AI58" s="4">
        <v>402287</v>
      </c>
      <c r="AJ58" s="4">
        <v>1192842</v>
      </c>
      <c r="AK58" s="4">
        <v>521421</v>
      </c>
      <c r="AL58" s="4">
        <v>1995901</v>
      </c>
      <c r="AM58" s="4">
        <v>456794</v>
      </c>
      <c r="AN58" s="4">
        <v>579478</v>
      </c>
      <c r="AO58" s="4">
        <v>232645</v>
      </c>
      <c r="AP58" s="4">
        <v>165879</v>
      </c>
      <c r="AQ58" s="4">
        <v>60225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4">
        <v>6500</v>
      </c>
      <c r="AY58" s="4">
        <v>13152</v>
      </c>
      <c r="AZ58" s="2">
        <v>0</v>
      </c>
      <c r="BA58" s="2">
        <v>0</v>
      </c>
      <c r="BB58" s="4">
        <v>5225648</v>
      </c>
      <c r="BC58" s="6">
        <v>1799649</v>
      </c>
    </row>
    <row r="59" spans="1:55" ht="15.75" thickBot="1">
      <c r="A59" s="24" t="s">
        <v>46</v>
      </c>
      <c r="B59" s="2">
        <v>360</v>
      </c>
      <c r="C59" s="2">
        <v>504</v>
      </c>
      <c r="D59" s="4">
        <v>3695</v>
      </c>
      <c r="E59" s="4">
        <v>4276.75</v>
      </c>
      <c r="F59" s="4">
        <v>15820</v>
      </c>
      <c r="G59" s="4">
        <v>10000</v>
      </c>
      <c r="H59" s="2">
        <v>0</v>
      </c>
      <c r="I59" s="2">
        <v>0</v>
      </c>
      <c r="J59" s="4">
        <v>11317</v>
      </c>
      <c r="K59" s="4">
        <v>5322.65</v>
      </c>
      <c r="L59" s="2">
        <v>850</v>
      </c>
      <c r="M59" s="4">
        <v>7429.36</v>
      </c>
      <c r="N59" s="4">
        <v>22922</v>
      </c>
      <c r="O59" s="4">
        <v>3326.5</v>
      </c>
      <c r="P59" s="4">
        <v>6170</v>
      </c>
      <c r="Q59" s="4">
        <v>4042.5</v>
      </c>
      <c r="R59" s="4">
        <v>9317</v>
      </c>
      <c r="S59" s="4">
        <v>3309</v>
      </c>
      <c r="T59" s="2">
        <v>535</v>
      </c>
      <c r="U59" s="4">
        <v>1314.55</v>
      </c>
      <c r="V59" s="2">
        <v>140</v>
      </c>
      <c r="W59" s="2">
        <v>203</v>
      </c>
      <c r="X59" s="2">
        <v>160</v>
      </c>
      <c r="Y59" s="2">
        <v>232</v>
      </c>
      <c r="Z59" s="4">
        <v>71286</v>
      </c>
      <c r="AA59" s="6">
        <v>39960.31</v>
      </c>
      <c r="AC59" s="24" t="s">
        <v>40</v>
      </c>
      <c r="AD59" s="4">
        <v>4429</v>
      </c>
      <c r="AE59" s="4">
        <v>25411</v>
      </c>
      <c r="AF59" s="4">
        <v>6716</v>
      </c>
      <c r="AG59" s="4">
        <v>37368</v>
      </c>
      <c r="AH59" s="4">
        <v>2405</v>
      </c>
      <c r="AI59" s="4">
        <v>13956</v>
      </c>
      <c r="AJ59" s="4">
        <v>5944</v>
      </c>
      <c r="AK59" s="4">
        <v>29215</v>
      </c>
      <c r="AL59" s="4">
        <v>3726</v>
      </c>
      <c r="AM59" s="4">
        <v>18021</v>
      </c>
      <c r="AN59" s="4">
        <v>6332</v>
      </c>
      <c r="AO59" s="4">
        <v>36489</v>
      </c>
      <c r="AP59" s="4">
        <v>3794</v>
      </c>
      <c r="AQ59" s="4">
        <v>25255</v>
      </c>
      <c r="AR59" s="2">
        <v>0</v>
      </c>
      <c r="AS59" s="2">
        <v>0</v>
      </c>
      <c r="AT59" s="4">
        <v>10851</v>
      </c>
      <c r="AU59" s="4">
        <v>76382</v>
      </c>
      <c r="AV59" s="4">
        <v>6125</v>
      </c>
      <c r="AW59" s="4">
        <v>44675</v>
      </c>
      <c r="AX59" s="4">
        <v>5369</v>
      </c>
      <c r="AY59" s="4">
        <v>40451</v>
      </c>
      <c r="AZ59" s="4">
        <v>5400</v>
      </c>
      <c r="BA59" s="4">
        <v>39073</v>
      </c>
      <c r="BB59" s="4">
        <v>61091</v>
      </c>
      <c r="BC59" s="6">
        <v>386296</v>
      </c>
    </row>
    <row r="60" spans="1:55" ht="15.75" thickBot="1">
      <c r="A60" s="24" t="s">
        <v>47</v>
      </c>
      <c r="B60" s="2">
        <v>132</v>
      </c>
      <c r="C60" s="2">
        <v>318.82</v>
      </c>
      <c r="D60" s="4">
        <v>9000</v>
      </c>
      <c r="E60" s="4">
        <v>7500</v>
      </c>
      <c r="F60" s="2">
        <v>0</v>
      </c>
      <c r="G60" s="2">
        <v>0</v>
      </c>
      <c r="H60" s="2">
        <v>110</v>
      </c>
      <c r="I60" s="2">
        <v>667.51</v>
      </c>
      <c r="J60" s="2">
        <v>0</v>
      </c>
      <c r="K60" s="2">
        <v>0</v>
      </c>
      <c r="L60" s="2">
        <v>0</v>
      </c>
      <c r="M60" s="2">
        <v>0</v>
      </c>
      <c r="N60" s="2">
        <v>10</v>
      </c>
      <c r="O60" s="2">
        <v>222.2</v>
      </c>
      <c r="P60" s="2">
        <v>0</v>
      </c>
      <c r="Q60" s="2">
        <v>0</v>
      </c>
      <c r="R60" s="4">
        <v>5000</v>
      </c>
      <c r="S60" s="4">
        <v>2500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4">
        <v>14252</v>
      </c>
      <c r="AA60" s="6">
        <v>11208.53</v>
      </c>
      <c r="AC60" s="24" t="s">
        <v>67</v>
      </c>
      <c r="AD60" s="4">
        <v>3000</v>
      </c>
      <c r="AE60" s="4">
        <v>60000</v>
      </c>
      <c r="AF60" s="4">
        <v>1637</v>
      </c>
      <c r="AG60" s="4">
        <v>10819</v>
      </c>
      <c r="AH60" s="2">
        <v>95</v>
      </c>
      <c r="AI60" s="2">
        <v>518</v>
      </c>
      <c r="AJ60" s="2">
        <v>134</v>
      </c>
      <c r="AK60" s="2">
        <v>406</v>
      </c>
      <c r="AL60" s="4">
        <v>34000</v>
      </c>
      <c r="AM60" s="4">
        <v>14960</v>
      </c>
      <c r="AN60" s="4">
        <v>34244</v>
      </c>
      <c r="AO60" s="4">
        <v>17140</v>
      </c>
      <c r="AP60" s="2">
        <v>0</v>
      </c>
      <c r="AQ60" s="2">
        <v>0</v>
      </c>
      <c r="AR60" s="2">
        <v>0</v>
      </c>
      <c r="AS60" s="2">
        <v>0</v>
      </c>
      <c r="AT60" s="2">
        <v>894</v>
      </c>
      <c r="AU60" s="4">
        <v>7244</v>
      </c>
      <c r="AV60" s="2">
        <v>0</v>
      </c>
      <c r="AW60" s="2">
        <v>0</v>
      </c>
      <c r="AX60" s="4">
        <v>2401</v>
      </c>
      <c r="AY60" s="4">
        <v>13917</v>
      </c>
      <c r="AZ60" s="2">
        <v>0</v>
      </c>
      <c r="BA60" s="2">
        <v>0</v>
      </c>
      <c r="BB60" s="4">
        <v>76405</v>
      </c>
      <c r="BC60" s="6">
        <v>125004</v>
      </c>
    </row>
    <row r="61" spans="1:55" ht="15.75" thickBot="1">
      <c r="A61" s="24" t="s">
        <v>48</v>
      </c>
      <c r="B61" s="4">
        <v>6260</v>
      </c>
      <c r="C61" s="2">
        <v>864</v>
      </c>
      <c r="D61" s="4">
        <v>26500</v>
      </c>
      <c r="E61" s="4">
        <v>3700</v>
      </c>
      <c r="F61" s="4">
        <v>44680</v>
      </c>
      <c r="G61" s="4">
        <v>14701.5</v>
      </c>
      <c r="H61" s="4">
        <v>5400</v>
      </c>
      <c r="I61" s="4">
        <v>10520</v>
      </c>
      <c r="J61" s="4">
        <v>15250</v>
      </c>
      <c r="K61" s="4">
        <v>4325</v>
      </c>
      <c r="L61" s="4">
        <v>14550</v>
      </c>
      <c r="M61" s="4">
        <v>3392.5</v>
      </c>
      <c r="N61" s="4">
        <v>31800</v>
      </c>
      <c r="O61" s="4">
        <v>5692.5</v>
      </c>
      <c r="P61" s="4">
        <v>26285</v>
      </c>
      <c r="Q61" s="4">
        <v>11287.5</v>
      </c>
      <c r="R61" s="4">
        <v>5100</v>
      </c>
      <c r="S61" s="4">
        <v>9950.4599999999991</v>
      </c>
      <c r="T61" s="2">
        <v>994</v>
      </c>
      <c r="U61" s="4">
        <v>1341.9</v>
      </c>
      <c r="V61" s="4">
        <v>9100</v>
      </c>
      <c r="W61" s="4">
        <v>2265</v>
      </c>
      <c r="X61" s="2">
        <v>573</v>
      </c>
      <c r="Y61" s="4">
        <v>1076.5</v>
      </c>
      <c r="Z61" s="4">
        <v>186492</v>
      </c>
      <c r="AA61" s="6">
        <v>69116.86</v>
      </c>
      <c r="AC61" s="24" t="s">
        <v>43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663</v>
      </c>
      <c r="AW61" s="4">
        <v>7596</v>
      </c>
      <c r="AX61" s="2">
        <v>0</v>
      </c>
      <c r="AY61" s="2">
        <v>0</v>
      </c>
      <c r="AZ61" s="2">
        <v>0</v>
      </c>
      <c r="BA61" s="2">
        <v>0</v>
      </c>
      <c r="BB61" s="2">
        <v>663</v>
      </c>
      <c r="BC61" s="6">
        <v>7596</v>
      </c>
    </row>
    <row r="62" spans="1:55" ht="15.75" thickBot="1">
      <c r="A62" s="24" t="s">
        <v>49</v>
      </c>
      <c r="B62" s="2">
        <v>70</v>
      </c>
      <c r="C62" s="2">
        <v>98</v>
      </c>
      <c r="D62" s="2">
        <v>845</v>
      </c>
      <c r="E62" s="4">
        <v>2211</v>
      </c>
      <c r="F62" s="2">
        <v>90</v>
      </c>
      <c r="G62" s="2">
        <v>126</v>
      </c>
      <c r="H62" s="2">
        <v>780</v>
      </c>
      <c r="I62" s="4">
        <v>1959.72</v>
      </c>
      <c r="J62" s="2">
        <v>80</v>
      </c>
      <c r="K62" s="2">
        <v>112</v>
      </c>
      <c r="L62" s="2">
        <v>40</v>
      </c>
      <c r="M62" s="2">
        <v>54</v>
      </c>
      <c r="N62" s="2">
        <v>100</v>
      </c>
      <c r="O62" s="2">
        <v>143</v>
      </c>
      <c r="P62" s="2">
        <v>100</v>
      </c>
      <c r="Q62" s="2">
        <v>145</v>
      </c>
      <c r="R62" s="2">
        <v>80</v>
      </c>
      <c r="S62" s="2">
        <v>108</v>
      </c>
      <c r="T62" s="2">
        <v>210</v>
      </c>
      <c r="U62" s="2">
        <v>283.5</v>
      </c>
      <c r="V62" s="4">
        <v>41130</v>
      </c>
      <c r="W62" s="4">
        <v>10485</v>
      </c>
      <c r="X62" s="2">
        <v>200</v>
      </c>
      <c r="Y62" s="2">
        <v>290</v>
      </c>
      <c r="Z62" s="4">
        <v>43725</v>
      </c>
      <c r="AA62" s="6">
        <v>16015.22</v>
      </c>
      <c r="AC62" s="24" t="s">
        <v>69</v>
      </c>
      <c r="AD62" s="4">
        <v>1018</v>
      </c>
      <c r="AE62" s="4">
        <v>5678</v>
      </c>
      <c r="AF62" s="2">
        <v>672</v>
      </c>
      <c r="AG62" s="4">
        <v>4214</v>
      </c>
      <c r="AH62" s="4">
        <v>1546</v>
      </c>
      <c r="AI62" s="4">
        <v>7584</v>
      </c>
      <c r="AJ62" s="4">
        <v>1029</v>
      </c>
      <c r="AK62" s="4">
        <v>5531</v>
      </c>
      <c r="AL62" s="4">
        <v>1633</v>
      </c>
      <c r="AM62" s="4">
        <v>9193</v>
      </c>
      <c r="AN62" s="4">
        <v>1188</v>
      </c>
      <c r="AO62" s="4">
        <v>6663</v>
      </c>
      <c r="AP62" s="4">
        <v>1372</v>
      </c>
      <c r="AQ62" s="4">
        <v>7788</v>
      </c>
      <c r="AR62" s="4">
        <v>1064</v>
      </c>
      <c r="AS62" s="4">
        <v>5482</v>
      </c>
      <c r="AT62" s="4">
        <v>1280</v>
      </c>
      <c r="AU62" s="4">
        <v>7059</v>
      </c>
      <c r="AV62" s="4">
        <v>1100</v>
      </c>
      <c r="AW62" s="4">
        <v>5661</v>
      </c>
      <c r="AX62" s="4">
        <v>1256</v>
      </c>
      <c r="AY62" s="4">
        <v>5842</v>
      </c>
      <c r="AZ62" s="2">
        <v>497</v>
      </c>
      <c r="BA62" s="4">
        <v>2221</v>
      </c>
      <c r="BB62" s="4">
        <v>13655</v>
      </c>
      <c r="BC62" s="6">
        <v>72916</v>
      </c>
    </row>
    <row r="63" spans="1:55" ht="15.75" thickBot="1">
      <c r="A63" s="24" t="s">
        <v>80</v>
      </c>
      <c r="B63" s="2">
        <v>0</v>
      </c>
      <c r="C63" s="2">
        <v>0</v>
      </c>
      <c r="D63" s="2">
        <v>130</v>
      </c>
      <c r="E63" s="2">
        <v>583</v>
      </c>
      <c r="F63" s="2">
        <v>0</v>
      </c>
      <c r="G63" s="2">
        <v>0</v>
      </c>
      <c r="H63" s="2">
        <v>90</v>
      </c>
      <c r="I63" s="2">
        <v>126</v>
      </c>
      <c r="J63" s="2">
        <v>0</v>
      </c>
      <c r="K63" s="2">
        <v>0</v>
      </c>
      <c r="L63" s="2">
        <v>50</v>
      </c>
      <c r="M63" s="2">
        <v>67.5</v>
      </c>
      <c r="N63" s="2">
        <v>0</v>
      </c>
      <c r="O63" s="2">
        <v>0</v>
      </c>
      <c r="P63" s="2">
        <v>50</v>
      </c>
      <c r="Q63" s="2">
        <v>72.5</v>
      </c>
      <c r="R63" s="2">
        <v>50</v>
      </c>
      <c r="S63" s="2">
        <v>67.5</v>
      </c>
      <c r="T63" s="2">
        <v>280</v>
      </c>
      <c r="U63" s="2">
        <v>422</v>
      </c>
      <c r="V63" s="2">
        <v>50</v>
      </c>
      <c r="W63" s="2">
        <v>82.5</v>
      </c>
      <c r="X63" s="2">
        <v>180</v>
      </c>
      <c r="Y63" s="2">
        <v>261</v>
      </c>
      <c r="Z63" s="2">
        <v>880</v>
      </c>
      <c r="AA63" s="6">
        <v>1682</v>
      </c>
      <c r="AC63" s="24" t="s">
        <v>47</v>
      </c>
      <c r="AD63" s="2">
        <v>0</v>
      </c>
      <c r="AE63" s="2">
        <v>0</v>
      </c>
      <c r="AF63" s="2">
        <v>0</v>
      </c>
      <c r="AG63" s="2">
        <v>0</v>
      </c>
      <c r="AH63" s="2">
        <v>410</v>
      </c>
      <c r="AI63" s="4">
        <v>6086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410</v>
      </c>
      <c r="BC63" s="6">
        <v>6086</v>
      </c>
    </row>
    <row r="64" spans="1:55" ht="15.75" thickBot="1">
      <c r="A64" s="24" t="s">
        <v>139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115</v>
      </c>
      <c r="K64" s="2">
        <v>892.5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115</v>
      </c>
      <c r="AA64" s="7">
        <v>892.5</v>
      </c>
      <c r="AC64" s="24" t="s">
        <v>48</v>
      </c>
      <c r="AD64" s="2">
        <v>0</v>
      </c>
      <c r="AE64" s="2">
        <v>0</v>
      </c>
      <c r="AF64" s="2">
        <v>0</v>
      </c>
      <c r="AG64" s="2">
        <v>0</v>
      </c>
      <c r="AH64" s="4">
        <v>4000</v>
      </c>
      <c r="AI64" s="4">
        <v>1720</v>
      </c>
      <c r="AJ64" s="2">
        <v>0</v>
      </c>
      <c r="AK64" s="2">
        <v>0</v>
      </c>
      <c r="AL64" s="4">
        <v>1000</v>
      </c>
      <c r="AM64" s="2">
        <v>739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4">
        <v>7200</v>
      </c>
      <c r="BA64" s="4">
        <v>5328</v>
      </c>
      <c r="BB64" s="4">
        <v>12200</v>
      </c>
      <c r="BC64" s="6">
        <v>7787</v>
      </c>
    </row>
    <row r="65" spans="1:55" ht="15.75" thickBot="1">
      <c r="A65" s="24" t="s">
        <v>50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80</v>
      </c>
      <c r="S65" s="2">
        <v>881.19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80</v>
      </c>
      <c r="AA65" s="7">
        <v>881.19</v>
      </c>
      <c r="AC65" s="24" t="s">
        <v>189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386</v>
      </c>
      <c r="AQ65" s="4">
        <v>4489</v>
      </c>
      <c r="AR65" s="2">
        <v>0</v>
      </c>
      <c r="AS65" s="2">
        <v>0</v>
      </c>
      <c r="AT65" s="2">
        <v>0</v>
      </c>
      <c r="AU65" s="2">
        <v>0</v>
      </c>
      <c r="AV65" s="2">
        <v>474</v>
      </c>
      <c r="AW65" s="4">
        <v>6839</v>
      </c>
      <c r="AX65" s="2">
        <v>810</v>
      </c>
      <c r="AY65" s="4">
        <v>10209</v>
      </c>
      <c r="AZ65" s="2">
        <v>900</v>
      </c>
      <c r="BA65" s="4">
        <v>9703</v>
      </c>
      <c r="BB65" s="4">
        <v>2570</v>
      </c>
      <c r="BC65" s="6">
        <v>31240</v>
      </c>
    </row>
    <row r="66" spans="1:55" ht="15.75" thickBot="1">
      <c r="A66" s="24" t="s">
        <v>140</v>
      </c>
      <c r="B66" s="4">
        <v>1130</v>
      </c>
      <c r="C66" s="4">
        <v>2603.44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4">
        <v>1130</v>
      </c>
      <c r="AA66" s="6">
        <v>2603.44</v>
      </c>
      <c r="AC66" s="24" t="s">
        <v>76</v>
      </c>
      <c r="AD66" s="2">
        <v>2</v>
      </c>
      <c r="AE66" s="2">
        <v>18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2</v>
      </c>
      <c r="BC66" s="7">
        <v>18</v>
      </c>
    </row>
    <row r="67" spans="1:55" ht="15.75" thickBot="1">
      <c r="A67" s="24" t="s">
        <v>141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4">
        <v>7110</v>
      </c>
      <c r="Q67" s="4">
        <v>8829.7999999999993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4">
        <v>7110</v>
      </c>
      <c r="AA67" s="6">
        <v>8829.7999999999993</v>
      </c>
      <c r="AC67" s="24" t="s">
        <v>142</v>
      </c>
      <c r="AD67" s="2">
        <v>148</v>
      </c>
      <c r="AE67" s="4">
        <v>2018</v>
      </c>
      <c r="AF67" s="2">
        <v>597</v>
      </c>
      <c r="AG67" s="4">
        <v>3171</v>
      </c>
      <c r="AH67" s="2">
        <v>103</v>
      </c>
      <c r="AI67" s="2">
        <v>465</v>
      </c>
      <c r="AJ67" s="2">
        <v>364</v>
      </c>
      <c r="AK67" s="4">
        <v>6077</v>
      </c>
      <c r="AL67" s="2">
        <v>317</v>
      </c>
      <c r="AM67" s="4">
        <v>1925</v>
      </c>
      <c r="AN67" s="2">
        <v>56</v>
      </c>
      <c r="AO67" s="2">
        <v>233</v>
      </c>
      <c r="AP67" s="2">
        <v>652</v>
      </c>
      <c r="AQ67" s="4">
        <v>9116</v>
      </c>
      <c r="AR67" s="2">
        <v>744</v>
      </c>
      <c r="AS67" s="4">
        <v>9854</v>
      </c>
      <c r="AT67" s="2">
        <v>677</v>
      </c>
      <c r="AU67" s="4">
        <v>9199</v>
      </c>
      <c r="AV67" s="2">
        <v>560</v>
      </c>
      <c r="AW67" s="4">
        <v>9208</v>
      </c>
      <c r="AX67" s="4">
        <v>1133</v>
      </c>
      <c r="AY67" s="4">
        <v>16590</v>
      </c>
      <c r="AZ67" s="2">
        <v>443</v>
      </c>
      <c r="BA67" s="4">
        <v>6934</v>
      </c>
      <c r="BB67" s="4">
        <v>5794</v>
      </c>
      <c r="BC67" s="6">
        <v>74790</v>
      </c>
    </row>
    <row r="68" spans="1:55" ht="15.75" thickBot="1">
      <c r="A68" s="24" t="s">
        <v>142</v>
      </c>
      <c r="B68" s="2">
        <v>0</v>
      </c>
      <c r="C68" s="2">
        <v>0</v>
      </c>
      <c r="D68" s="4">
        <v>5372</v>
      </c>
      <c r="E68" s="4">
        <v>10478.5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4">
        <v>5372</v>
      </c>
      <c r="AA68" s="6">
        <v>10478.5</v>
      </c>
      <c r="AC68" s="24" t="s">
        <v>52</v>
      </c>
      <c r="AD68" s="2">
        <v>1</v>
      </c>
      <c r="AE68" s="2">
        <v>4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92</v>
      </c>
      <c r="AM68" s="4">
        <v>1465</v>
      </c>
      <c r="AN68" s="2">
        <v>104</v>
      </c>
      <c r="AO68" s="2">
        <v>795</v>
      </c>
      <c r="AP68" s="2">
        <v>357</v>
      </c>
      <c r="AQ68" s="4">
        <v>2863</v>
      </c>
      <c r="AR68" s="2">
        <v>35</v>
      </c>
      <c r="AS68" s="2">
        <v>342</v>
      </c>
      <c r="AT68" s="2">
        <v>124</v>
      </c>
      <c r="AU68" s="4">
        <v>1041</v>
      </c>
      <c r="AV68" s="2">
        <v>75</v>
      </c>
      <c r="AW68" s="2">
        <v>646</v>
      </c>
      <c r="AX68" s="2">
        <v>0</v>
      </c>
      <c r="AY68" s="2">
        <v>0</v>
      </c>
      <c r="AZ68" s="2">
        <v>0</v>
      </c>
      <c r="BA68" s="2">
        <v>0</v>
      </c>
      <c r="BB68" s="2">
        <v>788</v>
      </c>
      <c r="BC68" s="6">
        <v>7156</v>
      </c>
    </row>
    <row r="69" spans="1:55" ht="15.75" thickBot="1">
      <c r="A69" s="24" t="s">
        <v>143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308</v>
      </c>
      <c r="Y69" s="2">
        <v>555</v>
      </c>
      <c r="Z69" s="2">
        <v>308</v>
      </c>
      <c r="AA69" s="7">
        <v>555</v>
      </c>
      <c r="AC69" s="24" t="s">
        <v>24</v>
      </c>
      <c r="AD69" s="2">
        <v>378</v>
      </c>
      <c r="AE69" s="4">
        <v>2068</v>
      </c>
      <c r="AF69" s="2">
        <v>0</v>
      </c>
      <c r="AG69" s="2">
        <v>0</v>
      </c>
      <c r="AH69" s="4">
        <v>5940</v>
      </c>
      <c r="AI69" s="4">
        <v>10721</v>
      </c>
      <c r="AJ69" s="2">
        <v>555</v>
      </c>
      <c r="AK69" s="2">
        <v>984</v>
      </c>
      <c r="AL69" s="2">
        <v>0</v>
      </c>
      <c r="AM69" s="2">
        <v>0</v>
      </c>
      <c r="AN69" s="2">
        <v>100</v>
      </c>
      <c r="AO69" s="2">
        <v>393</v>
      </c>
      <c r="AP69" s="2">
        <v>26</v>
      </c>
      <c r="AQ69" s="2">
        <v>150</v>
      </c>
      <c r="AR69" s="2">
        <v>0</v>
      </c>
      <c r="AS69" s="2">
        <v>0</v>
      </c>
      <c r="AT69" s="2">
        <v>30</v>
      </c>
      <c r="AU69" s="2">
        <v>150</v>
      </c>
      <c r="AV69" s="2">
        <v>0</v>
      </c>
      <c r="AW69" s="2">
        <v>0</v>
      </c>
      <c r="AX69" s="4">
        <v>20640</v>
      </c>
      <c r="AY69" s="4">
        <v>25194</v>
      </c>
      <c r="AZ69" s="2">
        <v>50</v>
      </c>
      <c r="BA69" s="2">
        <v>234</v>
      </c>
      <c r="BB69" s="4">
        <v>27719</v>
      </c>
      <c r="BC69" s="6">
        <v>39894</v>
      </c>
    </row>
    <row r="70" spans="1:55" ht="15.75" thickBot="1">
      <c r="A70" s="24" t="s">
        <v>77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8</v>
      </c>
      <c r="S70" s="2">
        <v>4.79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8</v>
      </c>
      <c r="AA70" s="7">
        <v>4.79</v>
      </c>
      <c r="AC70" s="24" t="s">
        <v>53</v>
      </c>
      <c r="AD70" s="2">
        <v>146</v>
      </c>
      <c r="AE70" s="2">
        <v>998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80</v>
      </c>
      <c r="AM70" s="4">
        <v>1427</v>
      </c>
      <c r="AN70" s="2">
        <v>125</v>
      </c>
      <c r="AO70" s="2">
        <v>978</v>
      </c>
      <c r="AP70" s="4">
        <v>1032</v>
      </c>
      <c r="AQ70" s="4">
        <v>13401</v>
      </c>
      <c r="AR70" s="2">
        <v>890</v>
      </c>
      <c r="AS70" s="4">
        <v>11264</v>
      </c>
      <c r="AT70" s="4">
        <v>1446</v>
      </c>
      <c r="AU70" s="4">
        <v>22846</v>
      </c>
      <c r="AV70" s="2">
        <v>837</v>
      </c>
      <c r="AW70" s="4">
        <v>11718</v>
      </c>
      <c r="AX70" s="4">
        <v>1151</v>
      </c>
      <c r="AY70" s="4">
        <v>25465</v>
      </c>
      <c r="AZ70" s="2">
        <v>363</v>
      </c>
      <c r="BA70" s="4">
        <v>7629</v>
      </c>
      <c r="BB70" s="4">
        <v>6070</v>
      </c>
      <c r="BC70" s="6">
        <v>95726</v>
      </c>
    </row>
    <row r="71" spans="1:55" ht="15.75" thickBot="1">
      <c r="A71" s="24" t="s">
        <v>52</v>
      </c>
      <c r="B71" s="2">
        <v>0</v>
      </c>
      <c r="C71" s="2">
        <v>0</v>
      </c>
      <c r="D71" s="2">
        <v>280</v>
      </c>
      <c r="E71" s="2">
        <v>522.07000000000005</v>
      </c>
      <c r="F71" s="4">
        <v>1440</v>
      </c>
      <c r="G71" s="4">
        <v>1773.24</v>
      </c>
      <c r="H71" s="2">
        <v>100</v>
      </c>
      <c r="I71" s="2">
        <v>480.63</v>
      </c>
      <c r="J71" s="2">
        <v>30</v>
      </c>
      <c r="K71" s="4">
        <v>1610</v>
      </c>
      <c r="L71" s="2">
        <v>133.5</v>
      </c>
      <c r="M71" s="2">
        <v>136.5</v>
      </c>
      <c r="N71" s="2">
        <v>70</v>
      </c>
      <c r="O71" s="4">
        <v>1803.68</v>
      </c>
      <c r="P71" s="2">
        <v>207</v>
      </c>
      <c r="Q71" s="4">
        <v>1808.68</v>
      </c>
      <c r="R71" s="2">
        <v>958</v>
      </c>
      <c r="S71" s="4">
        <v>2622.32</v>
      </c>
      <c r="T71" s="2">
        <v>10</v>
      </c>
      <c r="U71" s="2">
        <v>381.16</v>
      </c>
      <c r="V71" s="2">
        <v>54.5</v>
      </c>
      <c r="W71" s="2">
        <v>453.16</v>
      </c>
      <c r="X71" s="2">
        <v>43</v>
      </c>
      <c r="Y71" s="2">
        <v>241.55</v>
      </c>
      <c r="Z71" s="4">
        <v>3326</v>
      </c>
      <c r="AA71" s="6">
        <v>11832.99</v>
      </c>
      <c r="AC71" s="24" t="s">
        <v>26</v>
      </c>
      <c r="AD71" s="2">
        <v>333</v>
      </c>
      <c r="AE71" s="2">
        <v>960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500</v>
      </c>
      <c r="AQ71" s="4">
        <v>7573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112</v>
      </c>
      <c r="BA71" s="2">
        <v>471</v>
      </c>
      <c r="BB71" s="2">
        <v>945</v>
      </c>
      <c r="BC71" s="6">
        <v>9004</v>
      </c>
    </row>
    <row r="72" spans="1:55" ht="15.75" thickBot="1">
      <c r="A72" s="24" t="s">
        <v>100</v>
      </c>
      <c r="B72" s="2">
        <v>0</v>
      </c>
      <c r="C72" s="2">
        <v>0</v>
      </c>
      <c r="D72" s="2">
        <v>120</v>
      </c>
      <c r="E72" s="4">
        <v>4600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120</v>
      </c>
      <c r="AA72" s="6">
        <v>4600</v>
      </c>
      <c r="AC72" s="24" t="s">
        <v>60</v>
      </c>
      <c r="AD72" s="2">
        <v>0</v>
      </c>
      <c r="AE72" s="2">
        <v>0</v>
      </c>
      <c r="AF72" s="4">
        <v>7371</v>
      </c>
      <c r="AG72" s="4">
        <v>6833</v>
      </c>
      <c r="AH72" s="2">
        <v>0</v>
      </c>
      <c r="AI72" s="2">
        <v>0</v>
      </c>
      <c r="AJ72" s="2">
        <v>0</v>
      </c>
      <c r="AK72" s="2">
        <v>0</v>
      </c>
      <c r="AL72" s="2">
        <v>340</v>
      </c>
      <c r="AM72" s="4">
        <v>2244</v>
      </c>
      <c r="AN72" s="2">
        <v>0</v>
      </c>
      <c r="AO72" s="2">
        <v>0</v>
      </c>
      <c r="AP72" s="4">
        <v>10911</v>
      </c>
      <c r="AQ72" s="4">
        <v>9473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4">
        <v>8450</v>
      </c>
      <c r="BA72" s="4">
        <v>5924</v>
      </c>
      <c r="BB72" s="4">
        <v>27072</v>
      </c>
      <c r="BC72" s="6">
        <v>24474</v>
      </c>
    </row>
    <row r="73" spans="1:55" ht="15.75" thickBot="1">
      <c r="A73" s="24" t="s">
        <v>82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160</v>
      </c>
      <c r="Q73" s="2">
        <v>661.1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160</v>
      </c>
      <c r="AA73" s="7">
        <v>661.1</v>
      </c>
      <c r="AC73" s="24" t="s">
        <v>84</v>
      </c>
      <c r="AD73" s="2">
        <v>0</v>
      </c>
      <c r="AE73" s="2">
        <v>0</v>
      </c>
      <c r="AF73" s="4">
        <v>7560</v>
      </c>
      <c r="AG73" s="4">
        <v>29484</v>
      </c>
      <c r="AH73" s="4">
        <v>7560</v>
      </c>
      <c r="AI73" s="4">
        <v>29484</v>
      </c>
      <c r="AJ73" s="4">
        <v>15160</v>
      </c>
      <c r="AK73" s="4">
        <v>52547</v>
      </c>
      <c r="AL73" s="4">
        <v>15120</v>
      </c>
      <c r="AM73" s="4">
        <v>58968</v>
      </c>
      <c r="AN73" s="2">
        <v>0</v>
      </c>
      <c r="AO73" s="2">
        <v>0</v>
      </c>
      <c r="AP73" s="4">
        <v>7560</v>
      </c>
      <c r="AQ73" s="4">
        <v>29484</v>
      </c>
      <c r="AR73" s="4">
        <v>7560</v>
      </c>
      <c r="AS73" s="4">
        <v>29484</v>
      </c>
      <c r="AT73" s="2">
        <v>0</v>
      </c>
      <c r="AU73" s="2">
        <v>0</v>
      </c>
      <c r="AV73" s="4">
        <v>7200</v>
      </c>
      <c r="AW73" s="4">
        <v>28080</v>
      </c>
      <c r="AX73" s="4">
        <v>7415</v>
      </c>
      <c r="AY73" s="4">
        <v>29660</v>
      </c>
      <c r="AZ73" s="4">
        <v>6800</v>
      </c>
      <c r="BA73" s="4">
        <v>27200</v>
      </c>
      <c r="BB73" s="4">
        <v>81935</v>
      </c>
      <c r="BC73" s="6">
        <v>314391</v>
      </c>
    </row>
    <row r="74" spans="1:55" ht="15.75" thickBot="1">
      <c r="A74" s="24" t="s">
        <v>24</v>
      </c>
      <c r="B74" s="4">
        <v>31114</v>
      </c>
      <c r="C74" s="4">
        <v>54413.73</v>
      </c>
      <c r="D74" s="4">
        <v>28799.5</v>
      </c>
      <c r="E74" s="4">
        <v>46616.97</v>
      </c>
      <c r="F74" s="4">
        <v>71645</v>
      </c>
      <c r="G74" s="4">
        <v>84269.5</v>
      </c>
      <c r="H74" s="4">
        <v>49611</v>
      </c>
      <c r="I74" s="4">
        <v>58129.39</v>
      </c>
      <c r="J74" s="4">
        <v>85465</v>
      </c>
      <c r="K74" s="4">
        <v>172861.69</v>
      </c>
      <c r="L74" s="4">
        <v>64919</v>
      </c>
      <c r="M74" s="4">
        <v>159260.82999999999</v>
      </c>
      <c r="N74" s="4">
        <v>38999.5</v>
      </c>
      <c r="O74" s="4">
        <v>88165.13</v>
      </c>
      <c r="P74" s="4">
        <v>62095.5</v>
      </c>
      <c r="Q74" s="4">
        <v>102071.11</v>
      </c>
      <c r="R74" s="4">
        <v>66688.39</v>
      </c>
      <c r="S74" s="4">
        <v>116434.68</v>
      </c>
      <c r="T74" s="4">
        <v>79526.75</v>
      </c>
      <c r="U74" s="4">
        <v>140462.1</v>
      </c>
      <c r="V74" s="4">
        <v>86158.54</v>
      </c>
      <c r="W74" s="4">
        <v>120169.02</v>
      </c>
      <c r="X74" s="4">
        <v>86043.8</v>
      </c>
      <c r="Y74" s="4">
        <v>116615.57</v>
      </c>
      <c r="Z74" s="4">
        <v>751065.98</v>
      </c>
      <c r="AA74" s="6">
        <v>1259469.72</v>
      </c>
      <c r="AC74" s="24" t="s">
        <v>191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4">
        <v>21220</v>
      </c>
      <c r="AQ74" s="4">
        <v>17200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4">
        <v>21220</v>
      </c>
      <c r="BC74" s="6">
        <v>17200</v>
      </c>
    </row>
    <row r="75" spans="1:55" ht="15.75" thickBot="1">
      <c r="A75" s="24" t="s">
        <v>53</v>
      </c>
      <c r="B75" s="2">
        <v>63</v>
      </c>
      <c r="C75" s="4">
        <v>5100</v>
      </c>
      <c r="D75" s="2">
        <v>0</v>
      </c>
      <c r="E75" s="2">
        <v>0</v>
      </c>
      <c r="F75" s="2">
        <v>0</v>
      </c>
      <c r="G75" s="2">
        <v>0</v>
      </c>
      <c r="H75" s="2">
        <v>63</v>
      </c>
      <c r="I75" s="4">
        <v>5100</v>
      </c>
      <c r="J75" s="2">
        <v>121</v>
      </c>
      <c r="K75" s="4">
        <v>8205.31</v>
      </c>
      <c r="L75" s="2">
        <v>0</v>
      </c>
      <c r="M75" s="2">
        <v>0</v>
      </c>
      <c r="N75" s="2">
        <v>0</v>
      </c>
      <c r="O75" s="2">
        <v>0</v>
      </c>
      <c r="P75" s="2">
        <v>112</v>
      </c>
      <c r="Q75" s="4">
        <v>9978</v>
      </c>
      <c r="R75" s="2">
        <v>0</v>
      </c>
      <c r="S75" s="2">
        <v>0</v>
      </c>
      <c r="T75" s="4">
        <v>2131</v>
      </c>
      <c r="U75" s="4">
        <v>11746.88</v>
      </c>
      <c r="V75" s="2">
        <v>0</v>
      </c>
      <c r="W75" s="2">
        <v>0</v>
      </c>
      <c r="X75" s="2">
        <v>0</v>
      </c>
      <c r="Y75" s="2">
        <v>0</v>
      </c>
      <c r="Z75" s="4">
        <v>2490</v>
      </c>
      <c r="AA75" s="6">
        <v>40130.19</v>
      </c>
      <c r="AC75" s="24" t="s">
        <v>182</v>
      </c>
      <c r="AD75" s="2">
        <v>276</v>
      </c>
      <c r="AE75" s="4">
        <v>2220</v>
      </c>
      <c r="AF75" s="2">
        <v>68</v>
      </c>
      <c r="AG75" s="2">
        <v>275</v>
      </c>
      <c r="AH75" s="2">
        <v>574</v>
      </c>
      <c r="AI75" s="4">
        <v>3943</v>
      </c>
      <c r="AJ75" s="2">
        <v>354</v>
      </c>
      <c r="AK75" s="4">
        <v>2198</v>
      </c>
      <c r="AL75" s="2">
        <v>664</v>
      </c>
      <c r="AM75" s="4">
        <v>4444</v>
      </c>
      <c r="AN75" s="2">
        <v>165</v>
      </c>
      <c r="AO75" s="4">
        <v>1020</v>
      </c>
      <c r="AP75" s="2">
        <v>259</v>
      </c>
      <c r="AQ75" s="4">
        <v>8274</v>
      </c>
      <c r="AR75" s="2">
        <v>58</v>
      </c>
      <c r="AS75" s="2">
        <v>395</v>
      </c>
      <c r="AT75" s="2">
        <v>0</v>
      </c>
      <c r="AU75" s="2">
        <v>0</v>
      </c>
      <c r="AV75" s="2">
        <v>132</v>
      </c>
      <c r="AW75" s="4">
        <v>1424</v>
      </c>
      <c r="AX75" s="2">
        <v>252</v>
      </c>
      <c r="AY75" s="4">
        <v>2422</v>
      </c>
      <c r="AZ75" s="2">
        <v>280</v>
      </c>
      <c r="BA75" s="4">
        <v>10230</v>
      </c>
      <c r="BB75" s="4">
        <v>3082</v>
      </c>
      <c r="BC75" s="6">
        <v>36845</v>
      </c>
    </row>
    <row r="76" spans="1:55" ht="15.75" thickBot="1">
      <c r="A76" s="24" t="s">
        <v>83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4">
        <v>7000</v>
      </c>
      <c r="I76" s="4">
        <v>3783.75</v>
      </c>
      <c r="J76" s="4">
        <v>8107</v>
      </c>
      <c r="K76" s="4">
        <v>10419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4">
        <v>6250</v>
      </c>
      <c r="U76" s="4">
        <v>4510.3</v>
      </c>
      <c r="V76" s="2">
        <v>0</v>
      </c>
      <c r="W76" s="2">
        <v>0</v>
      </c>
      <c r="X76" s="4">
        <v>6250</v>
      </c>
      <c r="Y76" s="4">
        <v>3670.4</v>
      </c>
      <c r="Z76" s="4">
        <v>27607</v>
      </c>
      <c r="AA76" s="6">
        <v>22383.45</v>
      </c>
      <c r="AC76" s="24" t="s">
        <v>264</v>
      </c>
      <c r="AD76" s="4">
        <v>6702</v>
      </c>
      <c r="AE76" s="4">
        <v>66776</v>
      </c>
      <c r="AF76" s="4">
        <v>11949</v>
      </c>
      <c r="AG76" s="4">
        <v>116952</v>
      </c>
      <c r="AH76" s="4">
        <v>3586</v>
      </c>
      <c r="AI76" s="4">
        <v>37067</v>
      </c>
      <c r="AJ76" s="4">
        <v>3813</v>
      </c>
      <c r="AK76" s="4">
        <v>41448</v>
      </c>
      <c r="AL76" s="4">
        <v>3140</v>
      </c>
      <c r="AM76" s="4">
        <v>31800</v>
      </c>
      <c r="AN76" s="4">
        <v>8770</v>
      </c>
      <c r="AO76" s="4">
        <v>74659</v>
      </c>
      <c r="AP76" s="4">
        <v>6099</v>
      </c>
      <c r="AQ76" s="4">
        <v>53640</v>
      </c>
      <c r="AR76" s="4">
        <v>4254</v>
      </c>
      <c r="AS76" s="4">
        <v>36667</v>
      </c>
      <c r="AT76" s="4">
        <v>4679</v>
      </c>
      <c r="AU76" s="4">
        <v>40654</v>
      </c>
      <c r="AV76" s="4">
        <v>5972</v>
      </c>
      <c r="AW76" s="4">
        <v>60902</v>
      </c>
      <c r="AX76" s="4">
        <v>9423</v>
      </c>
      <c r="AY76" s="4">
        <v>92188</v>
      </c>
      <c r="AZ76" s="4">
        <v>6098</v>
      </c>
      <c r="BA76" s="4">
        <v>67484</v>
      </c>
      <c r="BB76" s="4">
        <v>74485</v>
      </c>
      <c r="BC76" s="6">
        <v>720237</v>
      </c>
    </row>
    <row r="77" spans="1:55" ht="15.75" thickBot="1">
      <c r="A77" s="24" t="s">
        <v>56</v>
      </c>
      <c r="B77" s="2">
        <v>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4">
        <v>6940</v>
      </c>
      <c r="O77" s="4">
        <v>3307.5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4">
        <v>6940</v>
      </c>
      <c r="AA77" s="6">
        <v>3307.5</v>
      </c>
      <c r="AC77" s="24" t="s">
        <v>62</v>
      </c>
      <c r="AD77" s="2">
        <v>0</v>
      </c>
      <c r="AE77" s="2">
        <v>0</v>
      </c>
      <c r="AF77" s="2">
        <v>163</v>
      </c>
      <c r="AG77" s="4">
        <v>13748</v>
      </c>
      <c r="AH77" s="2">
        <v>10</v>
      </c>
      <c r="AI77" s="4">
        <v>6732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173</v>
      </c>
      <c r="BC77" s="6">
        <v>20480</v>
      </c>
    </row>
    <row r="78" spans="1:55" ht="15.75" thickBot="1">
      <c r="A78" s="24" t="s">
        <v>26</v>
      </c>
      <c r="B78" s="4">
        <v>3564</v>
      </c>
      <c r="C78" s="4">
        <v>49736.82</v>
      </c>
      <c r="D78" s="4">
        <v>3046.25</v>
      </c>
      <c r="E78" s="4">
        <v>43446.66</v>
      </c>
      <c r="F78" s="4">
        <v>3546.05</v>
      </c>
      <c r="G78" s="4">
        <v>74723.23</v>
      </c>
      <c r="H78" s="4">
        <v>7139.51</v>
      </c>
      <c r="I78" s="4">
        <v>64994.69</v>
      </c>
      <c r="J78" s="4">
        <v>12289.2</v>
      </c>
      <c r="K78" s="4">
        <v>62375.88</v>
      </c>
      <c r="L78" s="4">
        <v>5203.95</v>
      </c>
      <c r="M78" s="4">
        <v>37831.599999999999</v>
      </c>
      <c r="N78" s="4">
        <v>5122.18</v>
      </c>
      <c r="O78" s="4">
        <v>42142.16</v>
      </c>
      <c r="P78" s="4">
        <v>5394</v>
      </c>
      <c r="Q78" s="4">
        <v>65532.09</v>
      </c>
      <c r="R78" s="4">
        <v>2601.13</v>
      </c>
      <c r="S78" s="4">
        <v>44334.17</v>
      </c>
      <c r="T78" s="4">
        <v>6584.05</v>
      </c>
      <c r="U78" s="4">
        <v>40553.629999999997</v>
      </c>
      <c r="V78" s="4">
        <v>8231.0499999999993</v>
      </c>
      <c r="W78" s="4">
        <v>83488.210000000006</v>
      </c>
      <c r="X78" s="4">
        <v>7696.91</v>
      </c>
      <c r="Y78" s="4">
        <v>65757.539999999994</v>
      </c>
      <c r="Z78" s="4">
        <v>70418.28</v>
      </c>
      <c r="AA78" s="6">
        <v>674916.68</v>
      </c>
      <c r="AC78" s="24" t="s">
        <v>63</v>
      </c>
      <c r="AD78" s="4">
        <v>10875</v>
      </c>
      <c r="AE78" s="4">
        <v>57685</v>
      </c>
      <c r="AF78" s="4">
        <v>12246</v>
      </c>
      <c r="AG78" s="4">
        <v>66264</v>
      </c>
      <c r="AH78" s="4">
        <v>7519</v>
      </c>
      <c r="AI78" s="4">
        <v>43746</v>
      </c>
      <c r="AJ78" s="4">
        <v>15600</v>
      </c>
      <c r="AK78" s="4">
        <v>116803</v>
      </c>
      <c r="AL78" s="4">
        <v>12947</v>
      </c>
      <c r="AM78" s="4">
        <v>79932</v>
      </c>
      <c r="AN78" s="4">
        <v>8529</v>
      </c>
      <c r="AO78" s="4">
        <v>48295</v>
      </c>
      <c r="AP78" s="4">
        <v>10775</v>
      </c>
      <c r="AQ78" s="4">
        <v>88597</v>
      </c>
      <c r="AR78" s="4">
        <v>12039</v>
      </c>
      <c r="AS78" s="4">
        <v>109959</v>
      </c>
      <c r="AT78" s="4">
        <v>14778</v>
      </c>
      <c r="AU78" s="4">
        <v>147354</v>
      </c>
      <c r="AV78" s="4">
        <v>13569</v>
      </c>
      <c r="AW78" s="4">
        <v>131863</v>
      </c>
      <c r="AX78" s="4">
        <v>17255</v>
      </c>
      <c r="AY78" s="4">
        <v>154852</v>
      </c>
      <c r="AZ78" s="4">
        <v>12478</v>
      </c>
      <c r="BA78" s="4">
        <v>103993</v>
      </c>
      <c r="BB78" s="4">
        <v>148610</v>
      </c>
      <c r="BC78" s="6">
        <v>1149343</v>
      </c>
    </row>
    <row r="79" spans="1:55" ht="15.75" thickBot="1">
      <c r="A79" s="24" t="s">
        <v>60</v>
      </c>
      <c r="B79" s="2">
        <v>312</v>
      </c>
      <c r="C79" s="4">
        <v>38582.879999999997</v>
      </c>
      <c r="D79" s="2">
        <v>190</v>
      </c>
      <c r="E79" s="4">
        <v>27031.38</v>
      </c>
      <c r="F79" s="4">
        <v>1548</v>
      </c>
      <c r="G79" s="4">
        <v>31622.61</v>
      </c>
      <c r="H79" s="2">
        <v>795</v>
      </c>
      <c r="I79" s="4">
        <v>50038.82</v>
      </c>
      <c r="J79" s="4">
        <v>1880</v>
      </c>
      <c r="K79" s="4">
        <v>40395.589999999997</v>
      </c>
      <c r="L79" s="2">
        <v>290</v>
      </c>
      <c r="M79" s="4">
        <v>52300.26</v>
      </c>
      <c r="N79" s="4">
        <v>1720</v>
      </c>
      <c r="O79" s="4">
        <v>24148.39</v>
      </c>
      <c r="P79" s="2">
        <v>953</v>
      </c>
      <c r="Q79" s="4">
        <v>18606.18</v>
      </c>
      <c r="R79" s="4">
        <v>16616</v>
      </c>
      <c r="S79" s="4">
        <v>67729.149999999994</v>
      </c>
      <c r="T79" s="4">
        <v>1182</v>
      </c>
      <c r="U79" s="4">
        <v>56636.46</v>
      </c>
      <c r="V79" s="4">
        <v>1580</v>
      </c>
      <c r="W79" s="4">
        <v>86205.73</v>
      </c>
      <c r="X79" s="4">
        <v>2825.4</v>
      </c>
      <c r="Y79" s="4">
        <v>71988.08</v>
      </c>
      <c r="Z79" s="4">
        <v>29891.4</v>
      </c>
      <c r="AA79" s="6">
        <v>565285.53</v>
      </c>
      <c r="AC79" s="24" t="s">
        <v>71</v>
      </c>
      <c r="AD79" s="2">
        <v>40</v>
      </c>
      <c r="AE79" s="4">
        <v>1702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33</v>
      </c>
      <c r="AQ79" s="4">
        <v>3399</v>
      </c>
      <c r="AR79" s="2">
        <v>500</v>
      </c>
      <c r="AS79" s="2">
        <v>971</v>
      </c>
      <c r="AT79" s="2">
        <v>506</v>
      </c>
      <c r="AU79" s="4">
        <v>1718</v>
      </c>
      <c r="AV79" s="2">
        <v>771</v>
      </c>
      <c r="AW79" s="4">
        <v>3952</v>
      </c>
      <c r="AX79" s="2">
        <v>0</v>
      </c>
      <c r="AY79" s="2">
        <v>0</v>
      </c>
      <c r="AZ79" s="2">
        <v>31</v>
      </c>
      <c r="BA79" s="4">
        <v>2333</v>
      </c>
      <c r="BB79" s="4">
        <v>1881</v>
      </c>
      <c r="BC79" s="6">
        <v>14075</v>
      </c>
    </row>
    <row r="80" spans="1:55" ht="15.75" thickBot="1">
      <c r="A80" s="24" t="s">
        <v>144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4">
        <v>1950</v>
      </c>
      <c r="Y80" s="4">
        <v>1680</v>
      </c>
      <c r="Z80" s="4">
        <v>1950</v>
      </c>
      <c r="AA80" s="6">
        <v>1680</v>
      </c>
      <c r="AC80" s="24" t="s">
        <v>27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1</v>
      </c>
      <c r="AO80" s="2">
        <v>13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1</v>
      </c>
      <c r="BC80" s="7">
        <v>13</v>
      </c>
    </row>
    <row r="81" spans="1:55" ht="15.75" thickBot="1">
      <c r="A81" s="24" t="s">
        <v>61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35</v>
      </c>
      <c r="K81" s="2">
        <v>15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35</v>
      </c>
      <c r="AA81" s="7">
        <v>15</v>
      </c>
      <c r="AC81" s="24" t="s">
        <v>132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3</v>
      </c>
      <c r="AQ81" s="2">
        <v>323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3</v>
      </c>
      <c r="BC81" s="7">
        <v>323</v>
      </c>
    </row>
    <row r="82" spans="1:55" ht="15.75" thickBot="1">
      <c r="A82" s="24" t="s">
        <v>84</v>
      </c>
      <c r="B82" s="2">
        <v>516.25</v>
      </c>
      <c r="C82" s="4">
        <v>3334.78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516.25</v>
      </c>
      <c r="AA82" s="6">
        <v>3334.78</v>
      </c>
      <c r="AC82" s="24" t="s">
        <v>28</v>
      </c>
      <c r="AD82" s="2">
        <v>2</v>
      </c>
      <c r="AE82" s="2">
        <v>21</v>
      </c>
      <c r="AF82" s="2">
        <v>20</v>
      </c>
      <c r="AG82" s="4">
        <v>1000</v>
      </c>
      <c r="AH82" s="2">
        <v>0</v>
      </c>
      <c r="AI82" s="2">
        <v>0</v>
      </c>
      <c r="AJ82" s="2">
        <v>0</v>
      </c>
      <c r="AK82" s="2">
        <v>0</v>
      </c>
      <c r="AL82" s="2">
        <v>118</v>
      </c>
      <c r="AM82" s="2">
        <v>165</v>
      </c>
      <c r="AN82" s="2">
        <v>0</v>
      </c>
      <c r="AO82" s="2">
        <v>0</v>
      </c>
      <c r="AP82" s="2">
        <v>150</v>
      </c>
      <c r="AQ82" s="4">
        <v>1008</v>
      </c>
      <c r="AR82" s="2">
        <v>0</v>
      </c>
      <c r="AS82" s="2">
        <v>0</v>
      </c>
      <c r="AT82" s="2">
        <v>49</v>
      </c>
      <c r="AU82" s="4">
        <v>1487</v>
      </c>
      <c r="AV82" s="2">
        <v>0</v>
      </c>
      <c r="AW82" s="2">
        <v>0</v>
      </c>
      <c r="AX82" s="2">
        <v>0</v>
      </c>
      <c r="AY82" s="2">
        <v>0</v>
      </c>
      <c r="AZ82" s="2">
        <v>97</v>
      </c>
      <c r="BA82" s="4">
        <v>1212</v>
      </c>
      <c r="BB82" s="2">
        <v>436</v>
      </c>
      <c r="BC82" s="6">
        <v>4893</v>
      </c>
    </row>
    <row r="83" spans="1:55" ht="15.75" thickBot="1">
      <c r="A83" s="24" t="s">
        <v>131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210</v>
      </c>
      <c r="O83" s="2">
        <v>560</v>
      </c>
      <c r="P83" s="2">
        <v>1</v>
      </c>
      <c r="Q83" s="2">
        <v>1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211</v>
      </c>
      <c r="AA83" s="7">
        <v>561</v>
      </c>
      <c r="AC83" s="24" t="s">
        <v>130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4">
        <v>13509</v>
      </c>
      <c r="AS83" s="4">
        <v>6500</v>
      </c>
      <c r="AT83" s="2">
        <v>0</v>
      </c>
      <c r="AU83" s="2">
        <v>0</v>
      </c>
      <c r="AV83" s="4">
        <v>24330</v>
      </c>
      <c r="AW83" s="4">
        <v>2763</v>
      </c>
      <c r="AX83" s="2">
        <v>0</v>
      </c>
      <c r="AY83" s="2">
        <v>0</v>
      </c>
      <c r="AZ83" s="2">
        <v>0</v>
      </c>
      <c r="BA83" s="2">
        <v>0</v>
      </c>
      <c r="BB83" s="4">
        <v>37839</v>
      </c>
      <c r="BC83" s="6">
        <v>9263</v>
      </c>
    </row>
    <row r="84" spans="1:55" ht="15.75" thickBot="1">
      <c r="A84" s="24" t="s">
        <v>145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600</v>
      </c>
      <c r="Q84" s="4">
        <v>1181.2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600</v>
      </c>
      <c r="AA84" s="6">
        <v>1181.2</v>
      </c>
      <c r="AC84" s="24" t="s">
        <v>149</v>
      </c>
      <c r="AD84" s="2">
        <v>1</v>
      </c>
      <c r="AE84" s="2">
        <v>4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1</v>
      </c>
      <c r="BC84" s="7">
        <v>4</v>
      </c>
    </row>
    <row r="85" spans="1:55" ht="15.75" thickBot="1">
      <c r="A85" s="24" t="s">
        <v>146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10</v>
      </c>
      <c r="Y85" s="2">
        <v>51.29</v>
      </c>
      <c r="Z85" s="2">
        <v>10</v>
      </c>
      <c r="AA85" s="7">
        <v>51.29</v>
      </c>
      <c r="AC85" s="24" t="s">
        <v>152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1</v>
      </c>
      <c r="AS85" s="2">
        <v>152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1</v>
      </c>
      <c r="BC85" s="7">
        <v>152</v>
      </c>
    </row>
    <row r="86" spans="1:55" ht="15.75" thickBot="1">
      <c r="A86" s="24" t="s">
        <v>62</v>
      </c>
      <c r="B86" s="2">
        <v>0</v>
      </c>
      <c r="C86" s="2">
        <v>0</v>
      </c>
      <c r="D86" s="2">
        <v>45</v>
      </c>
      <c r="E86" s="2">
        <v>328.84</v>
      </c>
      <c r="F86" s="2">
        <v>126.81</v>
      </c>
      <c r="G86" s="4">
        <v>24394.75</v>
      </c>
      <c r="H86" s="2">
        <v>43.2</v>
      </c>
      <c r="I86" s="2">
        <v>214</v>
      </c>
      <c r="J86" s="2">
        <v>450</v>
      </c>
      <c r="K86" s="2">
        <v>481.98</v>
      </c>
      <c r="L86" s="4">
        <v>3091.36</v>
      </c>
      <c r="M86" s="4">
        <v>35373.949999999997</v>
      </c>
      <c r="N86" s="4">
        <v>7038.07</v>
      </c>
      <c r="O86" s="4">
        <v>113091.82</v>
      </c>
      <c r="P86" s="2">
        <v>0</v>
      </c>
      <c r="Q86" s="2">
        <v>0</v>
      </c>
      <c r="R86" s="2">
        <v>0</v>
      </c>
      <c r="S86" s="2">
        <v>0</v>
      </c>
      <c r="T86" s="2">
        <v>21.63</v>
      </c>
      <c r="U86" s="4">
        <v>52229.7</v>
      </c>
      <c r="V86" s="2">
        <v>45</v>
      </c>
      <c r="W86" s="2">
        <v>421.36</v>
      </c>
      <c r="X86" s="2">
        <v>7.14</v>
      </c>
      <c r="Y86" s="4">
        <v>49209.86</v>
      </c>
      <c r="Z86" s="4">
        <v>10868.21</v>
      </c>
      <c r="AA86" s="6">
        <v>275746.26</v>
      </c>
      <c r="AC86" s="24" t="s">
        <v>153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4">
        <v>78000</v>
      </c>
      <c r="AK86" s="4">
        <v>53040</v>
      </c>
      <c r="AL86" s="4">
        <v>78000</v>
      </c>
      <c r="AM86" s="4">
        <v>53040</v>
      </c>
      <c r="AN86" s="2">
        <v>0</v>
      </c>
      <c r="AO86" s="2">
        <v>0</v>
      </c>
      <c r="AP86" s="4">
        <v>52000</v>
      </c>
      <c r="AQ86" s="4">
        <v>35360</v>
      </c>
      <c r="AR86" s="2">
        <v>0</v>
      </c>
      <c r="AS86" s="2">
        <v>0</v>
      </c>
      <c r="AT86" s="4">
        <v>104000</v>
      </c>
      <c r="AU86" s="4">
        <v>70720</v>
      </c>
      <c r="AV86" s="4">
        <v>104000</v>
      </c>
      <c r="AW86" s="4">
        <v>69680</v>
      </c>
      <c r="AX86" s="4">
        <v>208000</v>
      </c>
      <c r="AY86" s="4">
        <v>139360</v>
      </c>
      <c r="AZ86" s="4">
        <v>156000</v>
      </c>
      <c r="BA86" s="4">
        <v>108680</v>
      </c>
      <c r="BB86" s="4">
        <v>780000</v>
      </c>
      <c r="BC86" s="6">
        <v>529880</v>
      </c>
    </row>
    <row r="87" spans="1:55" ht="15.75" thickBot="1">
      <c r="A87" s="24" t="s">
        <v>63</v>
      </c>
      <c r="B87" s="4">
        <v>37963.339999999997</v>
      </c>
      <c r="C87" s="4">
        <v>680009.69</v>
      </c>
      <c r="D87" s="4">
        <v>11571.13</v>
      </c>
      <c r="E87" s="4">
        <v>188922.19</v>
      </c>
      <c r="F87" s="4">
        <v>34620.959999999999</v>
      </c>
      <c r="G87" s="4">
        <v>528692.35</v>
      </c>
      <c r="H87" s="4">
        <v>29666.83</v>
      </c>
      <c r="I87" s="4">
        <v>435784.4</v>
      </c>
      <c r="J87" s="4">
        <v>18799</v>
      </c>
      <c r="K87" s="4">
        <v>232298.35</v>
      </c>
      <c r="L87" s="4">
        <v>6003</v>
      </c>
      <c r="M87" s="4">
        <v>197371.89</v>
      </c>
      <c r="N87" s="4">
        <v>40749.279999999999</v>
      </c>
      <c r="O87" s="4">
        <v>266037.93</v>
      </c>
      <c r="P87" s="4">
        <v>25037.46</v>
      </c>
      <c r="Q87" s="4">
        <v>508423.48</v>
      </c>
      <c r="R87" s="4">
        <v>4979.6499999999996</v>
      </c>
      <c r="S87" s="4">
        <v>389688.92</v>
      </c>
      <c r="T87" s="4">
        <v>17316.810000000001</v>
      </c>
      <c r="U87" s="4">
        <v>226619.37</v>
      </c>
      <c r="V87" s="4">
        <v>5233.6899999999996</v>
      </c>
      <c r="W87" s="4">
        <v>200459.45</v>
      </c>
      <c r="X87" s="4">
        <v>12472.71</v>
      </c>
      <c r="Y87" s="4">
        <v>418784.25</v>
      </c>
      <c r="Z87" s="4">
        <v>244413.86</v>
      </c>
      <c r="AA87" s="6">
        <v>4273092.2699999996</v>
      </c>
      <c r="AC87" s="24" t="s">
        <v>125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4">
        <v>23160</v>
      </c>
      <c r="AK87" s="4">
        <v>10422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4">
        <v>23160</v>
      </c>
      <c r="BC87" s="6">
        <v>10422</v>
      </c>
    </row>
    <row r="88" spans="1:55" ht="15.75" thickBot="1">
      <c r="A88" s="24" t="s">
        <v>70</v>
      </c>
      <c r="B88" s="4">
        <v>4845</v>
      </c>
      <c r="C88" s="4">
        <v>2671.05</v>
      </c>
      <c r="D88" s="2">
        <v>420</v>
      </c>
      <c r="E88" s="2">
        <v>924</v>
      </c>
      <c r="F88" s="2">
        <v>885</v>
      </c>
      <c r="G88" s="2">
        <v>769.5</v>
      </c>
      <c r="H88" s="4">
        <v>2156.5</v>
      </c>
      <c r="I88" s="4">
        <v>1255.9000000000001</v>
      </c>
      <c r="J88" s="4">
        <v>10203</v>
      </c>
      <c r="K88" s="4">
        <v>6026.4</v>
      </c>
      <c r="L88" s="4">
        <v>1125</v>
      </c>
      <c r="M88" s="2">
        <v>665.25</v>
      </c>
      <c r="N88" s="2">
        <v>5</v>
      </c>
      <c r="O88" s="2">
        <v>19.09</v>
      </c>
      <c r="P88" s="2">
        <v>900</v>
      </c>
      <c r="Q88" s="4">
        <v>1107</v>
      </c>
      <c r="R88" s="4">
        <v>7544.8</v>
      </c>
      <c r="S88" s="4">
        <v>12474.5</v>
      </c>
      <c r="T88" s="4">
        <v>13069</v>
      </c>
      <c r="U88" s="4">
        <v>6792.54</v>
      </c>
      <c r="V88" s="4">
        <v>6176</v>
      </c>
      <c r="W88" s="4">
        <v>1549.39</v>
      </c>
      <c r="X88" s="4">
        <v>2379</v>
      </c>
      <c r="Y88" s="4">
        <v>3847.68</v>
      </c>
      <c r="Z88" s="4">
        <v>49708.3</v>
      </c>
      <c r="AA88" s="6">
        <v>38102.300000000003</v>
      </c>
      <c r="AC88" s="25" t="s">
        <v>29</v>
      </c>
      <c r="AD88" s="9">
        <v>428911</v>
      </c>
      <c r="AE88" s="9">
        <v>542066</v>
      </c>
      <c r="AF88" s="9">
        <v>686637</v>
      </c>
      <c r="AG88" s="9">
        <v>707064</v>
      </c>
      <c r="AH88" s="9">
        <v>1352652</v>
      </c>
      <c r="AI88" s="9">
        <v>971810</v>
      </c>
      <c r="AJ88" s="9">
        <v>2090505</v>
      </c>
      <c r="AK88" s="9">
        <v>1511402</v>
      </c>
      <c r="AL88" s="9">
        <v>3135021</v>
      </c>
      <c r="AM88" s="9">
        <v>1583715</v>
      </c>
      <c r="AN88" s="9">
        <v>1440370</v>
      </c>
      <c r="AO88" s="9">
        <v>1089525</v>
      </c>
      <c r="AP88" s="9">
        <v>1384340</v>
      </c>
      <c r="AQ88" s="9">
        <v>1140330</v>
      </c>
      <c r="AR88" s="9">
        <v>334007</v>
      </c>
      <c r="AS88" s="9">
        <v>432001</v>
      </c>
      <c r="AT88" s="9">
        <v>451539</v>
      </c>
      <c r="AU88" s="9">
        <v>763745</v>
      </c>
      <c r="AV88" s="9">
        <v>1532384</v>
      </c>
      <c r="AW88" s="9">
        <v>1679030</v>
      </c>
      <c r="AX88" s="9">
        <v>1843643</v>
      </c>
      <c r="AY88" s="9">
        <v>2074337</v>
      </c>
      <c r="AZ88" s="9">
        <v>1979171</v>
      </c>
      <c r="BA88" s="9">
        <v>2206629</v>
      </c>
      <c r="BB88" s="9">
        <v>16659180</v>
      </c>
      <c r="BC88" s="10">
        <v>14701654</v>
      </c>
    </row>
    <row r="89" spans="1:55" ht="15.75" thickBot="1">
      <c r="A89" s="24" t="s">
        <v>71</v>
      </c>
      <c r="B89" s="4">
        <v>1019</v>
      </c>
      <c r="C89" s="4">
        <v>1480.37</v>
      </c>
      <c r="D89" s="2">
        <v>294</v>
      </c>
      <c r="E89" s="4">
        <v>2091.65</v>
      </c>
      <c r="F89" s="4">
        <v>7485</v>
      </c>
      <c r="G89" s="4">
        <v>26648.33</v>
      </c>
      <c r="H89" s="2">
        <v>217</v>
      </c>
      <c r="I89" s="2">
        <v>872.2</v>
      </c>
      <c r="J89" s="2">
        <v>843.05</v>
      </c>
      <c r="K89" s="4">
        <v>3284.56</v>
      </c>
      <c r="L89" s="2">
        <v>0</v>
      </c>
      <c r="M89" s="2">
        <v>0</v>
      </c>
      <c r="N89" s="2">
        <v>175</v>
      </c>
      <c r="O89" s="2">
        <v>692.8</v>
      </c>
      <c r="P89" s="4">
        <v>3612</v>
      </c>
      <c r="Q89" s="4">
        <v>7983.56</v>
      </c>
      <c r="R89" s="4">
        <v>7025</v>
      </c>
      <c r="S89" s="4">
        <v>23284.47</v>
      </c>
      <c r="T89" s="4">
        <v>7185</v>
      </c>
      <c r="U89" s="4">
        <v>8110.01</v>
      </c>
      <c r="V89" s="4">
        <v>7294.5</v>
      </c>
      <c r="W89" s="4">
        <v>7807.01</v>
      </c>
      <c r="X89" s="4">
        <v>8417.32</v>
      </c>
      <c r="Y89" s="4">
        <v>22852.75</v>
      </c>
      <c r="Z89" s="4">
        <v>43566.87</v>
      </c>
      <c r="AA89" s="6">
        <v>105107.71</v>
      </c>
    </row>
    <row r="90" spans="1:55" ht="19.5" thickBot="1">
      <c r="A90" s="24" t="s">
        <v>147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4</v>
      </c>
      <c r="K90" s="2">
        <v>51.6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4</v>
      </c>
      <c r="AA90" s="7">
        <v>51.6</v>
      </c>
      <c r="AC90" s="21" t="s">
        <v>156</v>
      </c>
    </row>
    <row r="91" spans="1:55" ht="15.75" thickBot="1">
      <c r="A91" s="24" t="s">
        <v>27</v>
      </c>
      <c r="B91" s="2">
        <v>0</v>
      </c>
      <c r="C91" s="2">
        <v>0</v>
      </c>
      <c r="D91" s="2">
        <v>713.5</v>
      </c>
      <c r="E91" s="2">
        <v>946.15</v>
      </c>
      <c r="F91" s="2">
        <v>0</v>
      </c>
      <c r="G91" s="2">
        <v>0</v>
      </c>
      <c r="H91" s="2">
        <v>0</v>
      </c>
      <c r="I91" s="2">
        <v>0</v>
      </c>
      <c r="J91" s="2">
        <v>55.08</v>
      </c>
      <c r="K91" s="2">
        <v>40</v>
      </c>
      <c r="L91" s="2">
        <v>0</v>
      </c>
      <c r="M91" s="2">
        <v>0</v>
      </c>
      <c r="N91" s="4">
        <v>1131</v>
      </c>
      <c r="O91" s="2">
        <v>772.5</v>
      </c>
      <c r="P91" s="4">
        <v>11350</v>
      </c>
      <c r="Q91" s="4">
        <v>5877.55</v>
      </c>
      <c r="R91" s="4">
        <v>73859</v>
      </c>
      <c r="S91" s="4">
        <v>30542.1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4">
        <v>87108.58</v>
      </c>
      <c r="AA91" s="6">
        <v>38178.300000000003</v>
      </c>
      <c r="AC91" s="22" t="s">
        <v>6</v>
      </c>
      <c r="AD91" s="11" t="s">
        <v>7</v>
      </c>
      <c r="AE91" s="12"/>
      <c r="AF91" s="13" t="s">
        <v>8</v>
      </c>
      <c r="AG91" s="14"/>
      <c r="AH91" s="13" t="s">
        <v>9</v>
      </c>
      <c r="AI91" s="14"/>
      <c r="AJ91" s="13" t="s">
        <v>10</v>
      </c>
      <c r="AK91" s="14"/>
      <c r="AL91" s="13" t="s">
        <v>11</v>
      </c>
      <c r="AM91" s="14"/>
      <c r="AN91" s="13" t="s">
        <v>12</v>
      </c>
      <c r="AO91" s="14"/>
      <c r="AP91" s="13" t="s">
        <v>13</v>
      </c>
      <c r="AQ91" s="14"/>
      <c r="AR91" s="13" t="s">
        <v>14</v>
      </c>
      <c r="AS91" s="14"/>
      <c r="AT91" s="13" t="s">
        <v>15</v>
      </c>
      <c r="AU91" s="14"/>
      <c r="AV91" s="13" t="s">
        <v>16</v>
      </c>
      <c r="AW91" s="14"/>
      <c r="AX91" s="13" t="s">
        <v>17</v>
      </c>
      <c r="AY91" s="14"/>
      <c r="AZ91" s="13" t="s">
        <v>18</v>
      </c>
      <c r="BA91" s="14"/>
      <c r="BB91" s="13" t="s">
        <v>19</v>
      </c>
      <c r="BC91" s="15"/>
    </row>
    <row r="92" spans="1:55" ht="26.25" thickBot="1">
      <c r="A92" s="24" t="s">
        <v>124</v>
      </c>
      <c r="B92" s="4">
        <v>8820</v>
      </c>
      <c r="C92" s="4">
        <v>9243.75</v>
      </c>
      <c r="D92" s="4">
        <v>8300</v>
      </c>
      <c r="E92" s="4">
        <v>1650</v>
      </c>
      <c r="F92" s="4">
        <v>21700</v>
      </c>
      <c r="G92" s="4">
        <v>3300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4">
        <v>1535</v>
      </c>
      <c r="W92" s="2">
        <v>471.34</v>
      </c>
      <c r="X92" s="2">
        <v>0</v>
      </c>
      <c r="Y92" s="2">
        <v>0</v>
      </c>
      <c r="Z92" s="4">
        <v>40355</v>
      </c>
      <c r="AA92" s="6">
        <v>14665.09</v>
      </c>
      <c r="AC92" s="23"/>
      <c r="AD92" s="1" t="s">
        <v>20</v>
      </c>
      <c r="AE92" s="1" t="s">
        <v>21</v>
      </c>
      <c r="AF92" s="1" t="s">
        <v>20</v>
      </c>
      <c r="AG92" s="1" t="s">
        <v>21</v>
      </c>
      <c r="AH92" s="1" t="s">
        <v>20</v>
      </c>
      <c r="AI92" s="1" t="s">
        <v>21</v>
      </c>
      <c r="AJ92" s="1" t="s">
        <v>20</v>
      </c>
      <c r="AK92" s="1" t="s">
        <v>21</v>
      </c>
      <c r="AL92" s="1" t="s">
        <v>20</v>
      </c>
      <c r="AM92" s="1" t="s">
        <v>21</v>
      </c>
      <c r="AN92" s="1" t="s">
        <v>20</v>
      </c>
      <c r="AO92" s="1" t="s">
        <v>21</v>
      </c>
      <c r="AP92" s="1" t="s">
        <v>20</v>
      </c>
      <c r="AQ92" s="1" t="s">
        <v>21</v>
      </c>
      <c r="AR92" s="1" t="s">
        <v>20</v>
      </c>
      <c r="AS92" s="1" t="s">
        <v>21</v>
      </c>
      <c r="AT92" s="1" t="s">
        <v>20</v>
      </c>
      <c r="AU92" s="1" t="s">
        <v>21</v>
      </c>
      <c r="AV92" s="1" t="s">
        <v>20</v>
      </c>
      <c r="AW92" s="1" t="s">
        <v>21</v>
      </c>
      <c r="AX92" s="1" t="s">
        <v>20</v>
      </c>
      <c r="AY92" s="1" t="s">
        <v>21</v>
      </c>
      <c r="AZ92" s="1" t="s">
        <v>20</v>
      </c>
      <c r="BA92" s="1" t="s">
        <v>21</v>
      </c>
      <c r="BB92" s="1" t="s">
        <v>20</v>
      </c>
      <c r="BC92" s="5" t="s">
        <v>21</v>
      </c>
    </row>
    <row r="93" spans="1:55" ht="15.75" thickBot="1">
      <c r="A93" s="24" t="s">
        <v>64</v>
      </c>
      <c r="B93" s="2">
        <v>0</v>
      </c>
      <c r="C93" s="2">
        <v>0</v>
      </c>
      <c r="D93" s="2">
        <v>30</v>
      </c>
      <c r="E93" s="2">
        <v>62.64</v>
      </c>
      <c r="F93" s="2">
        <v>70</v>
      </c>
      <c r="G93" s="4">
        <v>4922.62</v>
      </c>
      <c r="H93" s="2">
        <v>250</v>
      </c>
      <c r="I93" s="4">
        <v>12613.74</v>
      </c>
      <c r="J93" s="2">
        <v>130</v>
      </c>
      <c r="K93" s="4">
        <v>7868.65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480</v>
      </c>
      <c r="AA93" s="6">
        <v>25467.65</v>
      </c>
      <c r="AC93" s="24" t="s">
        <v>32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4">
        <v>1438</v>
      </c>
      <c r="AO93" s="4">
        <v>3904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4">
        <v>1438</v>
      </c>
      <c r="BC93" s="6">
        <v>3904</v>
      </c>
    </row>
    <row r="94" spans="1:55" ht="15.75" thickBot="1">
      <c r="A94" s="24" t="s">
        <v>148</v>
      </c>
      <c r="B94" s="4">
        <v>6235</v>
      </c>
      <c r="C94" s="4">
        <v>17196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887.76</v>
      </c>
      <c r="K94" s="4">
        <v>3600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50</v>
      </c>
      <c r="Y94" s="4">
        <v>3965.06</v>
      </c>
      <c r="Z94" s="4">
        <v>7172.76</v>
      </c>
      <c r="AA94" s="6">
        <v>24761.06</v>
      </c>
      <c r="AC94" s="24" t="s">
        <v>33</v>
      </c>
      <c r="AD94" s="4">
        <v>1284</v>
      </c>
      <c r="AE94" s="4">
        <v>4896</v>
      </c>
      <c r="AF94" s="2">
        <v>0</v>
      </c>
      <c r="AG94" s="2">
        <v>0</v>
      </c>
      <c r="AH94" s="2">
        <v>0</v>
      </c>
      <c r="AI94" s="2">
        <v>0</v>
      </c>
      <c r="AJ94" s="4">
        <v>1222</v>
      </c>
      <c r="AK94" s="4">
        <v>4968</v>
      </c>
      <c r="AL94" s="2">
        <v>0</v>
      </c>
      <c r="AM94" s="2">
        <v>0</v>
      </c>
      <c r="AN94" s="2">
        <v>0</v>
      </c>
      <c r="AO94" s="2">
        <v>0</v>
      </c>
      <c r="AP94" s="2">
        <v>600</v>
      </c>
      <c r="AQ94" s="4">
        <v>5230</v>
      </c>
      <c r="AR94" s="2">
        <v>0</v>
      </c>
      <c r="AS94" s="2">
        <v>0</v>
      </c>
      <c r="AT94" s="4">
        <v>1186</v>
      </c>
      <c r="AU94" s="4">
        <v>4960</v>
      </c>
      <c r="AV94" s="2">
        <v>0</v>
      </c>
      <c r="AW94" s="2">
        <v>0</v>
      </c>
      <c r="AX94" s="2">
        <v>0</v>
      </c>
      <c r="AY94" s="2">
        <v>0</v>
      </c>
      <c r="AZ94" s="4">
        <v>1010</v>
      </c>
      <c r="BA94" s="4">
        <v>3206</v>
      </c>
      <c r="BB94" s="4">
        <v>5302</v>
      </c>
      <c r="BC94" s="6">
        <v>23260</v>
      </c>
    </row>
    <row r="95" spans="1:55" ht="15.75" thickBot="1">
      <c r="A95" s="24" t="s">
        <v>132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4">
        <v>2407.5</v>
      </c>
      <c r="S95" s="4">
        <v>4793.6000000000004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4">
        <v>2407.5</v>
      </c>
      <c r="AA95" s="6">
        <v>4793.6000000000004</v>
      </c>
      <c r="AC95" s="24" t="s">
        <v>34</v>
      </c>
      <c r="AD95" s="2">
        <v>0</v>
      </c>
      <c r="AE95" s="2">
        <v>0</v>
      </c>
      <c r="AF95" s="4">
        <v>21140</v>
      </c>
      <c r="AG95" s="4">
        <v>14053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4">
        <v>21130</v>
      </c>
      <c r="AO95" s="4">
        <v>16038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200</v>
      </c>
      <c r="AY95" s="2">
        <v>440</v>
      </c>
      <c r="AZ95" s="2">
        <v>0</v>
      </c>
      <c r="BA95" s="2">
        <v>0</v>
      </c>
      <c r="BB95" s="4">
        <v>42470</v>
      </c>
      <c r="BC95" s="6">
        <v>30531</v>
      </c>
    </row>
    <row r="96" spans="1:55" ht="15.75" thickBot="1">
      <c r="A96" s="24" t="s">
        <v>28</v>
      </c>
      <c r="B96" s="4">
        <v>15405</v>
      </c>
      <c r="C96" s="4">
        <v>16343.69</v>
      </c>
      <c r="D96" s="4">
        <v>12272</v>
      </c>
      <c r="E96" s="4">
        <v>28732</v>
      </c>
      <c r="F96" s="2">
        <v>920</v>
      </c>
      <c r="G96" s="4">
        <v>1602</v>
      </c>
      <c r="H96" s="4">
        <v>6262.56</v>
      </c>
      <c r="I96" s="4">
        <v>16044.86</v>
      </c>
      <c r="J96" s="2">
        <v>223</v>
      </c>
      <c r="K96" s="2">
        <v>385.13</v>
      </c>
      <c r="L96" s="2">
        <v>457</v>
      </c>
      <c r="M96" s="2">
        <v>736.13</v>
      </c>
      <c r="N96" s="2">
        <v>70</v>
      </c>
      <c r="O96" s="2">
        <v>908.31</v>
      </c>
      <c r="P96" s="2">
        <v>290</v>
      </c>
      <c r="Q96" s="4">
        <v>1211.44</v>
      </c>
      <c r="R96" s="4">
        <v>6048</v>
      </c>
      <c r="S96" s="4">
        <v>14256</v>
      </c>
      <c r="T96" s="2">
        <v>430</v>
      </c>
      <c r="U96" s="4">
        <v>2162.94</v>
      </c>
      <c r="V96" s="2">
        <v>0</v>
      </c>
      <c r="W96" s="2">
        <v>0</v>
      </c>
      <c r="X96" s="2">
        <v>183</v>
      </c>
      <c r="Y96" s="4">
        <v>2052.63</v>
      </c>
      <c r="Z96" s="4">
        <v>42560.56</v>
      </c>
      <c r="AA96" s="6">
        <v>84435.13</v>
      </c>
      <c r="AC96" s="24" t="s">
        <v>35</v>
      </c>
      <c r="AD96" s="4">
        <v>21000</v>
      </c>
      <c r="AE96" s="4">
        <v>13692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4">
        <v>98020</v>
      </c>
      <c r="AQ96" s="4">
        <v>38718</v>
      </c>
      <c r="AR96" s="4">
        <v>98830</v>
      </c>
      <c r="AS96" s="4">
        <v>39038</v>
      </c>
      <c r="AT96" s="4">
        <v>250000</v>
      </c>
      <c r="AU96" s="4">
        <v>96750</v>
      </c>
      <c r="AV96" s="4">
        <v>750000</v>
      </c>
      <c r="AW96" s="4">
        <v>290250</v>
      </c>
      <c r="AX96" s="2">
        <v>0</v>
      </c>
      <c r="AY96" s="2">
        <v>0</v>
      </c>
      <c r="AZ96" s="4">
        <v>21003</v>
      </c>
      <c r="BA96" s="4">
        <v>15532</v>
      </c>
      <c r="BB96" s="4">
        <v>1238853</v>
      </c>
      <c r="BC96" s="6">
        <v>493980</v>
      </c>
    </row>
    <row r="97" spans="1:55" ht="15.75" thickBot="1">
      <c r="A97" s="24" t="s">
        <v>130</v>
      </c>
      <c r="B97" s="4">
        <v>4506</v>
      </c>
      <c r="C97" s="4">
        <v>5792.97</v>
      </c>
      <c r="D97" s="4">
        <v>3965</v>
      </c>
      <c r="E97" s="4">
        <v>5930.04</v>
      </c>
      <c r="F97" s="2">
        <v>59</v>
      </c>
      <c r="G97" s="2">
        <v>79.650000000000006</v>
      </c>
      <c r="H97" s="4">
        <v>9890</v>
      </c>
      <c r="I97" s="4">
        <v>9257.2000000000007</v>
      </c>
      <c r="J97" s="2">
        <v>90</v>
      </c>
      <c r="K97" s="2">
        <v>959.63</v>
      </c>
      <c r="L97" s="4">
        <v>2941</v>
      </c>
      <c r="M97" s="4">
        <v>6035.24</v>
      </c>
      <c r="N97" s="2">
        <v>630</v>
      </c>
      <c r="O97" s="4">
        <v>1851.42</v>
      </c>
      <c r="P97" s="2">
        <v>270</v>
      </c>
      <c r="Q97" s="2">
        <v>840.09</v>
      </c>
      <c r="R97" s="2">
        <v>871.8</v>
      </c>
      <c r="S97" s="4">
        <v>1643.77</v>
      </c>
      <c r="T97" s="2">
        <v>342</v>
      </c>
      <c r="U97" s="2">
        <v>809.62</v>
      </c>
      <c r="V97" s="4">
        <v>3360</v>
      </c>
      <c r="W97" s="4">
        <v>3997.81</v>
      </c>
      <c r="X97" s="4">
        <v>1078</v>
      </c>
      <c r="Y97" s="4">
        <v>1600.01</v>
      </c>
      <c r="Z97" s="4">
        <v>28002.799999999999</v>
      </c>
      <c r="AA97" s="6">
        <v>38797.449999999997</v>
      </c>
      <c r="AC97" s="24" t="s">
        <v>37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2</v>
      </c>
      <c r="AM97" s="2">
        <v>4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2</v>
      </c>
      <c r="BC97" s="7">
        <v>4</v>
      </c>
    </row>
    <row r="98" spans="1:55" ht="15.75" thickBot="1">
      <c r="A98" s="24" t="s">
        <v>149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10</v>
      </c>
      <c r="I98" s="2">
        <v>130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20</v>
      </c>
      <c r="Q98" s="2">
        <v>120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30</v>
      </c>
      <c r="AA98" s="7">
        <v>250</v>
      </c>
      <c r="AC98" s="24" t="s">
        <v>22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4">
        <v>63000</v>
      </c>
      <c r="AK98" s="4">
        <v>43785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4">
        <v>43143</v>
      </c>
      <c r="AS98" s="4">
        <v>43637</v>
      </c>
      <c r="AT98" s="4">
        <v>4042</v>
      </c>
      <c r="AU98" s="4">
        <v>36656</v>
      </c>
      <c r="AV98" s="2">
        <v>0</v>
      </c>
      <c r="AW98" s="2">
        <v>0</v>
      </c>
      <c r="AX98" s="2">
        <v>0</v>
      </c>
      <c r="AY98" s="2">
        <v>0</v>
      </c>
      <c r="AZ98" s="2">
        <v>732</v>
      </c>
      <c r="BA98" s="4">
        <v>7053</v>
      </c>
      <c r="BB98" s="4">
        <v>110917</v>
      </c>
      <c r="BC98" s="6">
        <v>131131</v>
      </c>
    </row>
    <row r="99" spans="1:55" ht="15.75" thickBot="1">
      <c r="A99" s="24" t="s">
        <v>150</v>
      </c>
      <c r="B99" s="2">
        <v>0</v>
      </c>
      <c r="C99" s="2">
        <v>0</v>
      </c>
      <c r="D99" s="2">
        <v>0</v>
      </c>
      <c r="E99" s="2">
        <v>0</v>
      </c>
      <c r="F99" s="4">
        <v>12284</v>
      </c>
      <c r="G99" s="4">
        <v>17972.939999999999</v>
      </c>
      <c r="H99" s="2">
        <v>0</v>
      </c>
      <c r="I99" s="2">
        <v>0</v>
      </c>
      <c r="J99" s="4">
        <v>1150</v>
      </c>
      <c r="K99" s="2">
        <v>649.39</v>
      </c>
      <c r="L99" s="2">
        <v>650</v>
      </c>
      <c r="M99" s="4">
        <v>4744.7</v>
      </c>
      <c r="N99" s="4">
        <v>8641.5</v>
      </c>
      <c r="O99" s="4">
        <v>3950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700</v>
      </c>
      <c r="W99" s="2">
        <v>250</v>
      </c>
      <c r="X99" s="2">
        <v>0</v>
      </c>
      <c r="Y99" s="2">
        <v>0</v>
      </c>
      <c r="Z99" s="4">
        <v>23425.5</v>
      </c>
      <c r="AA99" s="6">
        <v>27567.03</v>
      </c>
      <c r="AC99" s="24" t="s">
        <v>23</v>
      </c>
      <c r="AD99" s="2">
        <v>272</v>
      </c>
      <c r="AE99" s="4">
        <v>2842</v>
      </c>
      <c r="AF99" s="4">
        <v>27012</v>
      </c>
      <c r="AG99" s="4">
        <v>25358</v>
      </c>
      <c r="AH99" s="4">
        <v>38880</v>
      </c>
      <c r="AI99" s="4">
        <v>41213</v>
      </c>
      <c r="AJ99" s="4">
        <v>102070</v>
      </c>
      <c r="AK99" s="4">
        <v>237248</v>
      </c>
      <c r="AL99" s="2">
        <v>0</v>
      </c>
      <c r="AM99" s="2">
        <v>0</v>
      </c>
      <c r="AN99" s="4">
        <v>65441</v>
      </c>
      <c r="AO99" s="4">
        <v>104897</v>
      </c>
      <c r="AP99" s="4">
        <v>20864</v>
      </c>
      <c r="AQ99" s="4">
        <v>63034</v>
      </c>
      <c r="AR99" s="4">
        <v>20757</v>
      </c>
      <c r="AS99" s="4">
        <v>70408</v>
      </c>
      <c r="AT99" s="4">
        <v>2923</v>
      </c>
      <c r="AU99" s="4">
        <v>13372</v>
      </c>
      <c r="AV99" s="4">
        <v>32973</v>
      </c>
      <c r="AW99" s="4">
        <v>122697</v>
      </c>
      <c r="AX99" s="2">
        <v>0</v>
      </c>
      <c r="AY99" s="2">
        <v>0</v>
      </c>
      <c r="AZ99" s="4">
        <v>12679</v>
      </c>
      <c r="BA99" s="4">
        <v>27188</v>
      </c>
      <c r="BB99" s="4">
        <v>323871</v>
      </c>
      <c r="BC99" s="6">
        <v>708257</v>
      </c>
    </row>
    <row r="100" spans="1:55" ht="15.75" thickBot="1">
      <c r="A100" s="24" t="s">
        <v>151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4">
        <v>11800</v>
      </c>
      <c r="K100" s="4">
        <v>1650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4">
        <v>11800</v>
      </c>
      <c r="AA100" s="6">
        <v>1650</v>
      </c>
      <c r="AC100" s="24" t="s">
        <v>40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4">
        <v>250000</v>
      </c>
      <c r="AK100" s="4">
        <v>124750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4">
        <v>250000</v>
      </c>
      <c r="BC100" s="6">
        <v>124750</v>
      </c>
    </row>
    <row r="101" spans="1:55" ht="15.75" thickBot="1">
      <c r="A101" s="24" t="s">
        <v>152</v>
      </c>
      <c r="B101" s="4">
        <v>14016</v>
      </c>
      <c r="C101" s="4">
        <v>40506.769999999997</v>
      </c>
      <c r="D101" s="2">
        <v>40</v>
      </c>
      <c r="E101" s="4">
        <v>1445.38</v>
      </c>
      <c r="F101" s="4">
        <v>7024.11</v>
      </c>
      <c r="G101" s="4">
        <v>25012.76</v>
      </c>
      <c r="H101" s="2">
        <v>15</v>
      </c>
      <c r="I101" s="2">
        <v>484.38</v>
      </c>
      <c r="J101" s="2">
        <v>19</v>
      </c>
      <c r="K101" s="2">
        <v>269.2</v>
      </c>
      <c r="L101" s="2">
        <v>0</v>
      </c>
      <c r="M101" s="2">
        <v>0</v>
      </c>
      <c r="N101" s="2">
        <v>0</v>
      </c>
      <c r="O101" s="2">
        <v>0</v>
      </c>
      <c r="P101" s="4">
        <v>14000</v>
      </c>
      <c r="Q101" s="4">
        <v>46151.89</v>
      </c>
      <c r="R101" s="2">
        <v>5</v>
      </c>
      <c r="S101" s="2">
        <v>262.5</v>
      </c>
      <c r="T101" s="2">
        <v>30</v>
      </c>
      <c r="U101" s="2">
        <v>161.04</v>
      </c>
      <c r="V101" s="2">
        <v>30</v>
      </c>
      <c r="W101" s="2">
        <v>185.5</v>
      </c>
      <c r="X101" s="2">
        <v>15</v>
      </c>
      <c r="Y101" s="2">
        <v>223.87</v>
      </c>
      <c r="Z101" s="4">
        <v>35194.11</v>
      </c>
      <c r="AA101" s="6">
        <v>114703.29</v>
      </c>
      <c r="AC101" s="24" t="s">
        <v>67</v>
      </c>
      <c r="AD101" s="2">
        <v>0</v>
      </c>
      <c r="AE101" s="2">
        <v>0</v>
      </c>
      <c r="AF101" s="4">
        <v>18000</v>
      </c>
      <c r="AG101" s="4">
        <v>12690</v>
      </c>
      <c r="AH101" s="4">
        <v>81000</v>
      </c>
      <c r="AI101" s="4">
        <v>34830</v>
      </c>
      <c r="AJ101" s="4">
        <v>74470</v>
      </c>
      <c r="AK101" s="4">
        <v>28003</v>
      </c>
      <c r="AL101" s="4">
        <v>1898440</v>
      </c>
      <c r="AM101" s="4">
        <v>769527</v>
      </c>
      <c r="AN101" s="4">
        <v>2804250</v>
      </c>
      <c r="AO101" s="4">
        <v>1092852</v>
      </c>
      <c r="AP101" s="4">
        <v>799000</v>
      </c>
      <c r="AQ101" s="4">
        <v>380035</v>
      </c>
      <c r="AR101" s="4">
        <v>1766200</v>
      </c>
      <c r="AS101" s="4">
        <v>745454</v>
      </c>
      <c r="AT101" s="4">
        <v>351000</v>
      </c>
      <c r="AU101" s="4">
        <v>150930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4">
        <v>7792360</v>
      </c>
      <c r="BC101" s="6">
        <v>3214321</v>
      </c>
    </row>
    <row r="102" spans="1:55" ht="15.75" thickBot="1">
      <c r="A102" s="24" t="s">
        <v>153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160.69999999999999</v>
      </c>
      <c r="I102" s="2">
        <v>280</v>
      </c>
      <c r="J102" s="2">
        <v>126</v>
      </c>
      <c r="K102" s="2">
        <v>6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286.7</v>
      </c>
      <c r="AA102" s="7">
        <v>286</v>
      </c>
      <c r="AC102" s="24" t="s">
        <v>50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4">
        <v>2392500</v>
      </c>
      <c r="AK102" s="4">
        <v>933075</v>
      </c>
      <c r="AL102" s="4">
        <v>3860480</v>
      </c>
      <c r="AM102" s="4">
        <v>1505587</v>
      </c>
      <c r="AN102" s="4">
        <v>3120600</v>
      </c>
      <c r="AO102" s="4">
        <v>1217034</v>
      </c>
      <c r="AP102" s="2">
        <v>0</v>
      </c>
      <c r="AQ102" s="2">
        <v>0</v>
      </c>
      <c r="AR102" s="4">
        <v>4307500</v>
      </c>
      <c r="AS102" s="4">
        <v>1669250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4">
        <v>13681080</v>
      </c>
      <c r="BC102" s="6">
        <v>5324946</v>
      </c>
    </row>
    <row r="103" spans="1:55" ht="15.75" thickBot="1">
      <c r="A103" s="24" t="s">
        <v>154</v>
      </c>
      <c r="B103" s="2">
        <v>50</v>
      </c>
      <c r="C103" s="4">
        <v>1240.8800000000001</v>
      </c>
      <c r="D103" s="2">
        <v>90</v>
      </c>
      <c r="E103" s="4">
        <v>2045</v>
      </c>
      <c r="F103" s="2">
        <v>10</v>
      </c>
      <c r="G103" s="2">
        <v>45</v>
      </c>
      <c r="H103" s="2">
        <v>220</v>
      </c>
      <c r="I103" s="2">
        <v>454</v>
      </c>
      <c r="J103" s="2">
        <v>0</v>
      </c>
      <c r="K103" s="2">
        <v>0</v>
      </c>
      <c r="L103" s="2">
        <v>0</v>
      </c>
      <c r="M103" s="2">
        <v>0</v>
      </c>
      <c r="N103" s="2">
        <v>85</v>
      </c>
      <c r="O103" s="2">
        <v>282</v>
      </c>
      <c r="P103" s="2">
        <v>175</v>
      </c>
      <c r="Q103" s="4">
        <v>1330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630</v>
      </c>
      <c r="AA103" s="6">
        <v>5396.88</v>
      </c>
      <c r="AC103" s="24" t="s">
        <v>24</v>
      </c>
      <c r="AD103" s="4">
        <v>6583</v>
      </c>
      <c r="AE103" s="4">
        <v>38347</v>
      </c>
      <c r="AF103" s="4">
        <v>236486</v>
      </c>
      <c r="AG103" s="4">
        <v>291109</v>
      </c>
      <c r="AH103" s="4">
        <v>311691</v>
      </c>
      <c r="AI103" s="4">
        <v>193514</v>
      </c>
      <c r="AJ103" s="4">
        <v>490880</v>
      </c>
      <c r="AK103" s="4">
        <v>289572</v>
      </c>
      <c r="AL103" s="4">
        <v>2306633</v>
      </c>
      <c r="AM103" s="4">
        <v>1354966</v>
      </c>
      <c r="AN103" s="4">
        <v>1060960</v>
      </c>
      <c r="AO103" s="4">
        <v>811499</v>
      </c>
      <c r="AP103" s="4">
        <v>16862</v>
      </c>
      <c r="AQ103" s="4">
        <v>68379</v>
      </c>
      <c r="AR103" s="4">
        <v>627000</v>
      </c>
      <c r="AS103" s="4">
        <v>576045</v>
      </c>
      <c r="AT103" s="4">
        <v>626477</v>
      </c>
      <c r="AU103" s="4">
        <v>585767</v>
      </c>
      <c r="AV103" s="4">
        <v>281590</v>
      </c>
      <c r="AW103" s="4">
        <v>300115</v>
      </c>
      <c r="AX103" s="4">
        <v>14000</v>
      </c>
      <c r="AY103" s="4">
        <v>15873</v>
      </c>
      <c r="AZ103" s="2">
        <v>0</v>
      </c>
      <c r="BA103" s="2">
        <v>0</v>
      </c>
      <c r="BB103" s="4">
        <v>5979162</v>
      </c>
      <c r="BC103" s="6">
        <v>4525186</v>
      </c>
    </row>
    <row r="104" spans="1:55" ht="15.75" thickBot="1">
      <c r="A104" s="24" t="s">
        <v>155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50</v>
      </c>
      <c r="M104" s="2">
        <v>432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50</v>
      </c>
      <c r="AA104" s="7">
        <v>432</v>
      </c>
      <c r="AC104" s="24" t="s">
        <v>53</v>
      </c>
      <c r="AD104" s="2">
        <v>0</v>
      </c>
      <c r="AE104" s="2">
        <v>0</v>
      </c>
      <c r="AF104" s="2">
        <v>0</v>
      </c>
      <c r="AG104" s="2">
        <v>0</v>
      </c>
      <c r="AH104" s="4">
        <v>62736</v>
      </c>
      <c r="AI104" s="4">
        <v>71136</v>
      </c>
      <c r="AJ104" s="4">
        <v>146955</v>
      </c>
      <c r="AK104" s="4">
        <v>176346</v>
      </c>
      <c r="AL104" s="4">
        <v>126000</v>
      </c>
      <c r="AM104" s="4">
        <v>151200</v>
      </c>
      <c r="AN104" s="4">
        <v>62955</v>
      </c>
      <c r="AO104" s="4">
        <v>75546</v>
      </c>
      <c r="AP104" s="2">
        <v>0</v>
      </c>
      <c r="AQ104" s="2">
        <v>0</v>
      </c>
      <c r="AR104" s="4">
        <v>42000</v>
      </c>
      <c r="AS104" s="4">
        <v>50400</v>
      </c>
      <c r="AT104" s="4">
        <v>84000</v>
      </c>
      <c r="AU104" s="4">
        <v>100800</v>
      </c>
      <c r="AV104" s="4">
        <v>105000</v>
      </c>
      <c r="AW104" s="4">
        <v>126000</v>
      </c>
      <c r="AX104" s="4">
        <v>126000</v>
      </c>
      <c r="AY104" s="4">
        <v>151200</v>
      </c>
      <c r="AZ104" s="4">
        <v>21000</v>
      </c>
      <c r="BA104" s="4">
        <v>25200</v>
      </c>
      <c r="BB104" s="4">
        <v>776646</v>
      </c>
      <c r="BC104" s="6">
        <v>927828</v>
      </c>
    </row>
    <row r="105" spans="1:55" ht="15.75" thickBot="1">
      <c r="A105" s="24" t="s">
        <v>125</v>
      </c>
      <c r="B105" s="2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6</v>
      </c>
      <c r="S105" s="2">
        <v>30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6</v>
      </c>
      <c r="AA105" s="7">
        <v>30</v>
      </c>
      <c r="AC105" s="24" t="s">
        <v>26</v>
      </c>
      <c r="AD105" s="4">
        <v>200571</v>
      </c>
      <c r="AE105" s="4">
        <v>261930</v>
      </c>
      <c r="AF105" s="4">
        <v>1382588</v>
      </c>
      <c r="AG105" s="4">
        <v>1552926</v>
      </c>
      <c r="AH105" s="4">
        <v>2076586</v>
      </c>
      <c r="AI105" s="4">
        <v>2526089</v>
      </c>
      <c r="AJ105" s="4">
        <v>2550625</v>
      </c>
      <c r="AK105" s="4">
        <v>3353838</v>
      </c>
      <c r="AL105" s="4">
        <v>3220204</v>
      </c>
      <c r="AM105" s="4">
        <v>4285040</v>
      </c>
      <c r="AN105" s="4">
        <v>2419723</v>
      </c>
      <c r="AO105" s="4">
        <v>3163162</v>
      </c>
      <c r="AP105" s="4">
        <v>300237</v>
      </c>
      <c r="AQ105" s="4">
        <v>422298</v>
      </c>
      <c r="AR105" s="4">
        <v>320649</v>
      </c>
      <c r="AS105" s="4">
        <v>433787</v>
      </c>
      <c r="AT105" s="4">
        <v>2420403</v>
      </c>
      <c r="AU105" s="4">
        <v>2532607</v>
      </c>
      <c r="AV105" s="4">
        <v>2956745</v>
      </c>
      <c r="AW105" s="4">
        <v>3834449</v>
      </c>
      <c r="AX105" s="4">
        <v>2586973</v>
      </c>
      <c r="AY105" s="4">
        <v>3418507</v>
      </c>
      <c r="AZ105" s="4">
        <v>2469621</v>
      </c>
      <c r="BA105" s="4">
        <v>3212085</v>
      </c>
      <c r="BB105" s="4">
        <v>22904925</v>
      </c>
      <c r="BC105" s="6">
        <v>28996718</v>
      </c>
    </row>
    <row r="106" spans="1:55" ht="15.75" thickBot="1">
      <c r="A106" s="24" t="s">
        <v>86</v>
      </c>
      <c r="B106" s="2">
        <v>10</v>
      </c>
      <c r="C106" s="2">
        <v>146.02000000000001</v>
      </c>
      <c r="D106" s="2">
        <v>102</v>
      </c>
      <c r="E106" s="2">
        <v>399.14</v>
      </c>
      <c r="F106" s="2">
        <v>360</v>
      </c>
      <c r="G106" s="2">
        <v>523.91999999999996</v>
      </c>
      <c r="H106" s="2">
        <v>100</v>
      </c>
      <c r="I106" s="2">
        <v>190.5</v>
      </c>
      <c r="J106" s="2">
        <v>200</v>
      </c>
      <c r="K106" s="2">
        <v>222.6</v>
      </c>
      <c r="L106" s="2">
        <v>0</v>
      </c>
      <c r="M106" s="2">
        <v>0</v>
      </c>
      <c r="N106" s="2">
        <v>0</v>
      </c>
      <c r="O106" s="2">
        <v>0</v>
      </c>
      <c r="P106" s="2">
        <v>5</v>
      </c>
      <c r="Q106" s="2">
        <v>106.73</v>
      </c>
      <c r="R106" s="2">
        <v>79</v>
      </c>
      <c r="S106" s="2">
        <v>841.86</v>
      </c>
      <c r="T106" s="2">
        <v>25</v>
      </c>
      <c r="U106" s="2">
        <v>605.86</v>
      </c>
      <c r="V106" s="2">
        <v>55</v>
      </c>
      <c r="W106" s="4">
        <v>1215.25</v>
      </c>
      <c r="X106" s="2">
        <v>4</v>
      </c>
      <c r="Y106" s="2">
        <v>781.35</v>
      </c>
      <c r="Z106" s="2">
        <v>940</v>
      </c>
      <c r="AA106" s="6">
        <v>5033.2299999999996</v>
      </c>
      <c r="AC106" s="24" t="s">
        <v>60</v>
      </c>
      <c r="AD106" s="4">
        <v>1820000</v>
      </c>
      <c r="AE106" s="4">
        <v>851760</v>
      </c>
      <c r="AF106" s="4">
        <v>2438933</v>
      </c>
      <c r="AG106" s="4">
        <v>1225346</v>
      </c>
      <c r="AH106" s="4">
        <v>1425585</v>
      </c>
      <c r="AI106" s="4">
        <v>1181324</v>
      </c>
      <c r="AJ106" s="4">
        <v>512050</v>
      </c>
      <c r="AK106" s="4">
        <v>636827</v>
      </c>
      <c r="AL106" s="4">
        <v>1468424</v>
      </c>
      <c r="AM106" s="4">
        <v>1525728</v>
      </c>
      <c r="AN106" s="4">
        <v>329429</v>
      </c>
      <c r="AO106" s="4">
        <v>409810</v>
      </c>
      <c r="AP106" s="2">
        <v>0</v>
      </c>
      <c r="AQ106" s="2">
        <v>0</v>
      </c>
      <c r="AR106" s="2">
        <v>0</v>
      </c>
      <c r="AS106" s="2">
        <v>0</v>
      </c>
      <c r="AT106" s="4">
        <v>153629</v>
      </c>
      <c r="AU106" s="4">
        <v>181195</v>
      </c>
      <c r="AV106" s="4">
        <v>609471</v>
      </c>
      <c r="AW106" s="4">
        <v>776755</v>
      </c>
      <c r="AX106" s="4">
        <v>847651</v>
      </c>
      <c r="AY106" s="4">
        <v>1079386</v>
      </c>
      <c r="AZ106" s="4">
        <v>2039232</v>
      </c>
      <c r="BA106" s="4">
        <v>1368678</v>
      </c>
      <c r="BB106" s="4">
        <v>11644404</v>
      </c>
      <c r="BC106" s="6">
        <v>9236809</v>
      </c>
    </row>
    <row r="107" spans="1:55" ht="15.75" thickBot="1">
      <c r="A107" s="24" t="s">
        <v>102</v>
      </c>
      <c r="B107" s="2">
        <v>0</v>
      </c>
      <c r="C107" s="2">
        <v>0</v>
      </c>
      <c r="D107" s="2">
        <v>2</v>
      </c>
      <c r="E107" s="2">
        <v>324.36</v>
      </c>
      <c r="F107" s="2">
        <v>0</v>
      </c>
      <c r="G107" s="2">
        <v>0</v>
      </c>
      <c r="H107" s="2">
        <v>0</v>
      </c>
      <c r="I107" s="2">
        <v>0</v>
      </c>
      <c r="J107" s="2">
        <v>5</v>
      </c>
      <c r="K107" s="2">
        <v>339.35</v>
      </c>
      <c r="L107" s="2">
        <v>24</v>
      </c>
      <c r="M107" s="2">
        <v>499.35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40</v>
      </c>
      <c r="U107" s="2">
        <v>633.67999999999995</v>
      </c>
      <c r="V107" s="2">
        <v>0</v>
      </c>
      <c r="W107" s="2">
        <v>0</v>
      </c>
      <c r="X107" s="2">
        <v>0</v>
      </c>
      <c r="Y107" s="2">
        <v>0</v>
      </c>
      <c r="Z107" s="2">
        <v>71</v>
      </c>
      <c r="AA107" s="6">
        <v>1796.74</v>
      </c>
      <c r="AC107" s="24" t="s">
        <v>131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1</v>
      </c>
      <c r="AO107" s="2">
        <v>100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1</v>
      </c>
      <c r="BC107" s="7">
        <v>100</v>
      </c>
    </row>
    <row r="108" spans="1:55" ht="15.75" thickBot="1">
      <c r="A108" s="25" t="s">
        <v>29</v>
      </c>
      <c r="B108" s="9">
        <v>719561.04</v>
      </c>
      <c r="C108" s="9">
        <v>2394962.1800000002</v>
      </c>
      <c r="D108" s="9">
        <v>910688.79</v>
      </c>
      <c r="E108" s="9">
        <v>1190950.7</v>
      </c>
      <c r="F108" s="9">
        <v>1362169.27</v>
      </c>
      <c r="G108" s="9">
        <v>1701908.47</v>
      </c>
      <c r="H108" s="9">
        <v>617453.76</v>
      </c>
      <c r="I108" s="9">
        <v>1626234.79</v>
      </c>
      <c r="J108" s="9">
        <v>1060014.69</v>
      </c>
      <c r="K108" s="9">
        <v>1432667.11</v>
      </c>
      <c r="L108" s="9">
        <v>423973.05</v>
      </c>
      <c r="M108" s="9">
        <v>1020021.12</v>
      </c>
      <c r="N108" s="9">
        <v>642656.03</v>
      </c>
      <c r="O108" s="9">
        <v>1320769.44</v>
      </c>
      <c r="P108" s="9">
        <v>955397.11</v>
      </c>
      <c r="Q108" s="9">
        <v>1644012.45</v>
      </c>
      <c r="R108" s="9">
        <v>843294.16</v>
      </c>
      <c r="S108" s="9">
        <v>1563753.3</v>
      </c>
      <c r="T108" s="9">
        <v>871705</v>
      </c>
      <c r="U108" s="9">
        <v>1667350.73</v>
      </c>
      <c r="V108" s="9">
        <v>776315.07</v>
      </c>
      <c r="W108" s="9">
        <v>1564718.22</v>
      </c>
      <c r="X108" s="9">
        <v>956702.1</v>
      </c>
      <c r="Y108" s="9">
        <v>1903126.96</v>
      </c>
      <c r="Z108" s="9">
        <v>10139930.07</v>
      </c>
      <c r="AA108" s="10">
        <v>19030475.469999999</v>
      </c>
      <c r="AC108" s="24" t="s">
        <v>62</v>
      </c>
      <c r="AD108" s="4">
        <v>350000</v>
      </c>
      <c r="AE108" s="4">
        <v>240514</v>
      </c>
      <c r="AF108" s="4">
        <v>350000</v>
      </c>
      <c r="AG108" s="4">
        <v>243601</v>
      </c>
      <c r="AH108" s="4">
        <v>775000</v>
      </c>
      <c r="AI108" s="4">
        <v>549424</v>
      </c>
      <c r="AJ108" s="4">
        <v>150000</v>
      </c>
      <c r="AK108" s="4">
        <v>105342</v>
      </c>
      <c r="AL108" s="4">
        <v>275000</v>
      </c>
      <c r="AM108" s="4">
        <v>196558</v>
      </c>
      <c r="AN108" s="4">
        <v>125000</v>
      </c>
      <c r="AO108" s="4">
        <v>89015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4">
        <v>2025000</v>
      </c>
      <c r="BC108" s="6">
        <v>1424454</v>
      </c>
    </row>
    <row r="109" spans="1:55" ht="15.75" thickBot="1">
      <c r="AC109" s="24" t="s">
        <v>63</v>
      </c>
      <c r="AD109" s="4">
        <v>724900</v>
      </c>
      <c r="AE109" s="4">
        <v>598815</v>
      </c>
      <c r="AF109" s="4">
        <v>1118824</v>
      </c>
      <c r="AG109" s="4">
        <v>910772</v>
      </c>
      <c r="AH109" s="4">
        <v>1557379</v>
      </c>
      <c r="AI109" s="4">
        <v>1273770</v>
      </c>
      <c r="AJ109" s="4">
        <v>1507762</v>
      </c>
      <c r="AK109" s="4">
        <v>1309528</v>
      </c>
      <c r="AL109" s="4">
        <v>2669990</v>
      </c>
      <c r="AM109" s="4">
        <v>2380297</v>
      </c>
      <c r="AN109" s="4">
        <v>1529425</v>
      </c>
      <c r="AO109" s="4">
        <v>1327154</v>
      </c>
      <c r="AP109" s="4">
        <v>302168</v>
      </c>
      <c r="AQ109" s="4">
        <v>252857</v>
      </c>
      <c r="AR109" s="4">
        <v>1309592</v>
      </c>
      <c r="AS109" s="4">
        <v>1155127</v>
      </c>
      <c r="AT109" s="4">
        <v>2456194</v>
      </c>
      <c r="AU109" s="4">
        <v>2280701</v>
      </c>
      <c r="AV109" s="4">
        <v>1622754</v>
      </c>
      <c r="AW109" s="4">
        <v>1452777</v>
      </c>
      <c r="AX109" s="4">
        <v>2246500</v>
      </c>
      <c r="AY109" s="4">
        <v>2064553</v>
      </c>
      <c r="AZ109" s="4">
        <v>2629034</v>
      </c>
      <c r="BA109" s="4">
        <v>2381909</v>
      </c>
      <c r="BB109" s="4">
        <v>19674522</v>
      </c>
      <c r="BC109" s="6">
        <v>17388260</v>
      </c>
    </row>
    <row r="110" spans="1:55" ht="19.5" thickBot="1">
      <c r="A110" s="21" t="s">
        <v>156</v>
      </c>
      <c r="AC110" s="24" t="s">
        <v>70</v>
      </c>
      <c r="AD110" s="4">
        <v>380000</v>
      </c>
      <c r="AE110" s="4">
        <v>255000</v>
      </c>
      <c r="AF110" s="4">
        <v>160000</v>
      </c>
      <c r="AG110" s="4">
        <v>110320</v>
      </c>
      <c r="AH110" s="4">
        <v>780000</v>
      </c>
      <c r="AI110" s="4">
        <v>510720</v>
      </c>
      <c r="AJ110" s="4">
        <v>240000</v>
      </c>
      <c r="AK110" s="4">
        <v>152200</v>
      </c>
      <c r="AL110" s="4">
        <v>580000</v>
      </c>
      <c r="AM110" s="4">
        <v>371200</v>
      </c>
      <c r="AN110" s="2">
        <v>0</v>
      </c>
      <c r="AO110" s="2">
        <v>0</v>
      </c>
      <c r="AP110" s="4">
        <v>471000</v>
      </c>
      <c r="AQ110" s="4">
        <v>297620</v>
      </c>
      <c r="AR110" s="4">
        <v>20000</v>
      </c>
      <c r="AS110" s="4">
        <v>13200</v>
      </c>
      <c r="AT110" s="4">
        <v>20000</v>
      </c>
      <c r="AU110" s="4">
        <v>13200</v>
      </c>
      <c r="AV110" s="2">
        <v>0</v>
      </c>
      <c r="AW110" s="2">
        <v>0</v>
      </c>
      <c r="AX110" s="4">
        <v>848035</v>
      </c>
      <c r="AY110" s="4">
        <v>362100</v>
      </c>
      <c r="AZ110" s="4">
        <v>2024135</v>
      </c>
      <c r="BA110" s="4">
        <v>906130</v>
      </c>
      <c r="BB110" s="4">
        <v>5523170</v>
      </c>
      <c r="BC110" s="6">
        <v>2991690</v>
      </c>
    </row>
    <row r="111" spans="1:55" ht="15.75" thickBot="1">
      <c r="A111" s="22" t="s">
        <v>6</v>
      </c>
      <c r="B111" s="11" t="s">
        <v>7</v>
      </c>
      <c r="C111" s="12"/>
      <c r="D111" s="13" t="s">
        <v>8</v>
      </c>
      <c r="E111" s="14"/>
      <c r="F111" s="13" t="s">
        <v>9</v>
      </c>
      <c r="G111" s="14"/>
      <c r="H111" s="13" t="s">
        <v>10</v>
      </c>
      <c r="I111" s="14"/>
      <c r="J111" s="13" t="s">
        <v>11</v>
      </c>
      <c r="K111" s="14"/>
      <c r="L111" s="13" t="s">
        <v>12</v>
      </c>
      <c r="M111" s="14"/>
      <c r="N111" s="13" t="s">
        <v>13</v>
      </c>
      <c r="O111" s="14"/>
      <c r="P111" s="13" t="s">
        <v>14</v>
      </c>
      <c r="Q111" s="14"/>
      <c r="R111" s="13" t="s">
        <v>15</v>
      </c>
      <c r="S111" s="14"/>
      <c r="T111" s="13" t="s">
        <v>16</v>
      </c>
      <c r="U111" s="14"/>
      <c r="V111" s="13" t="s">
        <v>17</v>
      </c>
      <c r="W111" s="14"/>
      <c r="X111" s="13" t="s">
        <v>18</v>
      </c>
      <c r="Y111" s="14"/>
      <c r="Z111" s="13" t="s">
        <v>19</v>
      </c>
      <c r="AA111" s="15"/>
      <c r="AC111" s="24" t="s">
        <v>71</v>
      </c>
      <c r="AD111" s="4">
        <v>2379819</v>
      </c>
      <c r="AE111" s="4">
        <v>1006135</v>
      </c>
      <c r="AF111" s="4">
        <v>3797378</v>
      </c>
      <c r="AG111" s="4">
        <v>1901305</v>
      </c>
      <c r="AH111" s="4">
        <v>4643294</v>
      </c>
      <c r="AI111" s="4">
        <v>2189484</v>
      </c>
      <c r="AJ111" s="4">
        <v>492131</v>
      </c>
      <c r="AK111" s="4">
        <v>582844</v>
      </c>
      <c r="AL111" s="4">
        <v>657938</v>
      </c>
      <c r="AM111" s="4">
        <v>715903</v>
      </c>
      <c r="AN111" s="4">
        <v>464847</v>
      </c>
      <c r="AO111" s="4">
        <v>559747</v>
      </c>
      <c r="AP111" s="4">
        <v>996743</v>
      </c>
      <c r="AQ111" s="4">
        <v>1096385</v>
      </c>
      <c r="AR111" s="4">
        <v>693922</v>
      </c>
      <c r="AS111" s="4">
        <v>862805</v>
      </c>
      <c r="AT111" s="4">
        <v>523122</v>
      </c>
      <c r="AU111" s="4">
        <v>556031</v>
      </c>
      <c r="AV111" s="4">
        <v>4788382</v>
      </c>
      <c r="AW111" s="4">
        <v>2310606</v>
      </c>
      <c r="AX111" s="4">
        <v>7505778</v>
      </c>
      <c r="AY111" s="4">
        <v>3504153</v>
      </c>
      <c r="AZ111" s="4">
        <v>5882881</v>
      </c>
      <c r="BA111" s="4">
        <v>2983443</v>
      </c>
      <c r="BB111" s="4">
        <v>32826235</v>
      </c>
      <c r="BC111" s="6">
        <v>18268841</v>
      </c>
    </row>
    <row r="112" spans="1:55" ht="26.25" thickBot="1">
      <c r="A112" s="23"/>
      <c r="B112" s="1" t="s">
        <v>20</v>
      </c>
      <c r="C112" s="1" t="s">
        <v>21</v>
      </c>
      <c r="D112" s="1" t="s">
        <v>20</v>
      </c>
      <c r="E112" s="1" t="s">
        <v>21</v>
      </c>
      <c r="F112" s="1" t="s">
        <v>20</v>
      </c>
      <c r="G112" s="1" t="s">
        <v>21</v>
      </c>
      <c r="H112" s="1" t="s">
        <v>20</v>
      </c>
      <c r="I112" s="1" t="s">
        <v>21</v>
      </c>
      <c r="J112" s="1" t="s">
        <v>20</v>
      </c>
      <c r="K112" s="1" t="s">
        <v>21</v>
      </c>
      <c r="L112" s="1" t="s">
        <v>20</v>
      </c>
      <c r="M112" s="1" t="s">
        <v>21</v>
      </c>
      <c r="N112" s="1" t="s">
        <v>20</v>
      </c>
      <c r="O112" s="1" t="s">
        <v>21</v>
      </c>
      <c r="P112" s="1" t="s">
        <v>20</v>
      </c>
      <c r="Q112" s="1" t="s">
        <v>21</v>
      </c>
      <c r="R112" s="1" t="s">
        <v>20</v>
      </c>
      <c r="S112" s="1" t="s">
        <v>21</v>
      </c>
      <c r="T112" s="1" t="s">
        <v>20</v>
      </c>
      <c r="U112" s="1" t="s">
        <v>21</v>
      </c>
      <c r="V112" s="1" t="s">
        <v>20</v>
      </c>
      <c r="W112" s="1" t="s">
        <v>21</v>
      </c>
      <c r="X112" s="1" t="s">
        <v>20</v>
      </c>
      <c r="Y112" s="1" t="s">
        <v>21</v>
      </c>
      <c r="Z112" s="1" t="s">
        <v>20</v>
      </c>
      <c r="AA112" s="5" t="s">
        <v>21</v>
      </c>
      <c r="AC112" s="24" t="s">
        <v>147</v>
      </c>
      <c r="AD112" s="2">
        <v>0</v>
      </c>
      <c r="AE112" s="2">
        <v>0</v>
      </c>
      <c r="AF112" s="4">
        <v>35000</v>
      </c>
      <c r="AG112" s="4">
        <v>20766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4">
        <v>17500</v>
      </c>
      <c r="AQ112" s="4">
        <v>11225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4">
        <v>52500</v>
      </c>
      <c r="BC112" s="6">
        <v>31991</v>
      </c>
    </row>
    <row r="113" spans="1:55" ht="15.75" thickBot="1">
      <c r="A113" s="24" t="s">
        <v>31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4">
        <v>3000</v>
      </c>
      <c r="Q113" s="4">
        <v>1200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4">
        <v>3000</v>
      </c>
      <c r="AA113" s="6">
        <v>1200</v>
      </c>
      <c r="AC113" s="24" t="s">
        <v>27</v>
      </c>
      <c r="AD113" s="4">
        <v>311890</v>
      </c>
      <c r="AE113" s="4">
        <v>278674</v>
      </c>
      <c r="AF113" s="4">
        <v>725150</v>
      </c>
      <c r="AG113" s="4">
        <v>654566</v>
      </c>
      <c r="AH113" s="4">
        <v>664948</v>
      </c>
      <c r="AI113" s="4">
        <v>650445</v>
      </c>
      <c r="AJ113" s="4">
        <v>739191</v>
      </c>
      <c r="AK113" s="4">
        <v>686165</v>
      </c>
      <c r="AL113" s="4">
        <v>997235</v>
      </c>
      <c r="AM113" s="4">
        <v>959615</v>
      </c>
      <c r="AN113" s="4">
        <v>1156222</v>
      </c>
      <c r="AO113" s="4">
        <v>1161029</v>
      </c>
      <c r="AP113" s="2">
        <v>0</v>
      </c>
      <c r="AQ113" s="2">
        <v>0</v>
      </c>
      <c r="AR113" s="4">
        <v>267840</v>
      </c>
      <c r="AS113" s="4">
        <v>265074</v>
      </c>
      <c r="AT113" s="4">
        <v>476685</v>
      </c>
      <c r="AU113" s="4">
        <v>469819</v>
      </c>
      <c r="AV113" s="4">
        <v>719178</v>
      </c>
      <c r="AW113" s="4">
        <v>724196</v>
      </c>
      <c r="AX113" s="4">
        <v>574157</v>
      </c>
      <c r="AY113" s="4">
        <v>545685</v>
      </c>
      <c r="AZ113" s="4">
        <v>1294664</v>
      </c>
      <c r="BA113" s="4">
        <v>1238414</v>
      </c>
      <c r="BB113" s="4">
        <v>7927160</v>
      </c>
      <c r="BC113" s="6">
        <v>7633682</v>
      </c>
    </row>
    <row r="114" spans="1:55" ht="15.75" thickBot="1">
      <c r="A114" s="24" t="s">
        <v>32</v>
      </c>
      <c r="B114" s="4">
        <v>11127</v>
      </c>
      <c r="C114" s="4">
        <v>6792.79</v>
      </c>
      <c r="D114" s="4">
        <v>12414</v>
      </c>
      <c r="E114" s="4">
        <v>6880.13</v>
      </c>
      <c r="F114" s="2">
        <v>696</v>
      </c>
      <c r="G114" s="4">
        <v>2211.59</v>
      </c>
      <c r="H114" s="2">
        <v>0</v>
      </c>
      <c r="I114" s="2">
        <v>0</v>
      </c>
      <c r="J114" s="2">
        <v>0</v>
      </c>
      <c r="K114" s="2">
        <v>0</v>
      </c>
      <c r="L114" s="2">
        <v>290.7</v>
      </c>
      <c r="M114" s="2">
        <v>528.11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4">
        <v>1014</v>
      </c>
      <c r="W114" s="4">
        <v>9834.6</v>
      </c>
      <c r="X114" s="2">
        <v>0</v>
      </c>
      <c r="Y114" s="2">
        <v>0</v>
      </c>
      <c r="Z114" s="4">
        <v>25541.7</v>
      </c>
      <c r="AA114" s="6">
        <v>26247.22</v>
      </c>
      <c r="AC114" s="24" t="s">
        <v>124</v>
      </c>
      <c r="AD114" s="4">
        <v>280000</v>
      </c>
      <c r="AE114" s="4">
        <v>246075</v>
      </c>
      <c r="AF114" s="4">
        <v>287500</v>
      </c>
      <c r="AG114" s="4">
        <v>320673</v>
      </c>
      <c r="AH114" s="4">
        <v>404500</v>
      </c>
      <c r="AI114" s="4">
        <v>442048</v>
      </c>
      <c r="AJ114" s="4">
        <v>182500</v>
      </c>
      <c r="AK114" s="4">
        <v>154225</v>
      </c>
      <c r="AL114" s="4">
        <v>458000</v>
      </c>
      <c r="AM114" s="4">
        <v>519341</v>
      </c>
      <c r="AN114" s="4">
        <v>313000</v>
      </c>
      <c r="AO114" s="4">
        <v>254576</v>
      </c>
      <c r="AP114" s="4">
        <v>658000</v>
      </c>
      <c r="AQ114" s="4">
        <v>513457</v>
      </c>
      <c r="AR114" s="4">
        <v>594000</v>
      </c>
      <c r="AS114" s="4">
        <v>386672</v>
      </c>
      <c r="AT114" s="4">
        <v>391500</v>
      </c>
      <c r="AU114" s="4">
        <v>271330</v>
      </c>
      <c r="AV114" s="4">
        <v>405000</v>
      </c>
      <c r="AW114" s="4">
        <v>259307</v>
      </c>
      <c r="AX114" s="4">
        <v>363000</v>
      </c>
      <c r="AY114" s="4">
        <v>230117</v>
      </c>
      <c r="AZ114" s="4">
        <v>502500</v>
      </c>
      <c r="BA114" s="4">
        <v>384505</v>
      </c>
      <c r="BB114" s="4">
        <v>4839500</v>
      </c>
      <c r="BC114" s="6">
        <v>3982326</v>
      </c>
    </row>
    <row r="115" spans="1:55" ht="15.75" thickBot="1">
      <c r="A115" s="24" t="s">
        <v>33</v>
      </c>
      <c r="B115" s="2">
        <v>0</v>
      </c>
      <c r="C115" s="2">
        <v>0</v>
      </c>
      <c r="D115" s="4">
        <v>20000</v>
      </c>
      <c r="E115" s="4">
        <v>16320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4">
        <v>11200</v>
      </c>
      <c r="Q115" s="4">
        <v>11536</v>
      </c>
      <c r="R115" s="4">
        <v>20100</v>
      </c>
      <c r="S115" s="4">
        <v>8040</v>
      </c>
      <c r="T115" s="2">
        <v>0</v>
      </c>
      <c r="U115" s="2">
        <v>0</v>
      </c>
      <c r="V115" s="4">
        <v>40300</v>
      </c>
      <c r="W115" s="4">
        <v>16210</v>
      </c>
      <c r="X115" s="4">
        <v>11200</v>
      </c>
      <c r="Y115" s="4">
        <v>11536</v>
      </c>
      <c r="Z115" s="4">
        <v>102800</v>
      </c>
      <c r="AA115" s="6">
        <v>63642</v>
      </c>
      <c r="AC115" s="24" t="s">
        <v>211</v>
      </c>
      <c r="AD115" s="2">
        <v>0</v>
      </c>
      <c r="AE115" s="2">
        <v>0</v>
      </c>
      <c r="AF115" s="2">
        <v>15</v>
      </c>
      <c r="AG115" s="2">
        <v>42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15</v>
      </c>
      <c r="BC115" s="7">
        <v>42</v>
      </c>
    </row>
    <row r="116" spans="1:55" ht="15.75" thickBot="1">
      <c r="A116" s="24" t="s">
        <v>34</v>
      </c>
      <c r="B116" s="2">
        <v>225</v>
      </c>
      <c r="C116" s="2">
        <v>126.2</v>
      </c>
      <c r="D116" s="2">
        <v>0</v>
      </c>
      <c r="E116" s="2">
        <v>0</v>
      </c>
      <c r="F116" s="4">
        <v>1205</v>
      </c>
      <c r="G116" s="2">
        <v>275.02</v>
      </c>
      <c r="H116" s="2">
        <v>0</v>
      </c>
      <c r="I116" s="2">
        <v>0</v>
      </c>
      <c r="J116" s="2">
        <v>636</v>
      </c>
      <c r="K116" s="4">
        <v>1281.54</v>
      </c>
      <c r="L116" s="4">
        <v>1380</v>
      </c>
      <c r="M116" s="4">
        <v>2780.7</v>
      </c>
      <c r="N116" s="4">
        <v>1284</v>
      </c>
      <c r="O116" s="4">
        <v>2587.2600000000002</v>
      </c>
      <c r="P116" s="4">
        <v>2676</v>
      </c>
      <c r="Q116" s="4">
        <v>5392.14</v>
      </c>
      <c r="R116" s="4">
        <v>1965</v>
      </c>
      <c r="S116" s="4">
        <v>2974.3</v>
      </c>
      <c r="T116" s="4">
        <v>1448</v>
      </c>
      <c r="U116" s="4">
        <v>2599.92</v>
      </c>
      <c r="V116" s="2">
        <v>300</v>
      </c>
      <c r="W116" s="2">
        <v>26</v>
      </c>
      <c r="X116" s="4">
        <v>2244</v>
      </c>
      <c r="Y116" s="4">
        <v>3544.96</v>
      </c>
      <c r="Z116" s="4">
        <v>13363</v>
      </c>
      <c r="AA116" s="6">
        <v>21588.04</v>
      </c>
      <c r="AC116" s="24" t="s">
        <v>28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8</v>
      </c>
      <c r="AY116" s="2">
        <v>184</v>
      </c>
      <c r="AZ116" s="2">
        <v>0</v>
      </c>
      <c r="BA116" s="2">
        <v>0</v>
      </c>
      <c r="BB116" s="2">
        <v>8</v>
      </c>
      <c r="BC116" s="7">
        <v>184</v>
      </c>
    </row>
    <row r="117" spans="1:55" ht="15.75" thickBot="1">
      <c r="A117" s="24" t="s">
        <v>35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1</v>
      </c>
      <c r="S117" s="2">
        <v>1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1</v>
      </c>
      <c r="AA117" s="7">
        <v>1</v>
      </c>
      <c r="AC117" s="24" t="s">
        <v>130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46</v>
      </c>
      <c r="AO117" s="2">
        <v>450</v>
      </c>
      <c r="AP117" s="2">
        <v>6</v>
      </c>
      <c r="AQ117" s="2">
        <v>100</v>
      </c>
      <c r="AR117" s="2">
        <v>0</v>
      </c>
      <c r="AS117" s="2">
        <v>0</v>
      </c>
      <c r="AT117" s="2">
        <v>15</v>
      </c>
      <c r="AU117" s="2">
        <v>139</v>
      </c>
      <c r="AV117" s="2">
        <v>60</v>
      </c>
      <c r="AW117" s="2">
        <v>694</v>
      </c>
      <c r="AX117" s="2">
        <v>5</v>
      </c>
      <c r="AY117" s="2">
        <v>46</v>
      </c>
      <c r="AZ117" s="2">
        <v>34</v>
      </c>
      <c r="BA117" s="2">
        <v>417</v>
      </c>
      <c r="BB117" s="2">
        <v>166</v>
      </c>
      <c r="BC117" s="6">
        <v>1846</v>
      </c>
    </row>
    <row r="118" spans="1:55" ht="15.75" thickBot="1">
      <c r="A118" s="24" t="s">
        <v>36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4">
        <v>4325.01</v>
      </c>
      <c r="Y118" s="4">
        <v>19506.8</v>
      </c>
      <c r="Z118" s="4">
        <v>4325.01</v>
      </c>
      <c r="AA118" s="6">
        <v>19506.8</v>
      </c>
      <c r="AC118" s="24" t="s">
        <v>152</v>
      </c>
      <c r="AD118" s="4">
        <v>84000</v>
      </c>
      <c r="AE118" s="4">
        <v>52080</v>
      </c>
      <c r="AF118" s="4">
        <v>85000</v>
      </c>
      <c r="AG118" s="4">
        <v>65650</v>
      </c>
      <c r="AH118" s="4">
        <v>85787</v>
      </c>
      <c r="AI118" s="4">
        <v>69569</v>
      </c>
      <c r="AJ118" s="4">
        <v>148233</v>
      </c>
      <c r="AK118" s="4">
        <v>100323</v>
      </c>
      <c r="AL118" s="4">
        <v>43480</v>
      </c>
      <c r="AM118" s="4">
        <v>43178</v>
      </c>
      <c r="AN118" s="2">
        <v>0</v>
      </c>
      <c r="AO118" s="2">
        <v>0</v>
      </c>
      <c r="AP118" s="4">
        <v>107000</v>
      </c>
      <c r="AQ118" s="4">
        <v>97014</v>
      </c>
      <c r="AR118" s="4">
        <v>86000</v>
      </c>
      <c r="AS118" s="4">
        <v>83448</v>
      </c>
      <c r="AT118" s="4">
        <v>296465</v>
      </c>
      <c r="AU118" s="4">
        <v>224772</v>
      </c>
      <c r="AV118" s="4">
        <v>252000</v>
      </c>
      <c r="AW118" s="4">
        <v>171675</v>
      </c>
      <c r="AX118" s="4">
        <v>63000</v>
      </c>
      <c r="AY118" s="4">
        <v>44520</v>
      </c>
      <c r="AZ118" s="4">
        <v>338865</v>
      </c>
      <c r="BA118" s="4">
        <v>237854</v>
      </c>
      <c r="BB118" s="4">
        <v>1589830</v>
      </c>
      <c r="BC118" s="6">
        <v>1190083</v>
      </c>
    </row>
    <row r="119" spans="1:55" ht="15.75" thickBot="1">
      <c r="A119" s="24" t="s">
        <v>22</v>
      </c>
      <c r="B119" s="4">
        <v>344058</v>
      </c>
      <c r="C119" s="4">
        <v>321306.13</v>
      </c>
      <c r="D119" s="4">
        <v>397117.5</v>
      </c>
      <c r="E119" s="4">
        <v>371291.56</v>
      </c>
      <c r="F119" s="4">
        <v>339799.5</v>
      </c>
      <c r="G119" s="4">
        <v>304940.51</v>
      </c>
      <c r="H119" s="4">
        <v>292262.5</v>
      </c>
      <c r="I119" s="4">
        <v>261520.45</v>
      </c>
      <c r="J119" s="4">
        <v>352180.5</v>
      </c>
      <c r="K119" s="4">
        <v>346452.54</v>
      </c>
      <c r="L119" s="4">
        <v>264122</v>
      </c>
      <c r="M119" s="4">
        <v>269727.81</v>
      </c>
      <c r="N119" s="4">
        <v>350684</v>
      </c>
      <c r="O119" s="4">
        <v>354757.41</v>
      </c>
      <c r="P119" s="4">
        <v>332430.5</v>
      </c>
      <c r="Q119" s="4">
        <v>331145.21999999997</v>
      </c>
      <c r="R119" s="4">
        <v>301605</v>
      </c>
      <c r="S119" s="4">
        <v>308784.14</v>
      </c>
      <c r="T119" s="4">
        <v>358462</v>
      </c>
      <c r="U119" s="4">
        <v>330453.76000000001</v>
      </c>
      <c r="V119" s="4">
        <v>319705.09999999998</v>
      </c>
      <c r="W119" s="4">
        <v>349414.24</v>
      </c>
      <c r="X119" s="4">
        <v>316612.40000000002</v>
      </c>
      <c r="Y119" s="4">
        <v>315997.90000000002</v>
      </c>
      <c r="Z119" s="4">
        <v>3969039</v>
      </c>
      <c r="AA119" s="6">
        <v>3865791.67</v>
      </c>
      <c r="AC119" s="24" t="s">
        <v>197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4">
        <v>200000</v>
      </c>
      <c r="AK119" s="4">
        <v>128000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4">
        <v>200000</v>
      </c>
      <c r="BC119" s="6">
        <v>128000</v>
      </c>
    </row>
    <row r="120" spans="1:55" ht="15.75" thickBot="1">
      <c r="A120" s="24" t="s">
        <v>38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4">
        <v>49500</v>
      </c>
      <c r="K120" s="4">
        <v>67320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4">
        <v>49500</v>
      </c>
      <c r="AA120" s="6">
        <v>67320</v>
      </c>
      <c r="AC120" s="24" t="s">
        <v>86</v>
      </c>
      <c r="AD120" s="2">
        <v>0</v>
      </c>
      <c r="AE120" s="2">
        <v>0</v>
      </c>
      <c r="AF120" s="4">
        <v>23000</v>
      </c>
      <c r="AG120" s="4">
        <v>14927</v>
      </c>
      <c r="AH120" s="4">
        <v>23000</v>
      </c>
      <c r="AI120" s="4">
        <v>14491</v>
      </c>
      <c r="AJ120" s="2">
        <v>0</v>
      </c>
      <c r="AK120" s="2">
        <v>0</v>
      </c>
      <c r="AL120" s="4">
        <v>23000</v>
      </c>
      <c r="AM120" s="4">
        <v>14605</v>
      </c>
      <c r="AN120" s="4">
        <v>87500</v>
      </c>
      <c r="AO120" s="4">
        <v>60815</v>
      </c>
      <c r="AP120" s="4">
        <v>175000</v>
      </c>
      <c r="AQ120" s="4">
        <v>121630</v>
      </c>
      <c r="AR120" s="4">
        <v>87500</v>
      </c>
      <c r="AS120" s="4">
        <v>60815</v>
      </c>
      <c r="AT120" s="4">
        <v>191000</v>
      </c>
      <c r="AU120" s="4">
        <v>132973</v>
      </c>
      <c r="AV120" s="2">
        <v>0</v>
      </c>
      <c r="AW120" s="2">
        <v>0</v>
      </c>
      <c r="AX120" s="4">
        <v>21800</v>
      </c>
      <c r="AY120" s="4">
        <v>15632</v>
      </c>
      <c r="AZ120" s="4">
        <v>46000</v>
      </c>
      <c r="BA120" s="4">
        <v>31512</v>
      </c>
      <c r="BB120" s="4">
        <v>677800</v>
      </c>
      <c r="BC120" s="6">
        <v>467400</v>
      </c>
    </row>
    <row r="121" spans="1:55" ht="15.75" thickBot="1">
      <c r="A121" s="24" t="s">
        <v>23</v>
      </c>
      <c r="B121" s="4">
        <v>72558</v>
      </c>
      <c r="C121" s="4">
        <v>8335.5300000000007</v>
      </c>
      <c r="D121" s="4">
        <v>78910</v>
      </c>
      <c r="E121" s="4">
        <v>6779.82</v>
      </c>
      <c r="F121" s="4">
        <v>59340</v>
      </c>
      <c r="G121" s="4">
        <v>7764.43</v>
      </c>
      <c r="H121" s="4">
        <v>153417</v>
      </c>
      <c r="I121" s="4">
        <v>11059.81</v>
      </c>
      <c r="J121" s="4">
        <v>62850</v>
      </c>
      <c r="K121" s="4">
        <v>8888.7000000000007</v>
      </c>
      <c r="L121" s="4">
        <v>44210</v>
      </c>
      <c r="M121" s="4">
        <v>6751.31</v>
      </c>
      <c r="N121" s="4">
        <v>59440</v>
      </c>
      <c r="O121" s="4">
        <v>7102.45</v>
      </c>
      <c r="P121" s="4">
        <v>60785</v>
      </c>
      <c r="Q121" s="4">
        <v>6611.43</v>
      </c>
      <c r="R121" s="4">
        <v>63455</v>
      </c>
      <c r="S121" s="4">
        <v>7422.61</v>
      </c>
      <c r="T121" s="4">
        <v>80267</v>
      </c>
      <c r="U121" s="4">
        <v>10203.52</v>
      </c>
      <c r="V121" s="4">
        <v>56750</v>
      </c>
      <c r="W121" s="4">
        <v>7459.76</v>
      </c>
      <c r="X121" s="4">
        <v>70852.98</v>
      </c>
      <c r="Y121" s="4">
        <v>19412.05</v>
      </c>
      <c r="Z121" s="4">
        <v>862834.98</v>
      </c>
      <c r="AA121" s="6">
        <v>107791.42</v>
      </c>
      <c r="AC121" s="25" t="s">
        <v>29</v>
      </c>
      <c r="AD121" s="9">
        <v>6560319</v>
      </c>
      <c r="AE121" s="9">
        <v>3850760</v>
      </c>
      <c r="AF121" s="9">
        <v>10706026</v>
      </c>
      <c r="AG121" s="9">
        <v>7364104</v>
      </c>
      <c r="AH121" s="9">
        <v>12930386</v>
      </c>
      <c r="AI121" s="9">
        <v>9748057</v>
      </c>
      <c r="AJ121" s="9">
        <v>10243589</v>
      </c>
      <c r="AK121" s="9">
        <v>9047039</v>
      </c>
      <c r="AL121" s="9">
        <v>18584826</v>
      </c>
      <c r="AM121" s="9">
        <v>14792749</v>
      </c>
      <c r="AN121" s="9">
        <v>13561967</v>
      </c>
      <c r="AO121" s="9">
        <v>10347628</v>
      </c>
      <c r="AP121" s="9">
        <v>3963000</v>
      </c>
      <c r="AQ121" s="9">
        <v>3367982</v>
      </c>
      <c r="AR121" s="9">
        <v>10284933</v>
      </c>
      <c r="AS121" s="9">
        <v>6455160</v>
      </c>
      <c r="AT121" s="9">
        <v>8248641</v>
      </c>
      <c r="AU121" s="9">
        <v>7652002</v>
      </c>
      <c r="AV121" s="9">
        <v>12523153</v>
      </c>
      <c r="AW121" s="9">
        <v>10369521</v>
      </c>
      <c r="AX121" s="9">
        <v>15197107</v>
      </c>
      <c r="AY121" s="9">
        <v>11432396</v>
      </c>
      <c r="AZ121" s="9">
        <v>17283390</v>
      </c>
      <c r="BA121" s="9">
        <v>12823126</v>
      </c>
      <c r="BB121" s="9">
        <v>140087337</v>
      </c>
      <c r="BC121" s="10">
        <v>107250524</v>
      </c>
    </row>
    <row r="122" spans="1:55" ht="15.75" thickBot="1">
      <c r="A122" s="24" t="s">
        <v>43</v>
      </c>
      <c r="B122" s="4">
        <v>32670</v>
      </c>
      <c r="C122" s="4">
        <v>39074.949999999997</v>
      </c>
      <c r="D122" s="4">
        <v>24615</v>
      </c>
      <c r="E122" s="4">
        <v>29710</v>
      </c>
      <c r="F122" s="4">
        <v>16410</v>
      </c>
      <c r="G122" s="4">
        <v>19629.73</v>
      </c>
      <c r="H122" s="2">
        <v>0</v>
      </c>
      <c r="I122" s="2">
        <v>0</v>
      </c>
      <c r="J122" s="4">
        <v>16410</v>
      </c>
      <c r="K122" s="4">
        <v>19629.73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4">
        <v>8205</v>
      </c>
      <c r="Y122" s="4">
        <v>9923.0499999999993</v>
      </c>
      <c r="Z122" s="4">
        <v>98310</v>
      </c>
      <c r="AA122" s="6">
        <v>117967.46</v>
      </c>
    </row>
    <row r="123" spans="1:55" ht="19.5" thickBot="1">
      <c r="A123" s="24" t="s">
        <v>127</v>
      </c>
      <c r="B123" s="2">
        <v>0</v>
      </c>
      <c r="C123" s="2">
        <v>0</v>
      </c>
      <c r="D123" s="4">
        <v>26000</v>
      </c>
      <c r="E123" s="4">
        <v>10400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4">
        <v>26000</v>
      </c>
      <c r="AA123" s="6">
        <v>10400</v>
      </c>
      <c r="AC123" s="21" t="s">
        <v>158</v>
      </c>
    </row>
    <row r="124" spans="1:55" ht="15.75" thickBot="1">
      <c r="A124" s="24" t="s">
        <v>44</v>
      </c>
      <c r="B124" s="2">
        <v>0</v>
      </c>
      <c r="C124" s="2">
        <v>0</v>
      </c>
      <c r="D124" s="4">
        <v>36000</v>
      </c>
      <c r="E124" s="4">
        <v>16650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4">
        <v>36000</v>
      </c>
      <c r="AA124" s="6">
        <v>16650</v>
      </c>
      <c r="AC124" s="22" t="s">
        <v>6</v>
      </c>
      <c r="AD124" s="11" t="s">
        <v>7</v>
      </c>
      <c r="AE124" s="12"/>
      <c r="AF124" s="13" t="s">
        <v>8</v>
      </c>
      <c r="AG124" s="14"/>
      <c r="AH124" s="13" t="s">
        <v>9</v>
      </c>
      <c r="AI124" s="14"/>
      <c r="AJ124" s="13" t="s">
        <v>10</v>
      </c>
      <c r="AK124" s="14"/>
      <c r="AL124" s="13" t="s">
        <v>11</v>
      </c>
      <c r="AM124" s="14"/>
      <c r="AN124" s="13" t="s">
        <v>12</v>
      </c>
      <c r="AO124" s="14"/>
      <c r="AP124" s="13" t="s">
        <v>13</v>
      </c>
      <c r="AQ124" s="14"/>
      <c r="AR124" s="13" t="s">
        <v>14</v>
      </c>
      <c r="AS124" s="14"/>
      <c r="AT124" s="13" t="s">
        <v>15</v>
      </c>
      <c r="AU124" s="14"/>
      <c r="AV124" s="13" t="s">
        <v>16</v>
      </c>
      <c r="AW124" s="14"/>
      <c r="AX124" s="13" t="s">
        <v>17</v>
      </c>
      <c r="AY124" s="14"/>
      <c r="AZ124" s="13" t="s">
        <v>18</v>
      </c>
      <c r="BA124" s="14"/>
      <c r="BB124" s="13" t="s">
        <v>19</v>
      </c>
      <c r="BC124" s="15"/>
    </row>
    <row r="125" spans="1:55" ht="26.25" thickBot="1">
      <c r="A125" s="24" t="s">
        <v>52</v>
      </c>
      <c r="B125" s="2">
        <v>0</v>
      </c>
      <c r="C125" s="2">
        <v>0</v>
      </c>
      <c r="D125" s="2">
        <v>0</v>
      </c>
      <c r="E125" s="2">
        <v>0</v>
      </c>
      <c r="F125" s="2">
        <v>1.23</v>
      </c>
      <c r="G125" s="2">
        <v>1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1.23</v>
      </c>
      <c r="AA125" s="7">
        <v>1</v>
      </c>
      <c r="AC125" s="23"/>
      <c r="AD125" s="1" t="s">
        <v>20</v>
      </c>
      <c r="AE125" s="1" t="s">
        <v>21</v>
      </c>
      <c r="AF125" s="1" t="s">
        <v>20</v>
      </c>
      <c r="AG125" s="1" t="s">
        <v>21</v>
      </c>
      <c r="AH125" s="1" t="s">
        <v>20</v>
      </c>
      <c r="AI125" s="1" t="s">
        <v>21</v>
      </c>
      <c r="AJ125" s="1" t="s">
        <v>20</v>
      </c>
      <c r="AK125" s="1" t="s">
        <v>21</v>
      </c>
      <c r="AL125" s="1" t="s">
        <v>20</v>
      </c>
      <c r="AM125" s="1" t="s">
        <v>21</v>
      </c>
      <c r="AN125" s="1" t="s">
        <v>20</v>
      </c>
      <c r="AO125" s="1" t="s">
        <v>21</v>
      </c>
      <c r="AP125" s="1" t="s">
        <v>20</v>
      </c>
      <c r="AQ125" s="1" t="s">
        <v>21</v>
      </c>
      <c r="AR125" s="1" t="s">
        <v>20</v>
      </c>
      <c r="AS125" s="1" t="s">
        <v>21</v>
      </c>
      <c r="AT125" s="1" t="s">
        <v>20</v>
      </c>
      <c r="AU125" s="1" t="s">
        <v>21</v>
      </c>
      <c r="AV125" s="1" t="s">
        <v>20</v>
      </c>
      <c r="AW125" s="1" t="s">
        <v>21</v>
      </c>
      <c r="AX125" s="1" t="s">
        <v>20</v>
      </c>
      <c r="AY125" s="1" t="s">
        <v>21</v>
      </c>
      <c r="AZ125" s="1" t="s">
        <v>20</v>
      </c>
      <c r="BA125" s="1" t="s">
        <v>21</v>
      </c>
      <c r="BB125" s="1" t="s">
        <v>20</v>
      </c>
      <c r="BC125" s="5" t="s">
        <v>21</v>
      </c>
    </row>
    <row r="126" spans="1:55" ht="15.75" thickBot="1">
      <c r="A126" s="24" t="s">
        <v>24</v>
      </c>
      <c r="B126" s="2">
        <v>990</v>
      </c>
      <c r="C126" s="4">
        <v>7200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120</v>
      </c>
      <c r="U126" s="2">
        <v>180</v>
      </c>
      <c r="V126" s="2">
        <v>0</v>
      </c>
      <c r="W126" s="2">
        <v>0</v>
      </c>
      <c r="X126" s="2">
        <v>0</v>
      </c>
      <c r="Y126" s="2">
        <v>0</v>
      </c>
      <c r="Z126" s="4">
        <v>1110</v>
      </c>
      <c r="AA126" s="6">
        <v>7380</v>
      </c>
      <c r="AC126" s="24" t="s">
        <v>31</v>
      </c>
      <c r="AD126" s="2">
        <v>0</v>
      </c>
      <c r="AE126" s="2">
        <v>0</v>
      </c>
      <c r="AF126" s="2">
        <v>900</v>
      </c>
      <c r="AG126" s="2">
        <v>832</v>
      </c>
      <c r="AH126" s="4">
        <v>6600</v>
      </c>
      <c r="AI126" s="4">
        <v>4573</v>
      </c>
      <c r="AJ126" s="4">
        <v>3241</v>
      </c>
      <c r="AK126" s="4">
        <v>2844</v>
      </c>
      <c r="AL126" s="4">
        <v>12600</v>
      </c>
      <c r="AM126" s="4">
        <v>7885</v>
      </c>
      <c r="AN126" s="4">
        <v>6450</v>
      </c>
      <c r="AO126" s="4">
        <v>4406</v>
      </c>
      <c r="AP126" s="4">
        <v>5325</v>
      </c>
      <c r="AQ126" s="4">
        <v>3476</v>
      </c>
      <c r="AR126" s="2">
        <v>38</v>
      </c>
      <c r="AS126" s="2">
        <v>718</v>
      </c>
      <c r="AT126" s="2">
        <v>90</v>
      </c>
      <c r="AU126" s="2">
        <v>90</v>
      </c>
      <c r="AV126" s="2">
        <v>838</v>
      </c>
      <c r="AW126" s="4">
        <v>1561</v>
      </c>
      <c r="AX126" s="2">
        <v>600</v>
      </c>
      <c r="AY126" s="2">
        <v>593</v>
      </c>
      <c r="AZ126" s="2">
        <v>849</v>
      </c>
      <c r="BA126" s="2">
        <v>889</v>
      </c>
      <c r="BB126" s="4">
        <v>37531</v>
      </c>
      <c r="BC126" s="6">
        <v>27867</v>
      </c>
    </row>
    <row r="127" spans="1:55" ht="15.75" thickBot="1">
      <c r="A127" s="24" t="s">
        <v>25</v>
      </c>
      <c r="B127" s="2">
        <v>32</v>
      </c>
      <c r="C127" s="2">
        <v>25.5</v>
      </c>
      <c r="D127" s="4">
        <v>1191</v>
      </c>
      <c r="E127" s="2">
        <v>630.39</v>
      </c>
      <c r="F127" s="4">
        <v>1521</v>
      </c>
      <c r="G127" s="2">
        <v>669.97</v>
      </c>
      <c r="H127" s="4">
        <v>1308</v>
      </c>
      <c r="I127" s="2">
        <v>210</v>
      </c>
      <c r="J127" s="4">
        <v>1288.55</v>
      </c>
      <c r="K127" s="2">
        <v>234.38</v>
      </c>
      <c r="L127" s="4">
        <v>2240</v>
      </c>
      <c r="M127" s="4">
        <v>2205.86</v>
      </c>
      <c r="N127" s="2">
        <v>255</v>
      </c>
      <c r="O127" s="4">
        <v>1175.5899999999999</v>
      </c>
      <c r="P127" s="4">
        <v>2917</v>
      </c>
      <c r="Q127" s="4">
        <v>6645.95</v>
      </c>
      <c r="R127" s="4">
        <v>3962.5</v>
      </c>
      <c r="S127" s="4">
        <v>2744.18</v>
      </c>
      <c r="T127" s="4">
        <v>1450</v>
      </c>
      <c r="U127" s="2">
        <v>200</v>
      </c>
      <c r="V127" s="2">
        <v>0</v>
      </c>
      <c r="W127" s="2">
        <v>0</v>
      </c>
      <c r="X127" s="4">
        <v>2417.2800000000002</v>
      </c>
      <c r="Y127" s="2">
        <v>314.64999999999998</v>
      </c>
      <c r="Z127" s="4">
        <v>18582.330000000002</v>
      </c>
      <c r="AA127" s="6">
        <v>15056.47</v>
      </c>
      <c r="AC127" s="24" t="s">
        <v>33</v>
      </c>
      <c r="AD127" s="2">
        <v>264</v>
      </c>
      <c r="AE127" s="2">
        <v>700</v>
      </c>
      <c r="AF127" s="2">
        <v>473</v>
      </c>
      <c r="AG127" s="4">
        <v>2205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418</v>
      </c>
      <c r="AQ127" s="4">
        <v>1105</v>
      </c>
      <c r="AR127" s="2">
        <v>0</v>
      </c>
      <c r="AS127" s="2">
        <v>0</v>
      </c>
      <c r="AT127" s="4">
        <v>3342</v>
      </c>
      <c r="AU127" s="4">
        <v>3220</v>
      </c>
      <c r="AV127" s="4">
        <v>1672</v>
      </c>
      <c r="AW127" s="4">
        <v>3507</v>
      </c>
      <c r="AX127" s="2">
        <v>312</v>
      </c>
      <c r="AY127" s="2">
        <v>330</v>
      </c>
      <c r="AZ127" s="4">
        <v>1364</v>
      </c>
      <c r="BA127" s="4">
        <v>5516</v>
      </c>
      <c r="BB127" s="4">
        <v>7845</v>
      </c>
      <c r="BC127" s="6">
        <v>16583</v>
      </c>
    </row>
    <row r="128" spans="1:55" ht="15.75" thickBot="1">
      <c r="A128" s="24" t="s">
        <v>26</v>
      </c>
      <c r="B128" s="2">
        <v>0</v>
      </c>
      <c r="C128" s="2">
        <v>0</v>
      </c>
      <c r="D128" s="2">
        <v>0</v>
      </c>
      <c r="E128" s="2">
        <v>0</v>
      </c>
      <c r="F128" s="2">
        <v>675</v>
      </c>
      <c r="G128" s="4">
        <v>1521.8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675</v>
      </c>
      <c r="AA128" s="6">
        <v>1521.8</v>
      </c>
      <c r="AC128" s="24" t="s">
        <v>34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553</v>
      </c>
      <c r="AM128" s="2">
        <v>438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553</v>
      </c>
      <c r="BC128" s="7">
        <v>438</v>
      </c>
    </row>
    <row r="129" spans="1:55" ht="15.75" thickBot="1">
      <c r="A129" s="24" t="s">
        <v>157</v>
      </c>
      <c r="B129" s="2">
        <v>0</v>
      </c>
      <c r="C129" s="2">
        <v>0</v>
      </c>
      <c r="D129" s="2">
        <v>0</v>
      </c>
      <c r="E129" s="2">
        <v>0</v>
      </c>
      <c r="F129" s="2">
        <v>15</v>
      </c>
      <c r="G129" s="2">
        <v>2.92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15</v>
      </c>
      <c r="AA129" s="7">
        <v>2.92</v>
      </c>
      <c r="AC129" s="24" t="s">
        <v>35</v>
      </c>
      <c r="AD129" s="4">
        <v>1116181</v>
      </c>
      <c r="AE129" s="4">
        <v>944514</v>
      </c>
      <c r="AF129" s="4">
        <v>580200</v>
      </c>
      <c r="AG129" s="4">
        <v>501467</v>
      </c>
      <c r="AH129" s="4">
        <v>1777834</v>
      </c>
      <c r="AI129" s="4">
        <v>1597461</v>
      </c>
      <c r="AJ129" s="4">
        <v>712309</v>
      </c>
      <c r="AK129" s="4">
        <v>623085</v>
      </c>
      <c r="AL129" s="4">
        <v>467551</v>
      </c>
      <c r="AM129" s="4">
        <v>420232</v>
      </c>
      <c r="AN129" s="4">
        <v>407597</v>
      </c>
      <c r="AO129" s="4">
        <v>369120</v>
      </c>
      <c r="AP129" s="4">
        <v>911351</v>
      </c>
      <c r="AQ129" s="4">
        <v>774785</v>
      </c>
      <c r="AR129" s="4">
        <v>1108304</v>
      </c>
      <c r="AS129" s="4">
        <v>919503</v>
      </c>
      <c r="AT129" s="4">
        <v>693354</v>
      </c>
      <c r="AU129" s="4">
        <v>586600</v>
      </c>
      <c r="AV129" s="4">
        <v>641398</v>
      </c>
      <c r="AW129" s="4">
        <v>521485</v>
      </c>
      <c r="AX129" s="4">
        <v>493307</v>
      </c>
      <c r="AY129" s="4">
        <v>406842</v>
      </c>
      <c r="AZ129" s="4">
        <v>592204</v>
      </c>
      <c r="BA129" s="4">
        <v>472053</v>
      </c>
      <c r="BB129" s="4">
        <v>9501590</v>
      </c>
      <c r="BC129" s="6">
        <v>8137147</v>
      </c>
    </row>
    <row r="130" spans="1:55" ht="15.75" thickBot="1">
      <c r="A130" s="24" t="s">
        <v>63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30</v>
      </c>
      <c r="K130" s="2">
        <v>29.25</v>
      </c>
      <c r="L130" s="2">
        <v>180</v>
      </c>
      <c r="M130" s="2">
        <v>353.81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210</v>
      </c>
      <c r="AA130" s="7">
        <v>383.06</v>
      </c>
      <c r="AC130" s="24" t="s">
        <v>37</v>
      </c>
      <c r="AD130" s="4">
        <v>9396</v>
      </c>
      <c r="AE130" s="4">
        <v>5406</v>
      </c>
      <c r="AF130" s="2">
        <v>22</v>
      </c>
      <c r="AG130" s="2">
        <v>26</v>
      </c>
      <c r="AH130" s="2">
        <v>151</v>
      </c>
      <c r="AI130" s="2">
        <v>36</v>
      </c>
      <c r="AJ130" s="2">
        <v>672</v>
      </c>
      <c r="AK130" s="4">
        <v>2033</v>
      </c>
      <c r="AL130" s="4">
        <v>6674</v>
      </c>
      <c r="AM130" s="4">
        <v>7649</v>
      </c>
      <c r="AN130" s="4">
        <v>6531</v>
      </c>
      <c r="AO130" s="4">
        <v>5131</v>
      </c>
      <c r="AP130" s="4">
        <v>6639</v>
      </c>
      <c r="AQ130" s="4">
        <v>8012</v>
      </c>
      <c r="AR130" s="2">
        <v>266</v>
      </c>
      <c r="AS130" s="4">
        <v>1584</v>
      </c>
      <c r="AT130" s="4">
        <v>7522</v>
      </c>
      <c r="AU130" s="4">
        <v>9622</v>
      </c>
      <c r="AV130" s="4">
        <v>6818</v>
      </c>
      <c r="AW130" s="4">
        <v>6857</v>
      </c>
      <c r="AX130" s="2">
        <v>0</v>
      </c>
      <c r="AY130" s="2">
        <v>0</v>
      </c>
      <c r="AZ130" s="4">
        <v>14284</v>
      </c>
      <c r="BA130" s="4">
        <v>21001</v>
      </c>
      <c r="BB130" s="4">
        <v>58975</v>
      </c>
      <c r="BC130" s="6">
        <v>67357</v>
      </c>
    </row>
    <row r="131" spans="1:55" ht="15.75" thickBot="1">
      <c r="A131" s="24" t="s">
        <v>71</v>
      </c>
      <c r="B131" s="2">
        <v>0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1</v>
      </c>
      <c r="S131" s="2">
        <v>8.8000000000000007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1</v>
      </c>
      <c r="AA131" s="7">
        <v>8.8000000000000007</v>
      </c>
      <c r="AC131" s="24" t="s">
        <v>22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243</v>
      </c>
      <c r="AM131" s="2">
        <v>622</v>
      </c>
      <c r="AN131" s="2">
        <v>361</v>
      </c>
      <c r="AO131" s="4">
        <v>1321</v>
      </c>
      <c r="AP131" s="2">
        <v>0</v>
      </c>
      <c r="AQ131" s="2">
        <v>0</v>
      </c>
      <c r="AR131" s="2">
        <v>0</v>
      </c>
      <c r="AS131" s="2">
        <v>0</v>
      </c>
      <c r="AT131" s="4">
        <v>1117</v>
      </c>
      <c r="AU131" s="2">
        <v>811</v>
      </c>
      <c r="AV131" s="2">
        <v>1</v>
      </c>
      <c r="AW131" s="2">
        <v>84</v>
      </c>
      <c r="AX131" s="2">
        <v>0</v>
      </c>
      <c r="AY131" s="2">
        <v>0</v>
      </c>
      <c r="AZ131" s="2">
        <v>279</v>
      </c>
      <c r="BA131" s="4">
        <v>1050</v>
      </c>
      <c r="BB131" s="4">
        <v>2001</v>
      </c>
      <c r="BC131" s="6">
        <v>3888</v>
      </c>
    </row>
    <row r="132" spans="1:55" ht="15.75" thickBot="1">
      <c r="A132" s="24" t="s">
        <v>28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4">
        <v>4140</v>
      </c>
      <c r="I132" s="4">
        <v>2291.8000000000002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4">
        <v>4140</v>
      </c>
      <c r="AA132" s="6">
        <v>2291.8000000000002</v>
      </c>
      <c r="AC132" s="24" t="s">
        <v>23</v>
      </c>
      <c r="AD132" s="4">
        <v>34221</v>
      </c>
      <c r="AE132" s="4">
        <v>48375</v>
      </c>
      <c r="AF132" s="2">
        <v>0</v>
      </c>
      <c r="AG132" s="2">
        <v>0</v>
      </c>
      <c r="AH132" s="2">
        <v>0</v>
      </c>
      <c r="AI132" s="2">
        <v>0</v>
      </c>
      <c r="AJ132" s="4">
        <v>34737</v>
      </c>
      <c r="AK132" s="4">
        <v>49455</v>
      </c>
      <c r="AL132" s="4">
        <v>37739</v>
      </c>
      <c r="AM132" s="4">
        <v>50859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4">
        <v>9453</v>
      </c>
      <c r="AY132" s="4">
        <v>27000</v>
      </c>
      <c r="AZ132" s="2">
        <v>701</v>
      </c>
      <c r="BA132" s="2">
        <v>690</v>
      </c>
      <c r="BB132" s="4">
        <v>116851</v>
      </c>
      <c r="BC132" s="6">
        <v>176379</v>
      </c>
    </row>
    <row r="133" spans="1:55" ht="15.75" thickBot="1">
      <c r="A133" s="25" t="s">
        <v>29</v>
      </c>
      <c r="B133" s="9">
        <v>461660</v>
      </c>
      <c r="C133" s="9">
        <v>382861.1</v>
      </c>
      <c r="D133" s="9">
        <v>596247.5</v>
      </c>
      <c r="E133" s="9">
        <v>458661.9</v>
      </c>
      <c r="F133" s="9">
        <v>419662.73</v>
      </c>
      <c r="G133" s="9">
        <v>337016.97</v>
      </c>
      <c r="H133" s="9">
        <v>451127.5</v>
      </c>
      <c r="I133" s="9">
        <v>275082.06</v>
      </c>
      <c r="J133" s="9">
        <v>482895.05</v>
      </c>
      <c r="K133" s="9">
        <v>443836.14</v>
      </c>
      <c r="L133" s="9">
        <v>312422.7</v>
      </c>
      <c r="M133" s="9">
        <v>282347.59999999998</v>
      </c>
      <c r="N133" s="9">
        <v>411663</v>
      </c>
      <c r="O133" s="9">
        <v>365622.71</v>
      </c>
      <c r="P133" s="9">
        <v>413008.5</v>
      </c>
      <c r="Q133" s="9">
        <v>362530.74</v>
      </c>
      <c r="R133" s="9">
        <v>391089.5</v>
      </c>
      <c r="S133" s="9">
        <v>329975.03000000003</v>
      </c>
      <c r="T133" s="9">
        <v>441747</v>
      </c>
      <c r="U133" s="9">
        <v>343637.2</v>
      </c>
      <c r="V133" s="9">
        <v>418069.1</v>
      </c>
      <c r="W133" s="9">
        <v>382944.6</v>
      </c>
      <c r="X133" s="9">
        <v>415856.67</v>
      </c>
      <c r="Y133" s="9">
        <v>380235.41</v>
      </c>
      <c r="Z133" s="9">
        <v>5215449.25</v>
      </c>
      <c r="AA133" s="10">
        <v>4344751.46</v>
      </c>
      <c r="AC133" s="24" t="s">
        <v>67</v>
      </c>
      <c r="AD133" s="2">
        <v>0</v>
      </c>
      <c r="AE133" s="2">
        <v>0</v>
      </c>
      <c r="AF133" s="4">
        <v>17118</v>
      </c>
      <c r="AG133" s="4">
        <v>20268</v>
      </c>
      <c r="AH133" s="2">
        <v>0</v>
      </c>
      <c r="AI133" s="2">
        <v>0</v>
      </c>
      <c r="AJ133" s="4">
        <v>17118</v>
      </c>
      <c r="AK133" s="4">
        <v>20268</v>
      </c>
      <c r="AL133" s="4">
        <v>17118</v>
      </c>
      <c r="AM133" s="4">
        <v>20268</v>
      </c>
      <c r="AN133" s="4">
        <v>34236</v>
      </c>
      <c r="AO133" s="4">
        <v>40536</v>
      </c>
      <c r="AP133" s="2">
        <v>0</v>
      </c>
      <c r="AQ133" s="2">
        <v>0</v>
      </c>
      <c r="AR133" s="4">
        <v>17118</v>
      </c>
      <c r="AS133" s="4">
        <v>20268</v>
      </c>
      <c r="AT133" s="2">
        <v>0</v>
      </c>
      <c r="AU133" s="2">
        <v>0</v>
      </c>
      <c r="AV133" s="4">
        <v>1100</v>
      </c>
      <c r="AW133" s="4">
        <v>5605</v>
      </c>
      <c r="AX133" s="4">
        <v>31611</v>
      </c>
      <c r="AY133" s="4">
        <v>37428</v>
      </c>
      <c r="AZ133" s="4">
        <v>13034</v>
      </c>
      <c r="BA133" s="4">
        <v>16034</v>
      </c>
      <c r="BB133" s="4">
        <v>148453</v>
      </c>
      <c r="BC133" s="6">
        <v>180675</v>
      </c>
    </row>
    <row r="134" spans="1:55" ht="15.75" thickBot="1">
      <c r="AC134" s="24" t="s">
        <v>42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6</v>
      </c>
      <c r="AY134" s="2">
        <v>31</v>
      </c>
      <c r="AZ134" s="2">
        <v>0</v>
      </c>
      <c r="BA134" s="2">
        <v>0</v>
      </c>
      <c r="BB134" s="2">
        <v>6</v>
      </c>
      <c r="BC134" s="7">
        <v>31</v>
      </c>
    </row>
    <row r="135" spans="1:55" ht="19.5" thickBot="1">
      <c r="A135" s="21" t="s">
        <v>158</v>
      </c>
      <c r="AC135" s="24" t="s">
        <v>44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121</v>
      </c>
      <c r="AU135" s="2">
        <v>818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121</v>
      </c>
      <c r="BC135" s="7">
        <v>818</v>
      </c>
    </row>
    <row r="136" spans="1:55" ht="15.75" thickBot="1">
      <c r="A136" s="22" t="s">
        <v>6</v>
      </c>
      <c r="B136" s="11" t="s">
        <v>7</v>
      </c>
      <c r="C136" s="12"/>
      <c r="D136" s="13" t="s">
        <v>8</v>
      </c>
      <c r="E136" s="14"/>
      <c r="F136" s="13" t="s">
        <v>9</v>
      </c>
      <c r="G136" s="14"/>
      <c r="H136" s="13" t="s">
        <v>10</v>
      </c>
      <c r="I136" s="14"/>
      <c r="J136" s="13" t="s">
        <v>11</v>
      </c>
      <c r="K136" s="14"/>
      <c r="L136" s="13" t="s">
        <v>12</v>
      </c>
      <c r="M136" s="14"/>
      <c r="N136" s="13" t="s">
        <v>13</v>
      </c>
      <c r="O136" s="14"/>
      <c r="P136" s="13" t="s">
        <v>14</v>
      </c>
      <c r="Q136" s="14"/>
      <c r="R136" s="13" t="s">
        <v>15</v>
      </c>
      <c r="S136" s="14"/>
      <c r="T136" s="13" t="s">
        <v>16</v>
      </c>
      <c r="U136" s="14"/>
      <c r="V136" s="13" t="s">
        <v>17</v>
      </c>
      <c r="W136" s="14"/>
      <c r="X136" s="13" t="s">
        <v>18</v>
      </c>
      <c r="Y136" s="14"/>
      <c r="Z136" s="13" t="s">
        <v>19</v>
      </c>
      <c r="AA136" s="15"/>
      <c r="AC136" s="24" t="s">
        <v>47</v>
      </c>
      <c r="AD136" s="2">
        <v>0</v>
      </c>
      <c r="AE136" s="2">
        <v>0</v>
      </c>
      <c r="AF136" s="2">
        <v>0</v>
      </c>
      <c r="AG136" s="2">
        <v>0</v>
      </c>
      <c r="AH136" s="4">
        <v>37223</v>
      </c>
      <c r="AI136" s="4">
        <v>33873</v>
      </c>
      <c r="AJ136" s="2">
        <v>0</v>
      </c>
      <c r="AK136" s="2">
        <v>0</v>
      </c>
      <c r="AL136" s="4">
        <v>3000</v>
      </c>
      <c r="AM136" s="4">
        <v>12654</v>
      </c>
      <c r="AN136" s="4">
        <v>2033</v>
      </c>
      <c r="AO136" s="4">
        <v>1681</v>
      </c>
      <c r="AP136" s="4">
        <v>37276</v>
      </c>
      <c r="AQ136" s="4">
        <v>33921</v>
      </c>
      <c r="AR136" s="2">
        <v>0</v>
      </c>
      <c r="AS136" s="2">
        <v>0</v>
      </c>
      <c r="AT136" s="2">
        <v>0</v>
      </c>
      <c r="AU136" s="2">
        <v>0</v>
      </c>
      <c r="AV136" s="4">
        <v>4789</v>
      </c>
      <c r="AW136" s="4">
        <v>13407</v>
      </c>
      <c r="AX136" s="2">
        <v>0</v>
      </c>
      <c r="AY136" s="2">
        <v>0</v>
      </c>
      <c r="AZ136" s="4">
        <v>4253</v>
      </c>
      <c r="BA136" s="4">
        <v>3228</v>
      </c>
      <c r="BB136" s="4">
        <v>88574</v>
      </c>
      <c r="BC136" s="6">
        <v>98764</v>
      </c>
    </row>
    <row r="137" spans="1:55" ht="26.25" thickBot="1">
      <c r="A137" s="23"/>
      <c r="B137" s="1" t="s">
        <v>20</v>
      </c>
      <c r="C137" s="1" t="s">
        <v>21</v>
      </c>
      <c r="D137" s="1" t="s">
        <v>20</v>
      </c>
      <c r="E137" s="1" t="s">
        <v>21</v>
      </c>
      <c r="F137" s="1" t="s">
        <v>20</v>
      </c>
      <c r="G137" s="1" t="s">
        <v>21</v>
      </c>
      <c r="H137" s="1" t="s">
        <v>20</v>
      </c>
      <c r="I137" s="1" t="s">
        <v>21</v>
      </c>
      <c r="J137" s="1" t="s">
        <v>20</v>
      </c>
      <c r="K137" s="1" t="s">
        <v>21</v>
      </c>
      <c r="L137" s="1" t="s">
        <v>20</v>
      </c>
      <c r="M137" s="1" t="s">
        <v>21</v>
      </c>
      <c r="N137" s="1" t="s">
        <v>20</v>
      </c>
      <c r="O137" s="1" t="s">
        <v>21</v>
      </c>
      <c r="P137" s="1" t="s">
        <v>20</v>
      </c>
      <c r="Q137" s="1" t="s">
        <v>21</v>
      </c>
      <c r="R137" s="1" t="s">
        <v>20</v>
      </c>
      <c r="S137" s="1" t="s">
        <v>21</v>
      </c>
      <c r="T137" s="1" t="s">
        <v>20</v>
      </c>
      <c r="U137" s="1" t="s">
        <v>21</v>
      </c>
      <c r="V137" s="1" t="s">
        <v>20</v>
      </c>
      <c r="W137" s="1" t="s">
        <v>21</v>
      </c>
      <c r="X137" s="1" t="s">
        <v>20</v>
      </c>
      <c r="Y137" s="1" t="s">
        <v>21</v>
      </c>
      <c r="Z137" s="1" t="s">
        <v>20</v>
      </c>
      <c r="AA137" s="5" t="s">
        <v>21</v>
      </c>
      <c r="AC137" s="24" t="s">
        <v>48</v>
      </c>
      <c r="AD137" s="2">
        <v>161</v>
      </c>
      <c r="AE137" s="2">
        <v>252</v>
      </c>
      <c r="AF137" s="4">
        <v>3181</v>
      </c>
      <c r="AG137" s="4">
        <v>1362</v>
      </c>
      <c r="AH137" s="4">
        <v>7591</v>
      </c>
      <c r="AI137" s="4">
        <v>2001</v>
      </c>
      <c r="AJ137" s="2">
        <v>0</v>
      </c>
      <c r="AK137" s="2">
        <v>0</v>
      </c>
      <c r="AL137" s="2">
        <v>325</v>
      </c>
      <c r="AM137" s="2">
        <v>578</v>
      </c>
      <c r="AN137" s="2">
        <v>124</v>
      </c>
      <c r="AO137" s="2">
        <v>244</v>
      </c>
      <c r="AP137" s="2">
        <v>278</v>
      </c>
      <c r="AQ137" s="2">
        <v>372</v>
      </c>
      <c r="AR137" s="2">
        <v>389</v>
      </c>
      <c r="AS137" s="2">
        <v>778</v>
      </c>
      <c r="AT137" s="2">
        <v>444</v>
      </c>
      <c r="AU137" s="2">
        <v>676</v>
      </c>
      <c r="AV137" s="2">
        <v>209</v>
      </c>
      <c r="AW137" s="2">
        <v>370</v>
      </c>
      <c r="AX137" s="2">
        <v>227</v>
      </c>
      <c r="AY137" s="2">
        <v>330</v>
      </c>
      <c r="AZ137" s="2">
        <v>250</v>
      </c>
      <c r="BA137" s="2">
        <v>452</v>
      </c>
      <c r="BB137" s="4">
        <v>13179</v>
      </c>
      <c r="BC137" s="6">
        <v>7415</v>
      </c>
    </row>
    <row r="138" spans="1:55" ht="15.75" thickBot="1">
      <c r="A138" s="24" t="s">
        <v>31</v>
      </c>
      <c r="B138" s="2">
        <v>0</v>
      </c>
      <c r="C138" s="2">
        <v>0</v>
      </c>
      <c r="D138" s="2">
        <v>0</v>
      </c>
      <c r="E138" s="2">
        <v>0</v>
      </c>
      <c r="F138" s="2">
        <v>600</v>
      </c>
      <c r="G138" s="2">
        <v>715</v>
      </c>
      <c r="H138" s="2">
        <v>720</v>
      </c>
      <c r="I138" s="2">
        <v>620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4">
        <v>1320</v>
      </c>
      <c r="AA138" s="6">
        <v>1335</v>
      </c>
      <c r="AC138" s="24" t="s">
        <v>24</v>
      </c>
      <c r="AD138" s="4">
        <v>9596</v>
      </c>
      <c r="AE138" s="4">
        <v>39489</v>
      </c>
      <c r="AF138" s="4">
        <v>9530</v>
      </c>
      <c r="AG138" s="4">
        <v>37417</v>
      </c>
      <c r="AH138" s="4">
        <v>14361</v>
      </c>
      <c r="AI138" s="4">
        <v>52563</v>
      </c>
      <c r="AJ138" s="4">
        <v>11195</v>
      </c>
      <c r="AK138" s="4">
        <v>42652</v>
      </c>
      <c r="AL138" s="4">
        <v>2609</v>
      </c>
      <c r="AM138" s="4">
        <v>25091</v>
      </c>
      <c r="AN138" s="2">
        <v>188</v>
      </c>
      <c r="AO138" s="2">
        <v>848</v>
      </c>
      <c r="AP138" s="2">
        <v>562</v>
      </c>
      <c r="AQ138" s="4">
        <v>14394</v>
      </c>
      <c r="AR138" s="4">
        <v>26213</v>
      </c>
      <c r="AS138" s="4">
        <v>96116</v>
      </c>
      <c r="AT138" s="4">
        <v>11814</v>
      </c>
      <c r="AU138" s="4">
        <v>51287</v>
      </c>
      <c r="AV138" s="4">
        <v>12775</v>
      </c>
      <c r="AW138" s="4">
        <v>54409</v>
      </c>
      <c r="AX138" s="4">
        <v>7049</v>
      </c>
      <c r="AY138" s="4">
        <v>25900</v>
      </c>
      <c r="AZ138" s="4">
        <v>7507</v>
      </c>
      <c r="BA138" s="4">
        <v>34892</v>
      </c>
      <c r="BB138" s="4">
        <v>113399</v>
      </c>
      <c r="BC138" s="6">
        <v>475058</v>
      </c>
    </row>
    <row r="139" spans="1:55" ht="15.75" thickBot="1">
      <c r="A139" s="24" t="s">
        <v>32</v>
      </c>
      <c r="B139" s="4">
        <v>11249.8</v>
      </c>
      <c r="C139" s="4">
        <v>13533.22</v>
      </c>
      <c r="D139" s="2">
        <v>122</v>
      </c>
      <c r="E139" s="2">
        <v>54.3</v>
      </c>
      <c r="F139" s="2">
        <v>234.44</v>
      </c>
      <c r="G139" s="4">
        <v>1898.51</v>
      </c>
      <c r="H139" s="4">
        <v>8947.2000000000007</v>
      </c>
      <c r="I139" s="4">
        <v>12393.41</v>
      </c>
      <c r="J139" s="4">
        <v>19998</v>
      </c>
      <c r="K139" s="4">
        <v>24652.19</v>
      </c>
      <c r="L139" s="2">
        <v>0</v>
      </c>
      <c r="M139" s="2">
        <v>0</v>
      </c>
      <c r="N139" s="4">
        <v>1567.6</v>
      </c>
      <c r="O139" s="4">
        <v>2418.63</v>
      </c>
      <c r="P139" s="4">
        <v>20882.2</v>
      </c>
      <c r="Q139" s="4">
        <v>24784.34</v>
      </c>
      <c r="R139" s="2">
        <v>280.8</v>
      </c>
      <c r="S139" s="4">
        <v>2761.15</v>
      </c>
      <c r="T139" s="4">
        <v>2415.92</v>
      </c>
      <c r="U139" s="4">
        <v>3542.39</v>
      </c>
      <c r="V139" s="4">
        <v>9921.6</v>
      </c>
      <c r="W139" s="4">
        <v>13427.4</v>
      </c>
      <c r="X139" s="2">
        <v>253.6</v>
      </c>
      <c r="Y139" s="4">
        <v>1853.77</v>
      </c>
      <c r="Z139" s="4">
        <v>75873.16</v>
      </c>
      <c r="AA139" s="6">
        <v>101319.31</v>
      </c>
      <c r="AC139" s="24" t="s">
        <v>26</v>
      </c>
      <c r="AD139" s="4">
        <v>45999</v>
      </c>
      <c r="AE139" s="4">
        <v>45740</v>
      </c>
      <c r="AF139" s="4">
        <v>92580</v>
      </c>
      <c r="AG139" s="4">
        <v>119983</v>
      </c>
      <c r="AH139" s="4">
        <v>124758</v>
      </c>
      <c r="AI139" s="4">
        <v>140494</v>
      </c>
      <c r="AJ139" s="4">
        <v>251943</v>
      </c>
      <c r="AK139" s="4">
        <v>302835</v>
      </c>
      <c r="AL139" s="4">
        <v>17705</v>
      </c>
      <c r="AM139" s="4">
        <v>45106</v>
      </c>
      <c r="AN139" s="4">
        <v>3574</v>
      </c>
      <c r="AO139" s="4">
        <v>7796</v>
      </c>
      <c r="AP139" s="4">
        <v>303526</v>
      </c>
      <c r="AQ139" s="4">
        <v>342099</v>
      </c>
      <c r="AR139" s="4">
        <v>67666</v>
      </c>
      <c r="AS139" s="4">
        <v>106054</v>
      </c>
      <c r="AT139" s="4">
        <v>82875</v>
      </c>
      <c r="AU139" s="4">
        <v>92096</v>
      </c>
      <c r="AV139" s="4">
        <v>108844</v>
      </c>
      <c r="AW139" s="4">
        <v>194873</v>
      </c>
      <c r="AX139" s="4">
        <v>25603</v>
      </c>
      <c r="AY139" s="4">
        <v>48561</v>
      </c>
      <c r="AZ139" s="4">
        <v>66024</v>
      </c>
      <c r="BA139" s="4">
        <v>91100</v>
      </c>
      <c r="BB139" s="4">
        <v>1191097</v>
      </c>
      <c r="BC139" s="6">
        <v>1536737</v>
      </c>
    </row>
    <row r="140" spans="1:55" ht="15.75" thickBot="1">
      <c r="A140" s="24" t="s">
        <v>34</v>
      </c>
      <c r="B140" s="2">
        <v>0</v>
      </c>
      <c r="C140" s="2">
        <v>0</v>
      </c>
      <c r="D140" s="2">
        <v>0</v>
      </c>
      <c r="E140" s="2">
        <v>0</v>
      </c>
      <c r="F140" s="4">
        <v>1800</v>
      </c>
      <c r="G140" s="4">
        <v>1596</v>
      </c>
      <c r="H140" s="2">
        <v>0</v>
      </c>
      <c r="I140" s="2">
        <v>0</v>
      </c>
      <c r="J140" s="4">
        <v>1116.47</v>
      </c>
      <c r="K140" s="4">
        <v>1053.29</v>
      </c>
      <c r="L140" s="2">
        <v>0</v>
      </c>
      <c r="M140" s="2">
        <v>0</v>
      </c>
      <c r="N140" s="2">
        <v>81.599999999999994</v>
      </c>
      <c r="O140" s="2">
        <v>185.06</v>
      </c>
      <c r="P140" s="4">
        <v>2041.2</v>
      </c>
      <c r="Q140" s="2">
        <v>898.17</v>
      </c>
      <c r="R140" s="2">
        <v>0</v>
      </c>
      <c r="S140" s="2">
        <v>0</v>
      </c>
      <c r="T140" s="2">
        <v>631.20000000000005</v>
      </c>
      <c r="U140" s="2">
        <v>145.1</v>
      </c>
      <c r="V140" s="2">
        <v>877.48</v>
      </c>
      <c r="W140" s="2">
        <v>882.06</v>
      </c>
      <c r="X140" s="4">
        <v>1075</v>
      </c>
      <c r="Y140" s="2">
        <v>990.05</v>
      </c>
      <c r="Z140" s="4">
        <v>7622.95</v>
      </c>
      <c r="AA140" s="6">
        <v>5749.73</v>
      </c>
      <c r="AC140" s="24" t="s">
        <v>144</v>
      </c>
      <c r="AD140" s="4">
        <v>1310</v>
      </c>
      <c r="AE140" s="4">
        <v>2240</v>
      </c>
      <c r="AF140" s="4">
        <v>1309</v>
      </c>
      <c r="AG140" s="4">
        <v>2559</v>
      </c>
      <c r="AH140" s="2">
        <v>0</v>
      </c>
      <c r="AI140" s="2">
        <v>0</v>
      </c>
      <c r="AJ140" s="4">
        <v>2521</v>
      </c>
      <c r="AK140" s="4">
        <v>5035</v>
      </c>
      <c r="AL140" s="4">
        <v>1915</v>
      </c>
      <c r="AM140" s="4">
        <v>4373</v>
      </c>
      <c r="AN140" s="2">
        <v>698</v>
      </c>
      <c r="AO140" s="4">
        <v>1653</v>
      </c>
      <c r="AP140" s="2">
        <v>270</v>
      </c>
      <c r="AQ140" s="2">
        <v>582</v>
      </c>
      <c r="AR140" s="4">
        <v>1041</v>
      </c>
      <c r="AS140" s="4">
        <v>2086</v>
      </c>
      <c r="AT140" s="2">
        <v>603</v>
      </c>
      <c r="AU140" s="4">
        <v>1395</v>
      </c>
      <c r="AV140" s="4">
        <v>1469</v>
      </c>
      <c r="AW140" s="4">
        <v>3081</v>
      </c>
      <c r="AX140" s="4">
        <v>1304</v>
      </c>
      <c r="AY140" s="4">
        <v>2871</v>
      </c>
      <c r="AZ140" s="4">
        <v>2631</v>
      </c>
      <c r="BA140" s="4">
        <v>4967</v>
      </c>
      <c r="BB140" s="4">
        <v>15071</v>
      </c>
      <c r="BC140" s="6">
        <v>30842</v>
      </c>
    </row>
    <row r="141" spans="1:55" ht="15.75" thickBot="1">
      <c r="A141" s="24" t="s">
        <v>35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201.5</v>
      </c>
      <c r="Q141" s="2">
        <v>301.2</v>
      </c>
      <c r="R141" s="2">
        <v>0</v>
      </c>
      <c r="S141" s="2">
        <v>0</v>
      </c>
      <c r="T141" s="2">
        <v>0</v>
      </c>
      <c r="U141" s="2">
        <v>0</v>
      </c>
      <c r="V141" s="2">
        <v>100</v>
      </c>
      <c r="W141" s="2">
        <v>120</v>
      </c>
      <c r="X141" s="2">
        <v>0</v>
      </c>
      <c r="Y141" s="2">
        <v>0</v>
      </c>
      <c r="Z141" s="2">
        <v>301.5</v>
      </c>
      <c r="AA141" s="7">
        <v>421.2</v>
      </c>
      <c r="AC141" s="24" t="s">
        <v>146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4">
        <v>19441</v>
      </c>
      <c r="AO141" s="4">
        <v>18663</v>
      </c>
      <c r="AP141" s="4">
        <v>19535</v>
      </c>
      <c r="AQ141" s="4">
        <v>18753</v>
      </c>
      <c r="AR141" s="2">
        <v>0</v>
      </c>
      <c r="AS141" s="2">
        <v>0</v>
      </c>
      <c r="AT141" s="4">
        <v>19556</v>
      </c>
      <c r="AU141" s="4">
        <v>18774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4">
        <v>58532</v>
      </c>
      <c r="BC141" s="6">
        <v>56190</v>
      </c>
    </row>
    <row r="142" spans="1:55" ht="15.75" thickBot="1">
      <c r="A142" s="24" t="s">
        <v>36</v>
      </c>
      <c r="B142" s="2">
        <v>0</v>
      </c>
      <c r="C142" s="2">
        <v>0</v>
      </c>
      <c r="D142" s="2">
        <v>657.27</v>
      </c>
      <c r="E142" s="4">
        <v>1076.01</v>
      </c>
      <c r="F142" s="2">
        <v>61</v>
      </c>
      <c r="G142" s="4">
        <v>1228.8800000000001</v>
      </c>
      <c r="H142" s="2">
        <v>22</v>
      </c>
      <c r="I142" s="2">
        <v>347.36</v>
      </c>
      <c r="J142" s="2">
        <v>263</v>
      </c>
      <c r="K142" s="2">
        <v>911.76</v>
      </c>
      <c r="L142" s="2">
        <v>205</v>
      </c>
      <c r="M142" s="4">
        <v>2625.21</v>
      </c>
      <c r="N142" s="2">
        <v>225</v>
      </c>
      <c r="O142" s="2">
        <v>461.29</v>
      </c>
      <c r="P142" s="2">
        <v>0</v>
      </c>
      <c r="Q142" s="2">
        <v>0</v>
      </c>
      <c r="R142" s="2">
        <v>344</v>
      </c>
      <c r="S142" s="2">
        <v>625.05999999999995</v>
      </c>
      <c r="T142" s="2">
        <v>178</v>
      </c>
      <c r="U142" s="2">
        <v>920.44</v>
      </c>
      <c r="V142" s="2">
        <v>0</v>
      </c>
      <c r="W142" s="2">
        <v>0</v>
      </c>
      <c r="X142" s="2">
        <v>231</v>
      </c>
      <c r="Y142" s="2">
        <v>645.33000000000004</v>
      </c>
      <c r="Z142" s="4">
        <v>2186.27</v>
      </c>
      <c r="AA142" s="6">
        <v>8841.34</v>
      </c>
      <c r="AC142" s="24" t="s">
        <v>62</v>
      </c>
      <c r="AD142" s="4">
        <v>9564</v>
      </c>
      <c r="AE142" s="4">
        <v>68688</v>
      </c>
      <c r="AF142" s="4">
        <v>7737</v>
      </c>
      <c r="AG142" s="4">
        <v>43200</v>
      </c>
      <c r="AH142" s="2">
        <v>11</v>
      </c>
      <c r="AI142" s="2">
        <v>229</v>
      </c>
      <c r="AJ142" s="4">
        <v>2210</v>
      </c>
      <c r="AK142" s="4">
        <v>12960</v>
      </c>
      <c r="AL142" s="4">
        <v>8656</v>
      </c>
      <c r="AM142" s="4">
        <v>56160</v>
      </c>
      <c r="AN142" s="2">
        <v>0</v>
      </c>
      <c r="AO142" s="2">
        <v>0</v>
      </c>
      <c r="AP142" s="2">
        <v>0</v>
      </c>
      <c r="AQ142" s="2">
        <v>0</v>
      </c>
      <c r="AR142" s="2">
        <v>5</v>
      </c>
      <c r="AS142" s="2">
        <v>98</v>
      </c>
      <c r="AT142" s="2">
        <v>0</v>
      </c>
      <c r="AU142" s="2">
        <v>0</v>
      </c>
      <c r="AV142" s="4">
        <v>2253</v>
      </c>
      <c r="AW142" s="4">
        <v>13130</v>
      </c>
      <c r="AX142" s="4">
        <v>3646</v>
      </c>
      <c r="AY142" s="4">
        <v>25920</v>
      </c>
      <c r="AZ142" s="2">
        <v>5</v>
      </c>
      <c r="BA142" s="2">
        <v>69</v>
      </c>
      <c r="BB142" s="4">
        <v>34087</v>
      </c>
      <c r="BC142" s="6">
        <v>220454</v>
      </c>
    </row>
    <row r="143" spans="1:55" ht="15.75" thickBot="1">
      <c r="A143" s="24" t="s">
        <v>37</v>
      </c>
      <c r="B143" s="2">
        <v>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4.16</v>
      </c>
      <c r="K143" s="4">
        <v>4366.07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4.16</v>
      </c>
      <c r="AA143" s="6">
        <v>4366.07</v>
      </c>
      <c r="AC143" s="24" t="s">
        <v>63</v>
      </c>
      <c r="AD143" s="2">
        <v>0</v>
      </c>
      <c r="AE143" s="2">
        <v>0</v>
      </c>
      <c r="AF143" s="2">
        <v>10</v>
      </c>
      <c r="AG143" s="2">
        <v>110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10</v>
      </c>
      <c r="BC143" s="7">
        <v>110</v>
      </c>
    </row>
    <row r="144" spans="1:55" ht="15.75" thickBot="1">
      <c r="A144" s="24" t="s">
        <v>22</v>
      </c>
      <c r="B144" s="4">
        <v>12305</v>
      </c>
      <c r="C144" s="4">
        <v>21704.34</v>
      </c>
      <c r="D144" s="4">
        <v>13670.07</v>
      </c>
      <c r="E144" s="4">
        <v>26339.18</v>
      </c>
      <c r="F144" s="4">
        <v>23932.16</v>
      </c>
      <c r="G144" s="4">
        <v>47688.27</v>
      </c>
      <c r="H144" s="4">
        <v>15258.92</v>
      </c>
      <c r="I144" s="4">
        <v>30027.919999999998</v>
      </c>
      <c r="J144" s="4">
        <v>17974.86</v>
      </c>
      <c r="K144" s="4">
        <v>34856.559999999998</v>
      </c>
      <c r="L144" s="4">
        <v>14602.12</v>
      </c>
      <c r="M144" s="4">
        <v>27449.78</v>
      </c>
      <c r="N144" s="4">
        <v>15345.27</v>
      </c>
      <c r="O144" s="4">
        <v>29873.06</v>
      </c>
      <c r="P144" s="4">
        <v>18338.310000000001</v>
      </c>
      <c r="Q144" s="4">
        <v>34611.99</v>
      </c>
      <c r="R144" s="4">
        <v>14466.53</v>
      </c>
      <c r="S144" s="4">
        <v>27134.67</v>
      </c>
      <c r="T144" s="4">
        <v>17488.91</v>
      </c>
      <c r="U144" s="4">
        <v>31647.14</v>
      </c>
      <c r="V144" s="4">
        <v>10864.58</v>
      </c>
      <c r="W144" s="4">
        <v>20800.43</v>
      </c>
      <c r="X144" s="4">
        <v>10885.71</v>
      </c>
      <c r="Y144" s="4">
        <v>20882.919999999998</v>
      </c>
      <c r="Z144" s="4">
        <v>185132.44</v>
      </c>
      <c r="AA144" s="6">
        <v>353016.26</v>
      </c>
      <c r="AC144" s="24" t="s">
        <v>70</v>
      </c>
      <c r="AD144" s="2">
        <v>400</v>
      </c>
      <c r="AE144" s="4">
        <v>16551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10</v>
      </c>
      <c r="AM144" s="4">
        <v>15100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410</v>
      </c>
      <c r="BC144" s="6">
        <v>31651</v>
      </c>
    </row>
    <row r="145" spans="1:55" ht="15.75" thickBot="1">
      <c r="A145" s="24" t="s">
        <v>38</v>
      </c>
      <c r="B145" s="4">
        <v>32364</v>
      </c>
      <c r="C145" s="4">
        <v>42549.3</v>
      </c>
      <c r="D145" s="4">
        <v>40744.800000000003</v>
      </c>
      <c r="E145" s="4">
        <v>53986.86</v>
      </c>
      <c r="F145" s="2">
        <v>0</v>
      </c>
      <c r="G145" s="2">
        <v>0</v>
      </c>
      <c r="H145" s="2">
        <v>0</v>
      </c>
      <c r="I145" s="2">
        <v>0</v>
      </c>
      <c r="J145" s="4">
        <v>45568.800000000003</v>
      </c>
      <c r="K145" s="4">
        <v>60378.66</v>
      </c>
      <c r="L145" s="2">
        <v>0</v>
      </c>
      <c r="M145" s="2">
        <v>0</v>
      </c>
      <c r="N145" s="2">
        <v>0</v>
      </c>
      <c r="O145" s="2">
        <v>0</v>
      </c>
      <c r="P145" s="4">
        <v>34459.199999999997</v>
      </c>
      <c r="Q145" s="4">
        <v>45658.44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4">
        <v>153136.79999999999</v>
      </c>
      <c r="AA145" s="6">
        <v>202573.26</v>
      </c>
      <c r="AC145" s="24" t="s">
        <v>71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2</v>
      </c>
      <c r="AY145" s="2">
        <v>4</v>
      </c>
      <c r="AZ145" s="2">
        <v>0</v>
      </c>
      <c r="BA145" s="2">
        <v>0</v>
      </c>
      <c r="BB145" s="2">
        <v>2</v>
      </c>
      <c r="BC145" s="7">
        <v>4</v>
      </c>
    </row>
    <row r="146" spans="1:55" ht="15.75" thickBot="1">
      <c r="A146" s="24" t="s">
        <v>23</v>
      </c>
      <c r="B146" s="4">
        <v>12698</v>
      </c>
      <c r="C146" s="4">
        <v>5911.5</v>
      </c>
      <c r="D146" s="4">
        <v>7800</v>
      </c>
      <c r="E146" s="4">
        <v>1865.31</v>
      </c>
      <c r="F146" s="4">
        <v>5529.5</v>
      </c>
      <c r="G146" s="4">
        <v>1083.48</v>
      </c>
      <c r="H146" s="4">
        <v>2070</v>
      </c>
      <c r="I146" s="2">
        <v>212.08</v>
      </c>
      <c r="J146" s="4">
        <v>13100.5</v>
      </c>
      <c r="K146" s="4">
        <v>8146.17</v>
      </c>
      <c r="L146" s="4">
        <v>4335</v>
      </c>
      <c r="M146" s="4">
        <v>1508.1</v>
      </c>
      <c r="N146" s="4">
        <v>4140</v>
      </c>
      <c r="O146" s="4">
        <v>1294.21</v>
      </c>
      <c r="P146" s="4">
        <v>5010</v>
      </c>
      <c r="Q146" s="4">
        <v>3269.38</v>
      </c>
      <c r="R146" s="4">
        <v>6140</v>
      </c>
      <c r="S146" s="4">
        <v>2854.58</v>
      </c>
      <c r="T146" s="4">
        <v>2776.5</v>
      </c>
      <c r="U146" s="4">
        <v>1776.23</v>
      </c>
      <c r="V146" s="4">
        <v>5745</v>
      </c>
      <c r="W146" s="4">
        <v>3127</v>
      </c>
      <c r="X146" s="4">
        <v>3860</v>
      </c>
      <c r="Y146" s="4">
        <v>1418</v>
      </c>
      <c r="Z146" s="4">
        <v>73204.5</v>
      </c>
      <c r="AA146" s="6">
        <v>32466.04</v>
      </c>
      <c r="AC146" s="24" t="s">
        <v>147</v>
      </c>
      <c r="AD146" s="4">
        <v>4423</v>
      </c>
      <c r="AE146" s="4">
        <v>4182</v>
      </c>
      <c r="AF146" s="2">
        <v>0</v>
      </c>
      <c r="AG146" s="2">
        <v>0</v>
      </c>
      <c r="AH146" s="4">
        <v>2829</v>
      </c>
      <c r="AI146" s="4">
        <v>3392</v>
      </c>
      <c r="AJ146" s="2">
        <v>0</v>
      </c>
      <c r="AK146" s="2">
        <v>0</v>
      </c>
      <c r="AL146" s="4">
        <v>4662</v>
      </c>
      <c r="AM146" s="4">
        <v>3953</v>
      </c>
      <c r="AN146" s="4">
        <v>1795</v>
      </c>
      <c r="AO146" s="4">
        <v>1797</v>
      </c>
      <c r="AP146" s="4">
        <v>4702</v>
      </c>
      <c r="AQ146" s="4">
        <v>3978</v>
      </c>
      <c r="AR146" s="2">
        <v>0</v>
      </c>
      <c r="AS146" s="2">
        <v>0</v>
      </c>
      <c r="AT146" s="4">
        <v>3454</v>
      </c>
      <c r="AU146" s="4">
        <v>3822</v>
      </c>
      <c r="AV146" s="2">
        <v>378</v>
      </c>
      <c r="AW146" s="2">
        <v>452</v>
      </c>
      <c r="AX146" s="4">
        <v>5211</v>
      </c>
      <c r="AY146" s="4">
        <v>6097</v>
      </c>
      <c r="AZ146" s="2">
        <v>0</v>
      </c>
      <c r="BA146" s="2">
        <v>0</v>
      </c>
      <c r="BB146" s="4">
        <v>27454</v>
      </c>
      <c r="BC146" s="6">
        <v>27673</v>
      </c>
    </row>
    <row r="147" spans="1:55" ht="15.75" thickBot="1">
      <c r="A147" s="24" t="s">
        <v>40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4">
        <v>9906.15</v>
      </c>
      <c r="K147" s="4">
        <v>13730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4">
        <v>9906.15</v>
      </c>
      <c r="AA147" s="6">
        <v>13730</v>
      </c>
      <c r="AC147" s="24" t="s">
        <v>27</v>
      </c>
      <c r="AD147" s="2">
        <v>0</v>
      </c>
      <c r="AE147" s="2">
        <v>0</v>
      </c>
      <c r="AF147" s="4">
        <v>1468</v>
      </c>
      <c r="AG147" s="4">
        <v>4153</v>
      </c>
      <c r="AH147" s="2">
        <v>0</v>
      </c>
      <c r="AI147" s="2">
        <v>0</v>
      </c>
      <c r="AJ147" s="2">
        <v>0</v>
      </c>
      <c r="AK147" s="2">
        <v>0</v>
      </c>
      <c r="AL147" s="4">
        <v>1268</v>
      </c>
      <c r="AM147" s="4">
        <v>1830</v>
      </c>
      <c r="AN147" s="2">
        <v>227</v>
      </c>
      <c r="AO147" s="2">
        <v>661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4">
        <v>1554</v>
      </c>
      <c r="AW147" s="4">
        <v>4634</v>
      </c>
      <c r="AX147" s="2">
        <v>0</v>
      </c>
      <c r="AY147" s="2">
        <v>0</v>
      </c>
      <c r="AZ147" s="2">
        <v>998</v>
      </c>
      <c r="BA147" s="4">
        <v>3304</v>
      </c>
      <c r="BB147" s="4">
        <v>5515</v>
      </c>
      <c r="BC147" s="6">
        <v>14582</v>
      </c>
    </row>
    <row r="148" spans="1:55" ht="15.75" thickBot="1">
      <c r="A148" s="24" t="s">
        <v>127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4">
        <v>6879</v>
      </c>
      <c r="O148" s="4">
        <v>8838.2199999999993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4">
        <v>6879</v>
      </c>
      <c r="AA148" s="6">
        <v>8838.2199999999993</v>
      </c>
      <c r="AC148" s="24" t="s">
        <v>28</v>
      </c>
      <c r="AD148" s="4">
        <v>19720</v>
      </c>
      <c r="AE148" s="4">
        <v>28174</v>
      </c>
      <c r="AF148" s="4">
        <v>220879</v>
      </c>
      <c r="AG148" s="4">
        <v>170192</v>
      </c>
      <c r="AH148" s="4">
        <v>99152</v>
      </c>
      <c r="AI148" s="4">
        <v>77834</v>
      </c>
      <c r="AJ148" s="4">
        <v>129415</v>
      </c>
      <c r="AK148" s="4">
        <v>114461</v>
      </c>
      <c r="AL148" s="4">
        <v>202602</v>
      </c>
      <c r="AM148" s="4">
        <v>177917</v>
      </c>
      <c r="AN148" s="4">
        <v>57336</v>
      </c>
      <c r="AO148" s="4">
        <v>48065</v>
      </c>
      <c r="AP148" s="4">
        <v>137678</v>
      </c>
      <c r="AQ148" s="4">
        <v>147445</v>
      </c>
      <c r="AR148" s="4">
        <v>154832</v>
      </c>
      <c r="AS148" s="4">
        <v>143427</v>
      </c>
      <c r="AT148" s="4">
        <v>196030</v>
      </c>
      <c r="AU148" s="4">
        <v>219054</v>
      </c>
      <c r="AV148" s="4">
        <v>89529</v>
      </c>
      <c r="AW148" s="4">
        <v>95914</v>
      </c>
      <c r="AX148" s="4">
        <v>143813</v>
      </c>
      <c r="AY148" s="4">
        <v>130715</v>
      </c>
      <c r="AZ148" s="4">
        <v>108477</v>
      </c>
      <c r="BA148" s="4">
        <v>96579</v>
      </c>
      <c r="BB148" s="4">
        <v>1559463</v>
      </c>
      <c r="BC148" s="6">
        <v>1449777</v>
      </c>
    </row>
    <row r="149" spans="1:55" ht="15.75" thickBot="1">
      <c r="A149" s="24" t="s">
        <v>44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4">
        <v>5730</v>
      </c>
      <c r="M149" s="4">
        <v>3400</v>
      </c>
      <c r="N149" s="2">
        <v>0</v>
      </c>
      <c r="O149" s="2">
        <v>0</v>
      </c>
      <c r="P149" s="4">
        <v>4949.7</v>
      </c>
      <c r="Q149" s="4">
        <v>2019</v>
      </c>
      <c r="R149" s="2">
        <v>0</v>
      </c>
      <c r="S149" s="2">
        <v>0</v>
      </c>
      <c r="T149" s="2">
        <v>790</v>
      </c>
      <c r="U149" s="2">
        <v>400</v>
      </c>
      <c r="V149" s="2">
        <v>0</v>
      </c>
      <c r="W149" s="2">
        <v>0</v>
      </c>
      <c r="X149" s="2">
        <v>0</v>
      </c>
      <c r="Y149" s="2">
        <v>0</v>
      </c>
      <c r="Z149" s="4">
        <v>11469.7</v>
      </c>
      <c r="AA149" s="6">
        <v>5819</v>
      </c>
      <c r="AC149" s="24" t="s">
        <v>130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4">
        <v>1859</v>
      </c>
      <c r="AY149" s="4">
        <v>1546</v>
      </c>
      <c r="AZ149" s="2">
        <v>0</v>
      </c>
      <c r="BA149" s="2">
        <v>0</v>
      </c>
      <c r="BB149" s="4">
        <v>1859</v>
      </c>
      <c r="BC149" s="6">
        <v>1546</v>
      </c>
    </row>
    <row r="150" spans="1:55" ht="15.75" thickBot="1">
      <c r="A150" s="24" t="s">
        <v>24</v>
      </c>
      <c r="B150" s="2">
        <v>0</v>
      </c>
      <c r="C150" s="2">
        <v>0</v>
      </c>
      <c r="D150" s="2">
        <v>40.799999999999997</v>
      </c>
      <c r="E150" s="2">
        <v>80.209999999999994</v>
      </c>
      <c r="F150" s="2">
        <v>24</v>
      </c>
      <c r="G150" s="2">
        <v>54.75</v>
      </c>
      <c r="H150" s="2">
        <v>81.12</v>
      </c>
      <c r="I150" s="2">
        <v>190.01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85</v>
      </c>
      <c r="Q150" s="2">
        <v>412.5</v>
      </c>
      <c r="R150" s="2">
        <v>0</v>
      </c>
      <c r="S150" s="2">
        <v>0</v>
      </c>
      <c r="T150" s="2">
        <v>125</v>
      </c>
      <c r="U150" s="2">
        <v>680.79</v>
      </c>
      <c r="V150" s="2">
        <v>681.6</v>
      </c>
      <c r="W150" s="4">
        <v>1233</v>
      </c>
      <c r="X150" s="2">
        <v>40</v>
      </c>
      <c r="Y150" s="2">
        <v>91</v>
      </c>
      <c r="Z150" s="4">
        <v>1077.52</v>
      </c>
      <c r="AA150" s="6">
        <v>2742.26</v>
      </c>
      <c r="AC150" s="24" t="s">
        <v>150</v>
      </c>
      <c r="AD150" s="2">
        <v>0</v>
      </c>
      <c r="AE150" s="2">
        <v>0</v>
      </c>
      <c r="AF150" s="2">
        <v>0</v>
      </c>
      <c r="AG150" s="2">
        <v>0</v>
      </c>
      <c r="AH150" s="2">
        <v>376</v>
      </c>
      <c r="AI150" s="4">
        <v>1087</v>
      </c>
      <c r="AJ150" s="2">
        <v>0</v>
      </c>
      <c r="AK150" s="2">
        <v>0</v>
      </c>
      <c r="AL150" s="2">
        <v>0</v>
      </c>
      <c r="AM150" s="2">
        <v>0</v>
      </c>
      <c r="AN150" s="2">
        <v>558</v>
      </c>
      <c r="AO150" s="4">
        <v>1628</v>
      </c>
      <c r="AP150" s="2">
        <v>0</v>
      </c>
      <c r="AQ150" s="2">
        <v>0</v>
      </c>
      <c r="AR150" s="2">
        <v>0</v>
      </c>
      <c r="AS150" s="2">
        <v>0</v>
      </c>
      <c r="AT150" s="2">
        <v>631</v>
      </c>
      <c r="AU150" s="4">
        <v>2366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4">
        <v>1565</v>
      </c>
      <c r="BC150" s="6">
        <v>5081</v>
      </c>
    </row>
    <row r="151" spans="1:55" ht="15.75" thickBot="1">
      <c r="A151" s="24" t="s">
        <v>59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790.8</v>
      </c>
      <c r="O151" s="2">
        <v>805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790.8</v>
      </c>
      <c r="AA151" s="7">
        <v>805</v>
      </c>
      <c r="AC151" s="24" t="s">
        <v>125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4">
        <v>116881</v>
      </c>
      <c r="AO151" s="4">
        <v>107414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4">
        <v>233423</v>
      </c>
      <c r="AW151" s="4">
        <v>214516</v>
      </c>
      <c r="AX151" s="4">
        <v>155167</v>
      </c>
      <c r="AY151" s="4">
        <v>142598</v>
      </c>
      <c r="AZ151" s="4">
        <v>135420</v>
      </c>
      <c r="BA151" s="4">
        <v>124451</v>
      </c>
      <c r="BB151" s="4">
        <v>640891</v>
      </c>
      <c r="BC151" s="6">
        <v>588979</v>
      </c>
    </row>
    <row r="152" spans="1:55" ht="15.75" thickBot="1">
      <c r="A152" s="24" t="s">
        <v>25</v>
      </c>
      <c r="B152" s="4">
        <v>10899.2</v>
      </c>
      <c r="C152" s="4">
        <v>4331.4399999999996</v>
      </c>
      <c r="D152" s="4">
        <v>76841.8</v>
      </c>
      <c r="E152" s="4">
        <v>39790.92</v>
      </c>
      <c r="F152" s="4">
        <v>51426.2</v>
      </c>
      <c r="G152" s="4">
        <v>42436.34</v>
      </c>
      <c r="H152" s="4">
        <v>35673.599999999999</v>
      </c>
      <c r="I152" s="4">
        <v>24332.400000000001</v>
      </c>
      <c r="J152" s="4">
        <v>53589.52</v>
      </c>
      <c r="K152" s="4">
        <v>56610.400000000001</v>
      </c>
      <c r="L152" s="4">
        <v>27716.5</v>
      </c>
      <c r="M152" s="4">
        <v>16128.55</v>
      </c>
      <c r="N152" s="4">
        <v>58605.53</v>
      </c>
      <c r="O152" s="4">
        <v>39865.910000000003</v>
      </c>
      <c r="P152" s="4">
        <v>34035.4</v>
      </c>
      <c r="Q152" s="4">
        <v>28893.23</v>
      </c>
      <c r="R152" s="4">
        <v>50520.11</v>
      </c>
      <c r="S152" s="4">
        <v>32414.12</v>
      </c>
      <c r="T152" s="4">
        <v>43291.25</v>
      </c>
      <c r="U152" s="4">
        <v>34370.47</v>
      </c>
      <c r="V152" s="4">
        <v>41150.14</v>
      </c>
      <c r="W152" s="4">
        <v>37691.25</v>
      </c>
      <c r="X152" s="4">
        <v>31949.75</v>
      </c>
      <c r="Y152" s="4">
        <v>37514.76</v>
      </c>
      <c r="Z152" s="4">
        <v>515699</v>
      </c>
      <c r="AA152" s="6">
        <v>394379.79</v>
      </c>
      <c r="AC152" s="25" t="s">
        <v>29</v>
      </c>
      <c r="AD152" s="9">
        <v>1251235</v>
      </c>
      <c r="AE152" s="9">
        <v>1204311</v>
      </c>
      <c r="AF152" s="9">
        <v>935407</v>
      </c>
      <c r="AG152" s="9">
        <v>903774</v>
      </c>
      <c r="AH152" s="9">
        <v>2070886</v>
      </c>
      <c r="AI152" s="9">
        <v>1913543</v>
      </c>
      <c r="AJ152" s="9">
        <v>1165361</v>
      </c>
      <c r="AK152" s="9">
        <v>1175628</v>
      </c>
      <c r="AL152" s="9">
        <v>785230</v>
      </c>
      <c r="AM152" s="9">
        <v>850715</v>
      </c>
      <c r="AN152" s="9">
        <v>658030</v>
      </c>
      <c r="AO152" s="9">
        <v>610964</v>
      </c>
      <c r="AP152" s="9">
        <v>1427560</v>
      </c>
      <c r="AQ152" s="9">
        <v>1348922</v>
      </c>
      <c r="AR152" s="9">
        <v>1375872</v>
      </c>
      <c r="AS152" s="9">
        <v>1290632</v>
      </c>
      <c r="AT152" s="9">
        <v>1020953</v>
      </c>
      <c r="AU152" s="9">
        <v>990631</v>
      </c>
      <c r="AV152" s="9">
        <v>1107050</v>
      </c>
      <c r="AW152" s="9">
        <v>1133885</v>
      </c>
      <c r="AX152" s="9">
        <v>879170</v>
      </c>
      <c r="AY152" s="9">
        <v>856766</v>
      </c>
      <c r="AZ152" s="9">
        <v>948280</v>
      </c>
      <c r="BA152" s="9">
        <v>876275</v>
      </c>
      <c r="BB152" s="9">
        <v>13625034</v>
      </c>
      <c r="BC152" s="10">
        <v>13156046</v>
      </c>
    </row>
    <row r="153" spans="1:55" ht="15.75" thickBot="1">
      <c r="A153" s="24" t="s">
        <v>60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900</v>
      </c>
      <c r="S153" s="4">
        <v>9283.65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900</v>
      </c>
      <c r="AA153" s="6">
        <v>9283.65</v>
      </c>
    </row>
    <row r="154" spans="1:55" ht="19.5" thickBot="1">
      <c r="A154" s="24" t="s">
        <v>122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1</v>
      </c>
      <c r="Q154" s="2">
        <v>1.8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1</v>
      </c>
      <c r="AA154" s="7">
        <v>1.8</v>
      </c>
      <c r="AC154" s="21" t="s">
        <v>159</v>
      </c>
    </row>
    <row r="155" spans="1:55" ht="15.75" thickBot="1">
      <c r="A155" s="24" t="s">
        <v>71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45.2</v>
      </c>
      <c r="Y155" s="2">
        <v>9</v>
      </c>
      <c r="Z155" s="2">
        <v>45.2</v>
      </c>
      <c r="AA155" s="7">
        <v>9</v>
      </c>
      <c r="AC155" s="22" t="s">
        <v>6</v>
      </c>
      <c r="AD155" s="11" t="s">
        <v>7</v>
      </c>
      <c r="AE155" s="12"/>
      <c r="AF155" s="13" t="s">
        <v>8</v>
      </c>
      <c r="AG155" s="14"/>
      <c r="AH155" s="13" t="s">
        <v>9</v>
      </c>
      <c r="AI155" s="14"/>
      <c r="AJ155" s="13" t="s">
        <v>10</v>
      </c>
      <c r="AK155" s="14"/>
      <c r="AL155" s="13" t="s">
        <v>11</v>
      </c>
      <c r="AM155" s="14"/>
      <c r="AN155" s="13" t="s">
        <v>12</v>
      </c>
      <c r="AO155" s="14"/>
      <c r="AP155" s="13" t="s">
        <v>13</v>
      </c>
      <c r="AQ155" s="14"/>
      <c r="AR155" s="13" t="s">
        <v>14</v>
      </c>
      <c r="AS155" s="14"/>
      <c r="AT155" s="13" t="s">
        <v>15</v>
      </c>
      <c r="AU155" s="14"/>
      <c r="AV155" s="13" t="s">
        <v>16</v>
      </c>
      <c r="AW155" s="14"/>
      <c r="AX155" s="13" t="s">
        <v>17</v>
      </c>
      <c r="AY155" s="14"/>
      <c r="AZ155" s="13" t="s">
        <v>18</v>
      </c>
      <c r="BA155" s="14"/>
      <c r="BB155" s="13" t="s">
        <v>19</v>
      </c>
      <c r="BC155" s="15"/>
    </row>
    <row r="156" spans="1:55" ht="26.25" thickBot="1">
      <c r="A156" s="25" t="s">
        <v>29</v>
      </c>
      <c r="B156" s="9">
        <v>79516</v>
      </c>
      <c r="C156" s="9">
        <v>88029.8</v>
      </c>
      <c r="D156" s="9">
        <v>139876.74</v>
      </c>
      <c r="E156" s="9">
        <v>123192.79</v>
      </c>
      <c r="F156" s="9">
        <v>83607.3</v>
      </c>
      <c r="G156" s="9">
        <v>96701.23</v>
      </c>
      <c r="H156" s="9">
        <v>62772.84</v>
      </c>
      <c r="I156" s="9">
        <v>68123.179999999993</v>
      </c>
      <c r="J156" s="9">
        <v>161521.46</v>
      </c>
      <c r="K156" s="9">
        <v>204705.1</v>
      </c>
      <c r="L156" s="9">
        <v>52588.62</v>
      </c>
      <c r="M156" s="9">
        <v>51111.64</v>
      </c>
      <c r="N156" s="9">
        <v>87634.8</v>
      </c>
      <c r="O156" s="9">
        <v>83741.38</v>
      </c>
      <c r="P156" s="9">
        <v>120003.51</v>
      </c>
      <c r="Q156" s="9">
        <v>140850.04999999999</v>
      </c>
      <c r="R156" s="9">
        <v>72651.44</v>
      </c>
      <c r="S156" s="9">
        <v>75073.23</v>
      </c>
      <c r="T156" s="9">
        <v>67696.78</v>
      </c>
      <c r="U156" s="9">
        <v>73482.559999999998</v>
      </c>
      <c r="V156" s="9">
        <v>69340.399999999994</v>
      </c>
      <c r="W156" s="9">
        <v>77281.14</v>
      </c>
      <c r="X156" s="9">
        <v>48340.26</v>
      </c>
      <c r="Y156" s="9">
        <v>63404.83</v>
      </c>
      <c r="Z156" s="9">
        <v>1045550.15</v>
      </c>
      <c r="AA156" s="10">
        <v>1145696.93</v>
      </c>
      <c r="AC156" s="23"/>
      <c r="AD156" s="1" t="s">
        <v>20</v>
      </c>
      <c r="AE156" s="1" t="s">
        <v>21</v>
      </c>
      <c r="AF156" s="1" t="s">
        <v>20</v>
      </c>
      <c r="AG156" s="1" t="s">
        <v>21</v>
      </c>
      <c r="AH156" s="1" t="s">
        <v>20</v>
      </c>
      <c r="AI156" s="1" t="s">
        <v>21</v>
      </c>
      <c r="AJ156" s="1" t="s">
        <v>20</v>
      </c>
      <c r="AK156" s="1" t="s">
        <v>21</v>
      </c>
      <c r="AL156" s="1" t="s">
        <v>20</v>
      </c>
      <c r="AM156" s="1" t="s">
        <v>21</v>
      </c>
      <c r="AN156" s="1" t="s">
        <v>20</v>
      </c>
      <c r="AO156" s="1" t="s">
        <v>21</v>
      </c>
      <c r="AP156" s="1" t="s">
        <v>20</v>
      </c>
      <c r="AQ156" s="1" t="s">
        <v>21</v>
      </c>
      <c r="AR156" s="1" t="s">
        <v>20</v>
      </c>
      <c r="AS156" s="1" t="s">
        <v>21</v>
      </c>
      <c r="AT156" s="1" t="s">
        <v>20</v>
      </c>
      <c r="AU156" s="1" t="s">
        <v>21</v>
      </c>
      <c r="AV156" s="1" t="s">
        <v>20</v>
      </c>
      <c r="AW156" s="1" t="s">
        <v>21</v>
      </c>
      <c r="AX156" s="1" t="s">
        <v>20</v>
      </c>
      <c r="AY156" s="1" t="s">
        <v>21</v>
      </c>
      <c r="AZ156" s="1" t="s">
        <v>20</v>
      </c>
      <c r="BA156" s="1" t="s">
        <v>21</v>
      </c>
      <c r="BB156" s="1" t="s">
        <v>20</v>
      </c>
      <c r="BC156" s="5" t="s">
        <v>21</v>
      </c>
    </row>
    <row r="157" spans="1:55" ht="15.75" thickBot="1">
      <c r="AC157" s="24" t="s">
        <v>31</v>
      </c>
      <c r="AD157" s="2">
        <v>0</v>
      </c>
      <c r="AE157" s="2">
        <v>0</v>
      </c>
      <c r="AF157" s="2">
        <v>0</v>
      </c>
      <c r="AG157" s="2">
        <v>0</v>
      </c>
      <c r="AH157" s="2">
        <v>500</v>
      </c>
      <c r="AI157" s="4">
        <v>1970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500</v>
      </c>
      <c r="BC157" s="6">
        <v>1970</v>
      </c>
    </row>
    <row r="158" spans="1:55" ht="19.5" thickBot="1">
      <c r="A158" s="21" t="s">
        <v>159</v>
      </c>
      <c r="AC158" s="24" t="s">
        <v>35</v>
      </c>
      <c r="AD158" s="4">
        <v>84025</v>
      </c>
      <c r="AE158" s="4">
        <v>228926</v>
      </c>
      <c r="AF158" s="4">
        <v>12500</v>
      </c>
      <c r="AG158" s="4">
        <v>32463</v>
      </c>
      <c r="AH158" s="4">
        <v>649720</v>
      </c>
      <c r="AI158" s="4">
        <v>714586</v>
      </c>
      <c r="AJ158" s="4">
        <v>149420</v>
      </c>
      <c r="AK158" s="4">
        <v>189042</v>
      </c>
      <c r="AL158" s="4">
        <v>133500</v>
      </c>
      <c r="AM158" s="4">
        <v>366127</v>
      </c>
      <c r="AN158" s="4">
        <v>51275</v>
      </c>
      <c r="AO158" s="4">
        <v>163824</v>
      </c>
      <c r="AP158" s="4">
        <v>20000</v>
      </c>
      <c r="AQ158" s="4">
        <v>49800</v>
      </c>
      <c r="AR158" s="4">
        <v>67500</v>
      </c>
      <c r="AS158" s="4">
        <v>177617</v>
      </c>
      <c r="AT158" s="4">
        <v>98800</v>
      </c>
      <c r="AU158" s="4">
        <v>114540</v>
      </c>
      <c r="AV158" s="4">
        <v>67500</v>
      </c>
      <c r="AW158" s="4">
        <v>172600</v>
      </c>
      <c r="AX158" s="4">
        <v>36000</v>
      </c>
      <c r="AY158" s="4">
        <v>92780</v>
      </c>
      <c r="AZ158" s="4">
        <v>30000</v>
      </c>
      <c r="BA158" s="4">
        <v>80945</v>
      </c>
      <c r="BB158" s="4">
        <v>1400240</v>
      </c>
      <c r="BC158" s="6">
        <v>2383250</v>
      </c>
    </row>
    <row r="159" spans="1:55" ht="15.75" thickBot="1">
      <c r="A159" s="22" t="s">
        <v>6</v>
      </c>
      <c r="B159" s="11" t="s">
        <v>7</v>
      </c>
      <c r="C159" s="12"/>
      <c r="D159" s="13" t="s">
        <v>8</v>
      </c>
      <c r="E159" s="14"/>
      <c r="F159" s="13" t="s">
        <v>9</v>
      </c>
      <c r="G159" s="14"/>
      <c r="H159" s="13" t="s">
        <v>10</v>
      </c>
      <c r="I159" s="14"/>
      <c r="J159" s="13" t="s">
        <v>11</v>
      </c>
      <c r="K159" s="14"/>
      <c r="L159" s="13" t="s">
        <v>12</v>
      </c>
      <c r="M159" s="14"/>
      <c r="N159" s="13" t="s">
        <v>13</v>
      </c>
      <c r="O159" s="14"/>
      <c r="P159" s="13" t="s">
        <v>14</v>
      </c>
      <c r="Q159" s="14"/>
      <c r="R159" s="13" t="s">
        <v>15</v>
      </c>
      <c r="S159" s="14"/>
      <c r="T159" s="13" t="s">
        <v>16</v>
      </c>
      <c r="U159" s="14"/>
      <c r="V159" s="13" t="s">
        <v>17</v>
      </c>
      <c r="W159" s="14"/>
      <c r="X159" s="13" t="s">
        <v>18</v>
      </c>
      <c r="Y159" s="14"/>
      <c r="Z159" s="13" t="s">
        <v>19</v>
      </c>
      <c r="AA159" s="15"/>
      <c r="AC159" s="24" t="s">
        <v>37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50</v>
      </c>
      <c r="AM159" s="2">
        <v>603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10</v>
      </c>
      <c r="AY159" s="2">
        <v>331</v>
      </c>
      <c r="AZ159" s="2">
        <v>0</v>
      </c>
      <c r="BA159" s="2">
        <v>0</v>
      </c>
      <c r="BB159" s="2">
        <v>60</v>
      </c>
      <c r="BC159" s="7">
        <v>934</v>
      </c>
    </row>
    <row r="160" spans="1:55" ht="26.25" thickBot="1">
      <c r="A160" s="23"/>
      <c r="B160" s="1" t="s">
        <v>20</v>
      </c>
      <c r="C160" s="1" t="s">
        <v>21</v>
      </c>
      <c r="D160" s="1" t="s">
        <v>20</v>
      </c>
      <c r="E160" s="1" t="s">
        <v>21</v>
      </c>
      <c r="F160" s="1" t="s">
        <v>20</v>
      </c>
      <c r="G160" s="1" t="s">
        <v>21</v>
      </c>
      <c r="H160" s="1" t="s">
        <v>20</v>
      </c>
      <c r="I160" s="1" t="s">
        <v>21</v>
      </c>
      <c r="J160" s="1" t="s">
        <v>20</v>
      </c>
      <c r="K160" s="1" t="s">
        <v>21</v>
      </c>
      <c r="L160" s="1" t="s">
        <v>20</v>
      </c>
      <c r="M160" s="1" t="s">
        <v>21</v>
      </c>
      <c r="N160" s="1" t="s">
        <v>20</v>
      </c>
      <c r="O160" s="1" t="s">
        <v>21</v>
      </c>
      <c r="P160" s="1" t="s">
        <v>20</v>
      </c>
      <c r="Q160" s="1" t="s">
        <v>21</v>
      </c>
      <c r="R160" s="1" t="s">
        <v>20</v>
      </c>
      <c r="S160" s="1" t="s">
        <v>21</v>
      </c>
      <c r="T160" s="1" t="s">
        <v>20</v>
      </c>
      <c r="U160" s="1" t="s">
        <v>21</v>
      </c>
      <c r="V160" s="1" t="s">
        <v>20</v>
      </c>
      <c r="W160" s="1" t="s">
        <v>21</v>
      </c>
      <c r="X160" s="1" t="s">
        <v>20</v>
      </c>
      <c r="Y160" s="1" t="s">
        <v>21</v>
      </c>
      <c r="Z160" s="1" t="s">
        <v>20</v>
      </c>
      <c r="AA160" s="5" t="s">
        <v>21</v>
      </c>
      <c r="AC160" s="24" t="s">
        <v>23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120</v>
      </c>
      <c r="AQ160" s="2">
        <v>852</v>
      </c>
      <c r="AR160" s="2">
        <v>0</v>
      </c>
      <c r="AS160" s="2">
        <v>0</v>
      </c>
      <c r="AT160" s="2">
        <v>0</v>
      </c>
      <c r="AU160" s="2">
        <v>0</v>
      </c>
      <c r="AV160" s="2">
        <v>540</v>
      </c>
      <c r="AW160" s="4">
        <v>4391</v>
      </c>
      <c r="AX160" s="2">
        <v>0</v>
      </c>
      <c r="AY160" s="2">
        <v>0</v>
      </c>
      <c r="AZ160" s="2">
        <v>120</v>
      </c>
      <c r="BA160" s="2">
        <v>952</v>
      </c>
      <c r="BB160" s="2">
        <v>780</v>
      </c>
      <c r="BC160" s="6">
        <v>6195</v>
      </c>
    </row>
    <row r="161" spans="1:55" ht="15.75" thickBot="1">
      <c r="A161" s="24" t="s">
        <v>34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4">
        <v>8100</v>
      </c>
      <c r="O161" s="4">
        <v>4920</v>
      </c>
      <c r="P161" s="4">
        <v>6900</v>
      </c>
      <c r="Q161" s="4">
        <v>4080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4">
        <v>15000</v>
      </c>
      <c r="AA161" s="6">
        <v>9000</v>
      </c>
      <c r="AC161" s="24" t="s">
        <v>67</v>
      </c>
      <c r="AD161" s="4">
        <v>2541960</v>
      </c>
      <c r="AE161" s="4">
        <v>860469</v>
      </c>
      <c r="AF161" s="4">
        <v>8764360</v>
      </c>
      <c r="AG161" s="4">
        <v>2411145</v>
      </c>
      <c r="AH161" s="4">
        <v>15195235</v>
      </c>
      <c r="AI161" s="4">
        <v>4223417</v>
      </c>
      <c r="AJ161" s="4">
        <v>13494130</v>
      </c>
      <c r="AK161" s="4">
        <v>3495913</v>
      </c>
      <c r="AL161" s="4">
        <v>8019910</v>
      </c>
      <c r="AM161" s="4">
        <v>2072129</v>
      </c>
      <c r="AN161" s="4">
        <v>6565546</v>
      </c>
      <c r="AO161" s="4">
        <v>1547040</v>
      </c>
      <c r="AP161" s="4">
        <v>1657002</v>
      </c>
      <c r="AQ161" s="4">
        <v>417552</v>
      </c>
      <c r="AR161" s="4">
        <v>5011200</v>
      </c>
      <c r="AS161" s="4">
        <v>1446265</v>
      </c>
      <c r="AT161" s="4">
        <v>5990245</v>
      </c>
      <c r="AU161" s="4">
        <v>2189103</v>
      </c>
      <c r="AV161" s="4">
        <v>8200042</v>
      </c>
      <c r="AW161" s="4">
        <v>2703416</v>
      </c>
      <c r="AX161" s="4">
        <v>10269037</v>
      </c>
      <c r="AY161" s="4">
        <v>3568894</v>
      </c>
      <c r="AZ161" s="4">
        <v>5611890</v>
      </c>
      <c r="BA161" s="4">
        <v>2621751</v>
      </c>
      <c r="BB161" s="4">
        <v>91320557</v>
      </c>
      <c r="BC161" s="6">
        <v>27557094</v>
      </c>
    </row>
    <row r="162" spans="1:55" ht="15.75" thickBot="1">
      <c r="A162" s="24" t="s">
        <v>37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4">
        <v>10000</v>
      </c>
      <c r="K162" s="4">
        <v>43500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4">
        <v>10000</v>
      </c>
      <c r="AA162" s="6">
        <v>43500</v>
      </c>
      <c r="AC162" s="24" t="s">
        <v>24</v>
      </c>
      <c r="AD162" s="2">
        <v>0</v>
      </c>
      <c r="AE162" s="2">
        <v>0</v>
      </c>
      <c r="AF162" s="2">
        <v>0</v>
      </c>
      <c r="AG162" s="2">
        <v>0</v>
      </c>
      <c r="AH162" s="4">
        <v>26000</v>
      </c>
      <c r="AI162" s="4">
        <v>17680</v>
      </c>
      <c r="AJ162" s="4">
        <v>1008</v>
      </c>
      <c r="AK162" s="4">
        <v>8930</v>
      </c>
      <c r="AL162" s="4">
        <v>52000</v>
      </c>
      <c r="AM162" s="4">
        <v>25220</v>
      </c>
      <c r="AN162" s="4">
        <v>286000</v>
      </c>
      <c r="AO162" s="4">
        <v>201500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119</v>
      </c>
      <c r="BA162" s="4">
        <v>3436</v>
      </c>
      <c r="BB162" s="4">
        <v>365127</v>
      </c>
      <c r="BC162" s="6">
        <v>256766</v>
      </c>
    </row>
    <row r="163" spans="1:55" ht="15.75" thickBot="1">
      <c r="A163" s="24" t="s">
        <v>22</v>
      </c>
      <c r="B163" s="2">
        <v>440</v>
      </c>
      <c r="C163" s="4">
        <v>2207.3000000000002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50</v>
      </c>
      <c r="U163" s="2">
        <v>128.68</v>
      </c>
      <c r="V163" s="2">
        <v>0</v>
      </c>
      <c r="W163" s="2">
        <v>0</v>
      </c>
      <c r="X163" s="2">
        <v>0</v>
      </c>
      <c r="Y163" s="2">
        <v>0</v>
      </c>
      <c r="Z163" s="2">
        <v>490</v>
      </c>
      <c r="AA163" s="6">
        <v>2335.98</v>
      </c>
      <c r="AC163" s="24" t="s">
        <v>53</v>
      </c>
      <c r="AD163" s="4">
        <v>78000</v>
      </c>
      <c r="AE163" s="4">
        <v>70200</v>
      </c>
      <c r="AF163" s="4">
        <v>556800</v>
      </c>
      <c r="AG163" s="4">
        <v>390740</v>
      </c>
      <c r="AH163" s="4">
        <v>3724400</v>
      </c>
      <c r="AI163" s="4">
        <v>2331296</v>
      </c>
      <c r="AJ163" s="4">
        <v>7515100</v>
      </c>
      <c r="AK163" s="4">
        <v>4517577</v>
      </c>
      <c r="AL163" s="4">
        <v>9400240</v>
      </c>
      <c r="AM163" s="4">
        <v>5616487</v>
      </c>
      <c r="AN163" s="4">
        <v>8677600</v>
      </c>
      <c r="AO163" s="4">
        <v>5211520</v>
      </c>
      <c r="AP163" s="4">
        <v>962799</v>
      </c>
      <c r="AQ163" s="4">
        <v>708130</v>
      </c>
      <c r="AR163" s="4">
        <v>386000</v>
      </c>
      <c r="AS163" s="4">
        <v>243818</v>
      </c>
      <c r="AT163" s="4">
        <v>4258200</v>
      </c>
      <c r="AU163" s="4">
        <v>2821996</v>
      </c>
      <c r="AV163" s="4">
        <v>1589200</v>
      </c>
      <c r="AW163" s="4">
        <v>1168544</v>
      </c>
      <c r="AX163" s="4">
        <v>76800</v>
      </c>
      <c r="AY163" s="4">
        <v>48240</v>
      </c>
      <c r="AZ163" s="2">
        <v>0</v>
      </c>
      <c r="BA163" s="2">
        <v>0</v>
      </c>
      <c r="BB163" s="4">
        <v>37225139</v>
      </c>
      <c r="BC163" s="6">
        <v>23128548</v>
      </c>
    </row>
    <row r="164" spans="1:55" ht="15.75" thickBot="1">
      <c r="A164" s="24" t="s">
        <v>38</v>
      </c>
      <c r="B164" s="2">
        <v>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612.36</v>
      </c>
      <c r="O164" s="4">
        <v>2780.11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612.36</v>
      </c>
      <c r="AA164" s="6">
        <v>2780.11</v>
      </c>
      <c r="AC164" s="24" t="s">
        <v>26</v>
      </c>
      <c r="AD164" s="4">
        <v>375342</v>
      </c>
      <c r="AE164" s="4">
        <v>1165143</v>
      </c>
      <c r="AF164" s="4">
        <v>515764</v>
      </c>
      <c r="AG164" s="4">
        <v>1785036</v>
      </c>
      <c r="AH164" s="4">
        <v>310690</v>
      </c>
      <c r="AI164" s="4">
        <v>1106090</v>
      </c>
      <c r="AJ164" s="4">
        <v>208227</v>
      </c>
      <c r="AK164" s="4">
        <v>731231</v>
      </c>
      <c r="AL164" s="4">
        <v>273503</v>
      </c>
      <c r="AM164" s="4">
        <v>938092</v>
      </c>
      <c r="AN164" s="4">
        <v>47532</v>
      </c>
      <c r="AO164" s="4">
        <v>166751</v>
      </c>
      <c r="AP164" s="4">
        <v>336973</v>
      </c>
      <c r="AQ164" s="4">
        <v>1074126</v>
      </c>
      <c r="AR164" s="4">
        <v>326598</v>
      </c>
      <c r="AS164" s="4">
        <v>1104796</v>
      </c>
      <c r="AT164" s="4">
        <v>245096</v>
      </c>
      <c r="AU164" s="4">
        <v>825750</v>
      </c>
      <c r="AV164" s="4">
        <v>566042</v>
      </c>
      <c r="AW164" s="4">
        <v>1907508</v>
      </c>
      <c r="AX164" s="4">
        <v>232614</v>
      </c>
      <c r="AY164" s="4">
        <v>825461</v>
      </c>
      <c r="AZ164" s="4">
        <v>291920</v>
      </c>
      <c r="BA164" s="4">
        <v>916354</v>
      </c>
      <c r="BB164" s="4">
        <v>3730301</v>
      </c>
      <c r="BC164" s="6">
        <v>12546338</v>
      </c>
    </row>
    <row r="165" spans="1:55" ht="15.75" thickBot="1">
      <c r="A165" s="24" t="s">
        <v>40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4">
        <v>9640</v>
      </c>
      <c r="Q165" s="4">
        <v>4820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4">
        <v>9640</v>
      </c>
      <c r="AA165" s="6">
        <v>4820</v>
      </c>
      <c r="AC165" s="24" t="s">
        <v>60</v>
      </c>
      <c r="AD165" s="4">
        <v>12000</v>
      </c>
      <c r="AE165" s="4">
        <v>45720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4">
        <v>12000</v>
      </c>
      <c r="BC165" s="6">
        <v>45720</v>
      </c>
    </row>
    <row r="166" spans="1:55" ht="15.75" thickBot="1">
      <c r="A166" s="24" t="s">
        <v>43</v>
      </c>
      <c r="B166" s="2">
        <v>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4">
        <v>25000</v>
      </c>
      <c r="W166" s="4">
        <v>35700</v>
      </c>
      <c r="X166" s="2">
        <v>0</v>
      </c>
      <c r="Y166" s="2">
        <v>0</v>
      </c>
      <c r="Z166" s="4">
        <v>25000</v>
      </c>
      <c r="AA166" s="6">
        <v>35700</v>
      </c>
      <c r="AC166" s="24" t="s">
        <v>62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4">
        <v>1519</v>
      </c>
      <c r="AQ166" s="4">
        <v>5621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4">
        <v>1519</v>
      </c>
      <c r="BC166" s="6">
        <v>5621</v>
      </c>
    </row>
    <row r="167" spans="1:55" ht="15.75" thickBot="1">
      <c r="A167" s="24" t="s">
        <v>74</v>
      </c>
      <c r="B167" s="2">
        <v>0</v>
      </c>
      <c r="C167" s="2">
        <v>0</v>
      </c>
      <c r="D167" s="2">
        <v>0</v>
      </c>
      <c r="E167" s="2">
        <v>0</v>
      </c>
      <c r="F167" s="2">
        <v>20</v>
      </c>
      <c r="G167" s="2">
        <v>100</v>
      </c>
      <c r="H167" s="2">
        <v>0</v>
      </c>
      <c r="I167" s="2">
        <v>0</v>
      </c>
      <c r="J167" s="2">
        <v>0</v>
      </c>
      <c r="K167" s="2">
        <v>0</v>
      </c>
      <c r="L167" s="2">
        <v>2</v>
      </c>
      <c r="M167" s="2">
        <v>2.5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22</v>
      </c>
      <c r="AA167" s="7">
        <v>102.5</v>
      </c>
      <c r="AC167" s="24" t="s">
        <v>63</v>
      </c>
      <c r="AD167" s="2">
        <v>0</v>
      </c>
      <c r="AE167" s="2">
        <v>0</v>
      </c>
      <c r="AF167" s="4">
        <v>943960</v>
      </c>
      <c r="AG167" s="4">
        <v>533082</v>
      </c>
      <c r="AH167" s="4">
        <v>198000</v>
      </c>
      <c r="AI167" s="4">
        <v>117540</v>
      </c>
      <c r="AJ167" s="4">
        <v>114800</v>
      </c>
      <c r="AK167" s="4">
        <v>60240</v>
      </c>
      <c r="AL167" s="4">
        <v>28400</v>
      </c>
      <c r="AM167" s="4">
        <v>15620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4">
        <v>233998</v>
      </c>
      <c r="AU167" s="4">
        <v>121865</v>
      </c>
      <c r="AV167" s="4">
        <v>6320800</v>
      </c>
      <c r="AW167" s="4">
        <v>3220794</v>
      </c>
      <c r="AX167" s="4">
        <v>6454660</v>
      </c>
      <c r="AY167" s="4">
        <v>3092249</v>
      </c>
      <c r="AZ167" s="4">
        <v>7446840</v>
      </c>
      <c r="BA167" s="4">
        <v>3588213</v>
      </c>
      <c r="BB167" s="4">
        <v>21741458</v>
      </c>
      <c r="BC167" s="6">
        <v>10749603</v>
      </c>
    </row>
    <row r="168" spans="1:55" ht="15.75" thickBot="1">
      <c r="A168" s="24" t="s">
        <v>77</v>
      </c>
      <c r="B168" s="2">
        <v>0</v>
      </c>
      <c r="C168" s="2">
        <v>0</v>
      </c>
      <c r="D168" s="4">
        <v>3520</v>
      </c>
      <c r="E168" s="4">
        <v>2059.15</v>
      </c>
      <c r="F168" s="2">
        <v>0</v>
      </c>
      <c r="G168" s="2">
        <v>0</v>
      </c>
      <c r="H168" s="2">
        <v>0</v>
      </c>
      <c r="I168" s="2">
        <v>0</v>
      </c>
      <c r="J168" s="4">
        <v>1464</v>
      </c>
      <c r="K168" s="2">
        <v>933.3</v>
      </c>
      <c r="L168" s="2">
        <v>720</v>
      </c>
      <c r="M168" s="2">
        <v>789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4">
        <v>4098</v>
      </c>
      <c r="Y168" s="4">
        <v>3489.1</v>
      </c>
      <c r="Z168" s="4">
        <v>9802</v>
      </c>
      <c r="AA168" s="6">
        <v>7270.55</v>
      </c>
      <c r="AC168" s="24" t="s">
        <v>71</v>
      </c>
      <c r="AD168" s="2">
        <v>0</v>
      </c>
      <c r="AE168" s="2">
        <v>0</v>
      </c>
      <c r="AF168" s="2">
        <v>0</v>
      </c>
      <c r="AG168" s="2">
        <v>0</v>
      </c>
      <c r="AH168" s="2">
        <v>150</v>
      </c>
      <c r="AI168" s="2">
        <v>956</v>
      </c>
      <c r="AJ168" s="2">
        <v>0</v>
      </c>
      <c r="AK168" s="2">
        <v>0</v>
      </c>
      <c r="AL168" s="2">
        <v>0</v>
      </c>
      <c r="AM168" s="2">
        <v>0</v>
      </c>
      <c r="AN168" s="2">
        <v>180</v>
      </c>
      <c r="AO168" s="2">
        <v>811</v>
      </c>
      <c r="AP168" s="2">
        <v>0</v>
      </c>
      <c r="AQ168" s="2">
        <v>0</v>
      </c>
      <c r="AR168" s="2">
        <v>0</v>
      </c>
      <c r="AS168" s="2">
        <v>0</v>
      </c>
      <c r="AT168" s="2">
        <v>195</v>
      </c>
      <c r="AU168" s="2">
        <v>879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525</v>
      </c>
      <c r="BC168" s="6">
        <v>2646</v>
      </c>
    </row>
    <row r="169" spans="1:55" ht="15.75" thickBot="1">
      <c r="A169" s="24" t="s">
        <v>25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400</v>
      </c>
      <c r="M169" s="2">
        <v>50</v>
      </c>
      <c r="N169" s="2">
        <v>0</v>
      </c>
      <c r="O169" s="2">
        <v>0</v>
      </c>
      <c r="P169" s="2">
        <v>800</v>
      </c>
      <c r="Q169" s="2">
        <v>200</v>
      </c>
      <c r="R169" s="2">
        <v>0</v>
      </c>
      <c r="S169" s="2">
        <v>0</v>
      </c>
      <c r="T169" s="2">
        <v>900</v>
      </c>
      <c r="U169" s="2">
        <v>135</v>
      </c>
      <c r="V169" s="4">
        <v>1200</v>
      </c>
      <c r="W169" s="2">
        <v>120</v>
      </c>
      <c r="X169" s="2">
        <v>0</v>
      </c>
      <c r="Y169" s="2">
        <v>0</v>
      </c>
      <c r="Z169" s="4">
        <v>3300</v>
      </c>
      <c r="AA169" s="7">
        <v>505</v>
      </c>
      <c r="AC169" s="24" t="s">
        <v>28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732</v>
      </c>
      <c r="AO169" s="4">
        <v>4596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10</v>
      </c>
      <c r="AY169" s="2">
        <v>75</v>
      </c>
      <c r="AZ169" s="2">
        <v>0</v>
      </c>
      <c r="BA169" s="2">
        <v>0</v>
      </c>
      <c r="BB169" s="2">
        <v>742</v>
      </c>
      <c r="BC169" s="6">
        <v>4671</v>
      </c>
    </row>
    <row r="170" spans="1:55" ht="15.75" thickBot="1">
      <c r="A170" s="24" t="s">
        <v>71</v>
      </c>
      <c r="B170" s="2">
        <v>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4">
        <v>8000</v>
      </c>
      <c r="K170" s="4">
        <v>20480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4">
        <v>8000</v>
      </c>
      <c r="AA170" s="6">
        <v>20480</v>
      </c>
      <c r="AC170" s="25" t="s">
        <v>29</v>
      </c>
      <c r="AD170" s="9">
        <v>3091327</v>
      </c>
      <c r="AE170" s="9">
        <v>2370458</v>
      </c>
      <c r="AF170" s="9">
        <v>10793384</v>
      </c>
      <c r="AG170" s="9">
        <v>5152466</v>
      </c>
      <c r="AH170" s="9">
        <v>20104695</v>
      </c>
      <c r="AI170" s="9">
        <v>8513535</v>
      </c>
      <c r="AJ170" s="9">
        <v>21482685</v>
      </c>
      <c r="AK170" s="9">
        <v>9002933</v>
      </c>
      <c r="AL170" s="9">
        <v>17907603</v>
      </c>
      <c r="AM170" s="9">
        <v>9034278</v>
      </c>
      <c r="AN170" s="9">
        <v>15628865</v>
      </c>
      <c r="AO170" s="9">
        <v>7296042</v>
      </c>
      <c r="AP170" s="9">
        <v>2978413</v>
      </c>
      <c r="AQ170" s="9">
        <v>2256081</v>
      </c>
      <c r="AR170" s="9">
        <v>5791298</v>
      </c>
      <c r="AS170" s="9">
        <v>2972496</v>
      </c>
      <c r="AT170" s="9">
        <v>10826534</v>
      </c>
      <c r="AU170" s="9">
        <v>6074133</v>
      </c>
      <c r="AV170" s="9">
        <v>16744124</v>
      </c>
      <c r="AW170" s="9">
        <v>9177253</v>
      </c>
      <c r="AX170" s="9">
        <v>17069131</v>
      </c>
      <c r="AY170" s="9">
        <v>7628030</v>
      </c>
      <c r="AZ170" s="9">
        <v>13380889</v>
      </c>
      <c r="BA170" s="9">
        <v>7211651</v>
      </c>
      <c r="BB170" s="9">
        <v>155798948</v>
      </c>
      <c r="BC170" s="10">
        <v>76689356</v>
      </c>
    </row>
    <row r="171" spans="1:55" ht="15.75" thickBot="1">
      <c r="A171" s="24" t="s">
        <v>124</v>
      </c>
      <c r="B171" s="2">
        <v>0</v>
      </c>
      <c r="C171" s="2">
        <v>0</v>
      </c>
      <c r="D171" s="2">
        <v>1</v>
      </c>
      <c r="E171" s="2">
        <v>1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1</v>
      </c>
      <c r="AA171" s="7">
        <v>1</v>
      </c>
    </row>
    <row r="172" spans="1:55" ht="19.5" thickBot="1">
      <c r="A172" s="25" t="s">
        <v>29</v>
      </c>
      <c r="B172" s="8">
        <v>440</v>
      </c>
      <c r="C172" s="9">
        <v>2207.3000000000002</v>
      </c>
      <c r="D172" s="9">
        <v>3521</v>
      </c>
      <c r="E172" s="9">
        <v>2060.15</v>
      </c>
      <c r="F172" s="8">
        <v>20</v>
      </c>
      <c r="G172" s="8">
        <v>100</v>
      </c>
      <c r="H172" s="8">
        <v>0</v>
      </c>
      <c r="I172" s="8">
        <v>0</v>
      </c>
      <c r="J172" s="9">
        <v>19464</v>
      </c>
      <c r="K172" s="9">
        <v>64913.3</v>
      </c>
      <c r="L172" s="9">
        <v>1122</v>
      </c>
      <c r="M172" s="8">
        <v>841.5</v>
      </c>
      <c r="N172" s="9">
        <v>8712.36</v>
      </c>
      <c r="O172" s="9">
        <v>7700.11</v>
      </c>
      <c r="P172" s="9">
        <v>17340</v>
      </c>
      <c r="Q172" s="9">
        <v>9100</v>
      </c>
      <c r="R172" s="8">
        <v>0</v>
      </c>
      <c r="S172" s="8">
        <v>0</v>
      </c>
      <c r="T172" s="8">
        <v>950</v>
      </c>
      <c r="U172" s="8">
        <v>263.68</v>
      </c>
      <c r="V172" s="9">
        <v>26200</v>
      </c>
      <c r="W172" s="9">
        <v>35820</v>
      </c>
      <c r="X172" s="9">
        <v>4098</v>
      </c>
      <c r="Y172" s="9">
        <v>3489.1</v>
      </c>
      <c r="Z172" s="9">
        <v>81867.360000000001</v>
      </c>
      <c r="AA172" s="10">
        <v>126495.14</v>
      </c>
      <c r="AC172" s="21" t="s">
        <v>160</v>
      </c>
    </row>
    <row r="173" spans="1:55" ht="15.75" thickBot="1">
      <c r="AC173" s="22" t="s">
        <v>6</v>
      </c>
      <c r="AD173" s="11" t="s">
        <v>7</v>
      </c>
      <c r="AE173" s="12"/>
      <c r="AF173" s="13" t="s">
        <v>8</v>
      </c>
      <c r="AG173" s="14"/>
      <c r="AH173" s="13" t="s">
        <v>9</v>
      </c>
      <c r="AI173" s="14"/>
      <c r="AJ173" s="13" t="s">
        <v>10</v>
      </c>
      <c r="AK173" s="14"/>
      <c r="AL173" s="13" t="s">
        <v>11</v>
      </c>
      <c r="AM173" s="14"/>
      <c r="AN173" s="13" t="s">
        <v>12</v>
      </c>
      <c r="AO173" s="14"/>
      <c r="AP173" s="13" t="s">
        <v>13</v>
      </c>
      <c r="AQ173" s="14"/>
      <c r="AR173" s="13" t="s">
        <v>14</v>
      </c>
      <c r="AS173" s="14"/>
      <c r="AT173" s="13" t="s">
        <v>15</v>
      </c>
      <c r="AU173" s="14"/>
      <c r="AV173" s="13" t="s">
        <v>16</v>
      </c>
      <c r="AW173" s="14"/>
      <c r="AX173" s="13" t="s">
        <v>17</v>
      </c>
      <c r="AY173" s="14"/>
      <c r="AZ173" s="13" t="s">
        <v>18</v>
      </c>
      <c r="BA173" s="14"/>
      <c r="BB173" s="13" t="s">
        <v>19</v>
      </c>
      <c r="BC173" s="15"/>
    </row>
    <row r="174" spans="1:55" ht="26.25" thickBot="1">
      <c r="A174" s="21" t="s">
        <v>160</v>
      </c>
      <c r="AC174" s="23"/>
      <c r="AD174" s="1" t="s">
        <v>20</v>
      </c>
      <c r="AE174" s="1" t="s">
        <v>21</v>
      </c>
      <c r="AF174" s="1" t="s">
        <v>20</v>
      </c>
      <c r="AG174" s="1" t="s">
        <v>21</v>
      </c>
      <c r="AH174" s="1" t="s">
        <v>20</v>
      </c>
      <c r="AI174" s="1" t="s">
        <v>21</v>
      </c>
      <c r="AJ174" s="1" t="s">
        <v>20</v>
      </c>
      <c r="AK174" s="1" t="s">
        <v>21</v>
      </c>
      <c r="AL174" s="1" t="s">
        <v>20</v>
      </c>
      <c r="AM174" s="1" t="s">
        <v>21</v>
      </c>
      <c r="AN174" s="1" t="s">
        <v>20</v>
      </c>
      <c r="AO174" s="1" t="s">
        <v>21</v>
      </c>
      <c r="AP174" s="1" t="s">
        <v>20</v>
      </c>
      <c r="AQ174" s="1" t="s">
        <v>21</v>
      </c>
      <c r="AR174" s="1" t="s">
        <v>20</v>
      </c>
      <c r="AS174" s="1" t="s">
        <v>21</v>
      </c>
      <c r="AT174" s="1" t="s">
        <v>20</v>
      </c>
      <c r="AU174" s="1" t="s">
        <v>21</v>
      </c>
      <c r="AV174" s="1" t="s">
        <v>20</v>
      </c>
      <c r="AW174" s="1" t="s">
        <v>21</v>
      </c>
      <c r="AX174" s="1" t="s">
        <v>20</v>
      </c>
      <c r="AY174" s="1" t="s">
        <v>21</v>
      </c>
      <c r="AZ174" s="1" t="s">
        <v>20</v>
      </c>
      <c r="BA174" s="1" t="s">
        <v>21</v>
      </c>
      <c r="BB174" s="1" t="s">
        <v>20</v>
      </c>
      <c r="BC174" s="5" t="s">
        <v>21</v>
      </c>
    </row>
    <row r="175" spans="1:55" ht="15.75" thickBot="1">
      <c r="A175" s="22" t="s">
        <v>6</v>
      </c>
      <c r="B175" s="11" t="s">
        <v>7</v>
      </c>
      <c r="C175" s="12"/>
      <c r="D175" s="13" t="s">
        <v>8</v>
      </c>
      <c r="E175" s="14"/>
      <c r="F175" s="13" t="s">
        <v>9</v>
      </c>
      <c r="G175" s="14"/>
      <c r="H175" s="13" t="s">
        <v>10</v>
      </c>
      <c r="I175" s="14"/>
      <c r="J175" s="13" t="s">
        <v>11</v>
      </c>
      <c r="K175" s="14"/>
      <c r="L175" s="13" t="s">
        <v>12</v>
      </c>
      <c r="M175" s="14"/>
      <c r="N175" s="13" t="s">
        <v>13</v>
      </c>
      <c r="O175" s="14"/>
      <c r="P175" s="13" t="s">
        <v>14</v>
      </c>
      <c r="Q175" s="14"/>
      <c r="R175" s="13" t="s">
        <v>15</v>
      </c>
      <c r="S175" s="14"/>
      <c r="T175" s="13" t="s">
        <v>16</v>
      </c>
      <c r="U175" s="14"/>
      <c r="V175" s="13" t="s">
        <v>17</v>
      </c>
      <c r="W175" s="14"/>
      <c r="X175" s="13" t="s">
        <v>18</v>
      </c>
      <c r="Y175" s="14"/>
      <c r="Z175" s="13" t="s">
        <v>19</v>
      </c>
      <c r="AA175" s="15"/>
      <c r="AC175" s="24" t="s">
        <v>31</v>
      </c>
      <c r="AD175" s="2">
        <v>595</v>
      </c>
      <c r="AE175" s="4">
        <v>2466</v>
      </c>
      <c r="AF175" s="2">
        <v>0</v>
      </c>
      <c r="AG175" s="2">
        <v>0</v>
      </c>
      <c r="AH175" s="2">
        <v>511</v>
      </c>
      <c r="AI175" s="4">
        <v>2479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118</v>
      </c>
      <c r="BA175" s="2">
        <v>586</v>
      </c>
      <c r="BB175" s="4">
        <v>1224</v>
      </c>
      <c r="BC175" s="6">
        <v>5531</v>
      </c>
    </row>
    <row r="176" spans="1:55" ht="26.25" thickBot="1">
      <c r="A176" s="23"/>
      <c r="B176" s="1" t="s">
        <v>20</v>
      </c>
      <c r="C176" s="1" t="s">
        <v>21</v>
      </c>
      <c r="D176" s="1" t="s">
        <v>20</v>
      </c>
      <c r="E176" s="1" t="s">
        <v>21</v>
      </c>
      <c r="F176" s="1" t="s">
        <v>20</v>
      </c>
      <c r="G176" s="1" t="s">
        <v>21</v>
      </c>
      <c r="H176" s="1" t="s">
        <v>20</v>
      </c>
      <c r="I176" s="1" t="s">
        <v>21</v>
      </c>
      <c r="J176" s="1" t="s">
        <v>20</v>
      </c>
      <c r="K176" s="1" t="s">
        <v>21</v>
      </c>
      <c r="L176" s="1" t="s">
        <v>20</v>
      </c>
      <c r="M176" s="1" t="s">
        <v>21</v>
      </c>
      <c r="N176" s="1" t="s">
        <v>20</v>
      </c>
      <c r="O176" s="1" t="s">
        <v>21</v>
      </c>
      <c r="P176" s="1" t="s">
        <v>20</v>
      </c>
      <c r="Q176" s="1" t="s">
        <v>21</v>
      </c>
      <c r="R176" s="1" t="s">
        <v>20</v>
      </c>
      <c r="S176" s="1" t="s">
        <v>21</v>
      </c>
      <c r="T176" s="1" t="s">
        <v>20</v>
      </c>
      <c r="U176" s="1" t="s">
        <v>21</v>
      </c>
      <c r="V176" s="1" t="s">
        <v>20</v>
      </c>
      <c r="W176" s="1" t="s">
        <v>21</v>
      </c>
      <c r="X176" s="1" t="s">
        <v>20</v>
      </c>
      <c r="Y176" s="1" t="s">
        <v>21</v>
      </c>
      <c r="Z176" s="1" t="s">
        <v>20</v>
      </c>
      <c r="AA176" s="5" t="s">
        <v>21</v>
      </c>
      <c r="AC176" s="24" t="s">
        <v>33</v>
      </c>
      <c r="AD176" s="4">
        <v>16247</v>
      </c>
      <c r="AE176" s="4">
        <v>62648</v>
      </c>
      <c r="AF176" s="4">
        <v>15386</v>
      </c>
      <c r="AG176" s="4">
        <v>61883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4">
        <v>31633</v>
      </c>
      <c r="BC176" s="6">
        <v>124531</v>
      </c>
    </row>
    <row r="177" spans="1:55" ht="15.75" thickBot="1">
      <c r="A177" s="24" t="s">
        <v>31</v>
      </c>
      <c r="B177" s="4">
        <v>13820</v>
      </c>
      <c r="C177" s="4">
        <v>14996</v>
      </c>
      <c r="D177" s="4">
        <v>32570</v>
      </c>
      <c r="E177" s="4">
        <v>34836</v>
      </c>
      <c r="F177" s="4">
        <v>31080</v>
      </c>
      <c r="G177" s="4">
        <v>31080</v>
      </c>
      <c r="H177" s="4">
        <v>22590</v>
      </c>
      <c r="I177" s="4">
        <v>24300</v>
      </c>
      <c r="J177" s="4">
        <v>32640</v>
      </c>
      <c r="K177" s="4">
        <v>31500</v>
      </c>
      <c r="L177" s="4">
        <v>32580</v>
      </c>
      <c r="M177" s="4">
        <v>37161</v>
      </c>
      <c r="N177" s="4">
        <v>10230</v>
      </c>
      <c r="O177" s="4">
        <v>10230</v>
      </c>
      <c r="P177" s="4">
        <v>16965</v>
      </c>
      <c r="Q177" s="4">
        <v>22518</v>
      </c>
      <c r="R177" s="4">
        <v>20850</v>
      </c>
      <c r="S177" s="4">
        <v>22935</v>
      </c>
      <c r="T177" s="4">
        <v>16760</v>
      </c>
      <c r="U177" s="4">
        <v>16760</v>
      </c>
      <c r="V177" s="4">
        <v>31880</v>
      </c>
      <c r="W177" s="4">
        <v>35068</v>
      </c>
      <c r="X177" s="4">
        <v>7450</v>
      </c>
      <c r="Y177" s="4">
        <v>8195</v>
      </c>
      <c r="Z177" s="4">
        <v>269415</v>
      </c>
      <c r="AA177" s="6">
        <v>289579</v>
      </c>
      <c r="AC177" s="24" t="s">
        <v>34</v>
      </c>
      <c r="AD177" s="2">
        <v>0</v>
      </c>
      <c r="AE177" s="2">
        <v>0</v>
      </c>
      <c r="AF177" s="2">
        <v>0</v>
      </c>
      <c r="AG177" s="2">
        <v>0</v>
      </c>
      <c r="AH177" s="4">
        <v>10409</v>
      </c>
      <c r="AI177" s="4">
        <v>5375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4">
        <v>10242</v>
      </c>
      <c r="AQ177" s="4">
        <v>21110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4">
        <v>20651</v>
      </c>
      <c r="BC177" s="6">
        <v>26485</v>
      </c>
    </row>
    <row r="178" spans="1:55" ht="15.75" thickBot="1">
      <c r="A178" s="24" t="s">
        <v>37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4">
        <v>1471933.9</v>
      </c>
      <c r="Q178" s="4">
        <v>2529412.39</v>
      </c>
      <c r="R178" s="4">
        <v>1053175</v>
      </c>
      <c r="S178" s="4">
        <v>1377605.81</v>
      </c>
      <c r="T178" s="4">
        <v>600845</v>
      </c>
      <c r="U178" s="4">
        <v>752266.36</v>
      </c>
      <c r="V178" s="4">
        <v>40600</v>
      </c>
      <c r="W178" s="4">
        <v>41352</v>
      </c>
      <c r="X178" s="2">
        <v>0</v>
      </c>
      <c r="Y178" s="2">
        <v>0</v>
      </c>
      <c r="Z178" s="4">
        <v>3166553.9</v>
      </c>
      <c r="AA178" s="6">
        <v>4700636.5599999996</v>
      </c>
      <c r="AC178" s="24" t="s">
        <v>35</v>
      </c>
      <c r="AD178" s="2">
        <v>0</v>
      </c>
      <c r="AE178" s="2">
        <v>0</v>
      </c>
      <c r="AF178" s="4">
        <v>4162</v>
      </c>
      <c r="AG178" s="4">
        <v>1489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4">
        <v>2416</v>
      </c>
      <c r="AQ178" s="2">
        <v>950</v>
      </c>
      <c r="AR178" s="2">
        <v>0</v>
      </c>
      <c r="AS178" s="2">
        <v>0</v>
      </c>
      <c r="AT178" s="4">
        <v>5939</v>
      </c>
      <c r="AU178" s="4">
        <v>9448</v>
      </c>
      <c r="AV178" s="4">
        <v>1923</v>
      </c>
      <c r="AW178" s="4">
        <v>9325</v>
      </c>
      <c r="AX178" s="2">
        <v>0</v>
      </c>
      <c r="AY178" s="2">
        <v>0</v>
      </c>
      <c r="AZ178" s="2">
        <v>0</v>
      </c>
      <c r="BA178" s="2">
        <v>0</v>
      </c>
      <c r="BB178" s="4">
        <v>14440</v>
      </c>
      <c r="BC178" s="6">
        <v>21212</v>
      </c>
    </row>
    <row r="179" spans="1:55" ht="15.75" thickBot="1">
      <c r="A179" s="24" t="s">
        <v>22</v>
      </c>
      <c r="B179" s="4">
        <v>26690</v>
      </c>
      <c r="C179" s="4">
        <v>8220.33</v>
      </c>
      <c r="D179" s="2">
        <v>0</v>
      </c>
      <c r="E179" s="2">
        <v>0</v>
      </c>
      <c r="F179" s="4">
        <v>36286</v>
      </c>
      <c r="G179" s="4">
        <v>11353.8</v>
      </c>
      <c r="H179" s="4">
        <v>68826</v>
      </c>
      <c r="I179" s="4">
        <v>16692.87</v>
      </c>
      <c r="J179" s="4">
        <v>91275.4</v>
      </c>
      <c r="K179" s="4">
        <v>22567.49</v>
      </c>
      <c r="L179" s="4">
        <v>81216.479999999996</v>
      </c>
      <c r="M179" s="4">
        <v>19930.37</v>
      </c>
      <c r="N179" s="4">
        <v>96580.19</v>
      </c>
      <c r="O179" s="4">
        <v>58514.37</v>
      </c>
      <c r="P179" s="4">
        <v>223573.72</v>
      </c>
      <c r="Q179" s="4">
        <v>285068.93</v>
      </c>
      <c r="R179" s="4">
        <v>238405.38</v>
      </c>
      <c r="S179" s="4">
        <v>262526.55</v>
      </c>
      <c r="T179" s="4">
        <v>257078.34</v>
      </c>
      <c r="U179" s="4">
        <v>316023.03000000003</v>
      </c>
      <c r="V179" s="4">
        <v>250267.22</v>
      </c>
      <c r="W179" s="4">
        <v>295130.95</v>
      </c>
      <c r="X179" s="4">
        <v>159105.22</v>
      </c>
      <c r="Y179" s="4">
        <v>183475.75</v>
      </c>
      <c r="Z179" s="4">
        <v>1529303.95</v>
      </c>
      <c r="AA179" s="6">
        <v>1479504.44</v>
      </c>
      <c r="AC179" s="24" t="s">
        <v>37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4">
        <v>3633</v>
      </c>
      <c r="AW179" s="4">
        <v>3509</v>
      </c>
      <c r="AX179" s="4">
        <v>16500</v>
      </c>
      <c r="AY179" s="4">
        <v>26070</v>
      </c>
      <c r="AZ179" s="4">
        <v>25150</v>
      </c>
      <c r="BA179" s="4">
        <v>35961</v>
      </c>
      <c r="BB179" s="4">
        <v>45283</v>
      </c>
      <c r="BC179" s="6">
        <v>65540</v>
      </c>
    </row>
    <row r="180" spans="1:55" ht="15.75" thickBot="1">
      <c r="A180" s="24" t="s">
        <v>23</v>
      </c>
      <c r="B180" s="2">
        <v>0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4">
        <v>101850</v>
      </c>
      <c r="Q180" s="4">
        <v>198882.12</v>
      </c>
      <c r="R180" s="4">
        <v>369561</v>
      </c>
      <c r="S180" s="4">
        <v>607500.19999999995</v>
      </c>
      <c r="T180" s="4">
        <v>273066</v>
      </c>
      <c r="U180" s="4">
        <v>420505.12</v>
      </c>
      <c r="V180" s="4">
        <v>78815</v>
      </c>
      <c r="W180" s="4">
        <v>109829.94</v>
      </c>
      <c r="X180" s="4">
        <v>10148</v>
      </c>
      <c r="Y180" s="4">
        <v>7046.29</v>
      </c>
      <c r="Z180" s="4">
        <v>833440</v>
      </c>
      <c r="AA180" s="6">
        <v>1343763.67</v>
      </c>
      <c r="AC180" s="24" t="s">
        <v>23</v>
      </c>
      <c r="AD180" s="4">
        <v>10403</v>
      </c>
      <c r="AE180" s="4">
        <v>7927</v>
      </c>
      <c r="AF180" s="4">
        <v>7045</v>
      </c>
      <c r="AG180" s="4">
        <v>6942</v>
      </c>
      <c r="AH180" s="4">
        <v>2203</v>
      </c>
      <c r="AI180" s="4">
        <v>2138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4">
        <v>19651</v>
      </c>
      <c r="BC180" s="6">
        <v>17007</v>
      </c>
    </row>
    <row r="181" spans="1:55" ht="15.75" thickBot="1">
      <c r="A181" s="24" t="s">
        <v>40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4">
        <v>28000</v>
      </c>
      <c r="Q181" s="4">
        <v>34600</v>
      </c>
      <c r="R181" s="4">
        <v>252515</v>
      </c>
      <c r="S181" s="4">
        <v>273255.84999999998</v>
      </c>
      <c r="T181" s="4">
        <v>1114995</v>
      </c>
      <c r="U181" s="4">
        <v>1030573.17</v>
      </c>
      <c r="V181" s="4">
        <v>376390</v>
      </c>
      <c r="W181" s="4">
        <v>363931.08</v>
      </c>
      <c r="X181" s="2">
        <v>0</v>
      </c>
      <c r="Y181" s="2">
        <v>0</v>
      </c>
      <c r="Z181" s="4">
        <v>1771900</v>
      </c>
      <c r="AA181" s="6">
        <v>1702360.1</v>
      </c>
      <c r="AC181" s="24" t="s">
        <v>47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4">
        <v>1158</v>
      </c>
      <c r="AW181" s="4">
        <v>3241</v>
      </c>
      <c r="AX181" s="2">
        <v>0</v>
      </c>
      <c r="AY181" s="2">
        <v>0</v>
      </c>
      <c r="AZ181" s="2">
        <v>0</v>
      </c>
      <c r="BA181" s="2">
        <v>0</v>
      </c>
      <c r="BB181" s="4">
        <v>1158</v>
      </c>
      <c r="BC181" s="6">
        <v>3241</v>
      </c>
    </row>
    <row r="182" spans="1:55" ht="15.75" thickBot="1">
      <c r="A182" s="24" t="s">
        <v>43</v>
      </c>
      <c r="B182" s="2">
        <v>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4">
        <v>11000</v>
      </c>
      <c r="W182" s="4">
        <v>8250</v>
      </c>
      <c r="X182" s="2">
        <v>0</v>
      </c>
      <c r="Y182" s="2">
        <v>0</v>
      </c>
      <c r="Z182" s="4">
        <v>11000</v>
      </c>
      <c r="AA182" s="6">
        <v>8250</v>
      </c>
      <c r="AC182" s="24" t="s">
        <v>52</v>
      </c>
      <c r="AD182" s="2">
        <v>0</v>
      </c>
      <c r="AE182" s="2">
        <v>0</v>
      </c>
      <c r="AF182" s="2">
        <v>0</v>
      </c>
      <c r="AG182" s="2">
        <v>0</v>
      </c>
      <c r="AH182" s="2">
        <v>14</v>
      </c>
      <c r="AI182" s="2">
        <v>67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14</v>
      </c>
      <c r="BC182" s="7">
        <v>67</v>
      </c>
    </row>
    <row r="183" spans="1:55" ht="15.75" thickBot="1">
      <c r="A183" s="24" t="s">
        <v>48</v>
      </c>
      <c r="B183" s="2">
        <v>0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60</v>
      </c>
      <c r="I183" s="2">
        <v>937.5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60</v>
      </c>
      <c r="AA183" s="7">
        <v>937.5</v>
      </c>
      <c r="AC183" s="24" t="s">
        <v>24</v>
      </c>
      <c r="AD183" s="2">
        <v>204</v>
      </c>
      <c r="AE183" s="2">
        <v>778</v>
      </c>
      <c r="AF183" s="4">
        <v>2378</v>
      </c>
      <c r="AG183" s="4">
        <v>12251</v>
      </c>
      <c r="AH183" s="2">
        <v>163</v>
      </c>
      <c r="AI183" s="4">
        <v>1202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4">
        <v>1233</v>
      </c>
      <c r="AS183" s="4">
        <v>4113</v>
      </c>
      <c r="AT183" s="2">
        <v>230</v>
      </c>
      <c r="AU183" s="2">
        <v>956</v>
      </c>
      <c r="AV183" s="2">
        <v>0</v>
      </c>
      <c r="AW183" s="2">
        <v>0</v>
      </c>
      <c r="AX183" s="4">
        <v>1444</v>
      </c>
      <c r="AY183" s="4">
        <v>9389</v>
      </c>
      <c r="AZ183" s="2">
        <v>0</v>
      </c>
      <c r="BA183" s="2">
        <v>0</v>
      </c>
      <c r="BB183" s="4">
        <v>5652</v>
      </c>
      <c r="BC183" s="6">
        <v>28689</v>
      </c>
    </row>
    <row r="184" spans="1:55" ht="15.75" thickBot="1">
      <c r="A184" s="24" t="s">
        <v>49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15</v>
      </c>
      <c r="W184" s="2">
        <v>57</v>
      </c>
      <c r="X184" s="2">
        <v>0</v>
      </c>
      <c r="Y184" s="2">
        <v>0</v>
      </c>
      <c r="Z184" s="2">
        <v>15</v>
      </c>
      <c r="AA184" s="7">
        <v>57</v>
      </c>
      <c r="AC184" s="24" t="s">
        <v>26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4">
        <v>1548</v>
      </c>
      <c r="AS184" s="4">
        <v>2926</v>
      </c>
      <c r="AT184" s="2">
        <v>785</v>
      </c>
      <c r="AU184" s="4">
        <v>1940</v>
      </c>
      <c r="AV184" s="2">
        <v>0</v>
      </c>
      <c r="AW184" s="2">
        <v>0</v>
      </c>
      <c r="AX184" s="4">
        <v>20697</v>
      </c>
      <c r="AY184" s="4">
        <v>29789</v>
      </c>
      <c r="AZ184" s="2">
        <v>784</v>
      </c>
      <c r="BA184" s="4">
        <v>3646</v>
      </c>
      <c r="BB184" s="4">
        <v>23814</v>
      </c>
      <c r="BC184" s="6">
        <v>38301</v>
      </c>
    </row>
    <row r="185" spans="1:55" ht="15.75" thickBot="1">
      <c r="A185" s="24" t="s">
        <v>25</v>
      </c>
      <c r="B185" s="4">
        <v>1800</v>
      </c>
      <c r="C185" s="2">
        <v>225</v>
      </c>
      <c r="D185" s="2">
        <v>400</v>
      </c>
      <c r="E185" s="2">
        <v>50</v>
      </c>
      <c r="F185" s="2">
        <v>0</v>
      </c>
      <c r="G185" s="2">
        <v>0</v>
      </c>
      <c r="H185" s="4">
        <v>3240</v>
      </c>
      <c r="I185" s="2">
        <v>530</v>
      </c>
      <c r="J185" s="4">
        <v>5165</v>
      </c>
      <c r="K185" s="4">
        <v>1135</v>
      </c>
      <c r="L185" s="4">
        <v>3480</v>
      </c>
      <c r="M185" s="2">
        <v>310</v>
      </c>
      <c r="N185" s="4">
        <v>4440</v>
      </c>
      <c r="O185" s="2">
        <v>812.5</v>
      </c>
      <c r="P185" s="4">
        <v>2100</v>
      </c>
      <c r="Q185" s="2">
        <v>415</v>
      </c>
      <c r="R185" s="4">
        <v>3786</v>
      </c>
      <c r="S185" s="2">
        <v>585</v>
      </c>
      <c r="T185" s="4">
        <v>6880</v>
      </c>
      <c r="U185" s="2">
        <v>960</v>
      </c>
      <c r="V185" s="4">
        <v>4727</v>
      </c>
      <c r="W185" s="4">
        <v>1060</v>
      </c>
      <c r="X185" s="4">
        <v>4905</v>
      </c>
      <c r="Y185" s="4">
        <v>2025</v>
      </c>
      <c r="Z185" s="4">
        <v>40923</v>
      </c>
      <c r="AA185" s="6">
        <v>8107.5</v>
      </c>
      <c r="AC185" s="24" t="s">
        <v>144</v>
      </c>
      <c r="AD185" s="4">
        <v>3343</v>
      </c>
      <c r="AE185" s="4">
        <v>5719</v>
      </c>
      <c r="AF185" s="4">
        <v>1551</v>
      </c>
      <c r="AG185" s="4">
        <v>3033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4">
        <v>4894</v>
      </c>
      <c r="BC185" s="6">
        <v>8752</v>
      </c>
    </row>
    <row r="186" spans="1:55" ht="15.75" thickBot="1">
      <c r="A186" s="24" t="s">
        <v>63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317</v>
      </c>
      <c r="Y186" s="4">
        <v>3300</v>
      </c>
      <c r="Z186" s="2">
        <v>317</v>
      </c>
      <c r="AA186" s="6">
        <v>3300</v>
      </c>
      <c r="AC186" s="24" t="s">
        <v>28</v>
      </c>
      <c r="AD186" s="2">
        <v>0</v>
      </c>
      <c r="AE186" s="2">
        <v>0</v>
      </c>
      <c r="AF186" s="2">
        <v>0</v>
      </c>
      <c r="AG186" s="2">
        <v>0</v>
      </c>
      <c r="AH186" s="2">
        <v>912</v>
      </c>
      <c r="AI186" s="4">
        <v>3055</v>
      </c>
      <c r="AJ186" s="2">
        <v>984</v>
      </c>
      <c r="AK186" s="4">
        <v>3399</v>
      </c>
      <c r="AL186" s="2">
        <v>0</v>
      </c>
      <c r="AM186" s="2">
        <v>0</v>
      </c>
      <c r="AN186" s="2">
        <v>820</v>
      </c>
      <c r="AO186" s="4">
        <v>4237</v>
      </c>
      <c r="AP186" s="2">
        <v>0</v>
      </c>
      <c r="AQ186" s="2">
        <v>0</v>
      </c>
      <c r="AR186" s="2">
        <v>0</v>
      </c>
      <c r="AS186" s="2">
        <v>0</v>
      </c>
      <c r="AT186" s="2">
        <v>78</v>
      </c>
      <c r="AU186" s="2">
        <v>998</v>
      </c>
      <c r="AV186" s="2">
        <v>457</v>
      </c>
      <c r="AW186" s="4">
        <v>2953</v>
      </c>
      <c r="AX186" s="2">
        <v>0</v>
      </c>
      <c r="AY186" s="2">
        <v>0</v>
      </c>
      <c r="AZ186" s="2">
        <v>229</v>
      </c>
      <c r="BA186" s="4">
        <v>1127</v>
      </c>
      <c r="BB186" s="4">
        <v>3480</v>
      </c>
      <c r="BC186" s="6">
        <v>15769</v>
      </c>
    </row>
    <row r="187" spans="1:55" ht="15.75" thickBot="1">
      <c r="A187" s="24" t="s">
        <v>70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77.760000000000005</v>
      </c>
      <c r="K187" s="2">
        <v>320.66000000000003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77.760000000000005</v>
      </c>
      <c r="AA187" s="7">
        <v>320.66000000000003</v>
      </c>
      <c r="AC187" s="24" t="s">
        <v>130</v>
      </c>
      <c r="AD187" s="2">
        <v>0</v>
      </c>
      <c r="AE187" s="2">
        <v>0</v>
      </c>
      <c r="AF187" s="4">
        <v>15915</v>
      </c>
      <c r="AG187" s="4">
        <v>5377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4">
        <v>5885</v>
      </c>
      <c r="AQ187" s="4">
        <v>13305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4">
        <v>21800</v>
      </c>
      <c r="BC187" s="6">
        <v>18682</v>
      </c>
    </row>
    <row r="188" spans="1:55" ht="15.75" thickBot="1">
      <c r="A188" s="25" t="s">
        <v>29</v>
      </c>
      <c r="B188" s="9">
        <v>42310</v>
      </c>
      <c r="C188" s="9">
        <v>23441.33</v>
      </c>
      <c r="D188" s="9">
        <v>32970</v>
      </c>
      <c r="E188" s="9">
        <v>34886</v>
      </c>
      <c r="F188" s="9">
        <v>67366</v>
      </c>
      <c r="G188" s="9">
        <v>42433.8</v>
      </c>
      <c r="H188" s="9">
        <v>94716</v>
      </c>
      <c r="I188" s="9">
        <v>42460.37</v>
      </c>
      <c r="J188" s="9">
        <v>129158.16</v>
      </c>
      <c r="K188" s="9">
        <v>55523.15</v>
      </c>
      <c r="L188" s="9">
        <v>117276.48</v>
      </c>
      <c r="M188" s="9">
        <v>57401.37</v>
      </c>
      <c r="N188" s="9">
        <v>111250.19</v>
      </c>
      <c r="O188" s="9">
        <v>69556.87</v>
      </c>
      <c r="P188" s="9">
        <v>1844422.62</v>
      </c>
      <c r="Q188" s="9">
        <v>3070896.44</v>
      </c>
      <c r="R188" s="9">
        <v>1938292.38</v>
      </c>
      <c r="S188" s="9">
        <v>2544408.41</v>
      </c>
      <c r="T188" s="9">
        <v>2269624.34</v>
      </c>
      <c r="U188" s="9">
        <v>2537087.6800000002</v>
      </c>
      <c r="V188" s="9">
        <v>793694.22</v>
      </c>
      <c r="W188" s="9">
        <v>854678.97</v>
      </c>
      <c r="X188" s="9">
        <v>181925.22</v>
      </c>
      <c r="Y188" s="9">
        <v>204042.04</v>
      </c>
      <c r="Z188" s="9">
        <v>7623005.6100000003</v>
      </c>
      <c r="AA188" s="10">
        <v>9536816.4299999997</v>
      </c>
      <c r="AC188" s="24" t="s">
        <v>152</v>
      </c>
      <c r="AD188" s="2">
        <v>0</v>
      </c>
      <c r="AE188" s="2">
        <v>0</v>
      </c>
      <c r="AF188" s="2">
        <v>0</v>
      </c>
      <c r="AG188" s="2">
        <v>0</v>
      </c>
      <c r="AH188" s="2">
        <v>2</v>
      </c>
      <c r="AI188" s="2">
        <v>10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2</v>
      </c>
      <c r="BC188" s="7">
        <v>10</v>
      </c>
    </row>
    <row r="189" spans="1:55" ht="15.75" thickBot="1">
      <c r="AC189" s="25" t="s">
        <v>29</v>
      </c>
      <c r="AD189" s="9">
        <v>30792</v>
      </c>
      <c r="AE189" s="9">
        <v>79538</v>
      </c>
      <c r="AF189" s="9">
        <v>46437</v>
      </c>
      <c r="AG189" s="9">
        <v>90975</v>
      </c>
      <c r="AH189" s="9">
        <v>14214</v>
      </c>
      <c r="AI189" s="9">
        <v>14326</v>
      </c>
      <c r="AJ189" s="8">
        <v>984</v>
      </c>
      <c r="AK189" s="9">
        <v>3399</v>
      </c>
      <c r="AL189" s="8">
        <v>0</v>
      </c>
      <c r="AM189" s="8">
        <v>0</v>
      </c>
      <c r="AN189" s="8">
        <v>820</v>
      </c>
      <c r="AO189" s="9">
        <v>4237</v>
      </c>
      <c r="AP189" s="9">
        <v>18543</v>
      </c>
      <c r="AQ189" s="9">
        <v>35365</v>
      </c>
      <c r="AR189" s="9">
        <v>2781</v>
      </c>
      <c r="AS189" s="9">
        <v>7039</v>
      </c>
      <c r="AT189" s="9">
        <v>7032</v>
      </c>
      <c r="AU189" s="9">
        <v>13342</v>
      </c>
      <c r="AV189" s="9">
        <v>7171</v>
      </c>
      <c r="AW189" s="9">
        <v>19028</v>
      </c>
      <c r="AX189" s="9">
        <v>38641</v>
      </c>
      <c r="AY189" s="9">
        <v>65248</v>
      </c>
      <c r="AZ189" s="9">
        <v>26281</v>
      </c>
      <c r="BA189" s="9">
        <v>41320</v>
      </c>
      <c r="BB189" s="9">
        <v>193696</v>
      </c>
      <c r="BC189" s="10">
        <v>373817</v>
      </c>
    </row>
    <row r="190" spans="1:55" ht="19.5" thickBot="1">
      <c r="A190" s="21" t="s">
        <v>161</v>
      </c>
    </row>
    <row r="191" spans="1:55" ht="19.5" thickBot="1">
      <c r="A191" s="22" t="s">
        <v>6</v>
      </c>
      <c r="B191" s="11" t="s">
        <v>7</v>
      </c>
      <c r="C191" s="12"/>
      <c r="D191" s="13" t="s">
        <v>8</v>
      </c>
      <c r="E191" s="14"/>
      <c r="F191" s="13" t="s">
        <v>9</v>
      </c>
      <c r="G191" s="14"/>
      <c r="H191" s="13" t="s">
        <v>10</v>
      </c>
      <c r="I191" s="14"/>
      <c r="J191" s="13" t="s">
        <v>11</v>
      </c>
      <c r="K191" s="14"/>
      <c r="L191" s="13" t="s">
        <v>12</v>
      </c>
      <c r="M191" s="14"/>
      <c r="N191" s="13" t="s">
        <v>13</v>
      </c>
      <c r="O191" s="14"/>
      <c r="P191" s="13" t="s">
        <v>14</v>
      </c>
      <c r="Q191" s="14"/>
      <c r="R191" s="13" t="s">
        <v>15</v>
      </c>
      <c r="S191" s="14"/>
      <c r="T191" s="13" t="s">
        <v>16</v>
      </c>
      <c r="U191" s="14"/>
      <c r="V191" s="13" t="s">
        <v>17</v>
      </c>
      <c r="W191" s="14"/>
      <c r="X191" s="13" t="s">
        <v>18</v>
      </c>
      <c r="Y191" s="14"/>
      <c r="Z191" s="13" t="s">
        <v>19</v>
      </c>
      <c r="AA191" s="15"/>
      <c r="AC191" s="21" t="s">
        <v>161</v>
      </c>
    </row>
    <row r="192" spans="1:55" ht="26.25" thickBot="1">
      <c r="A192" s="23"/>
      <c r="B192" s="1" t="s">
        <v>20</v>
      </c>
      <c r="C192" s="1" t="s">
        <v>21</v>
      </c>
      <c r="D192" s="1" t="s">
        <v>20</v>
      </c>
      <c r="E192" s="1" t="s">
        <v>21</v>
      </c>
      <c r="F192" s="1" t="s">
        <v>20</v>
      </c>
      <c r="G192" s="1" t="s">
        <v>21</v>
      </c>
      <c r="H192" s="1" t="s">
        <v>20</v>
      </c>
      <c r="I192" s="1" t="s">
        <v>21</v>
      </c>
      <c r="J192" s="1" t="s">
        <v>20</v>
      </c>
      <c r="K192" s="1" t="s">
        <v>21</v>
      </c>
      <c r="L192" s="1" t="s">
        <v>20</v>
      </c>
      <c r="M192" s="1" t="s">
        <v>21</v>
      </c>
      <c r="N192" s="1" t="s">
        <v>20</v>
      </c>
      <c r="O192" s="1" t="s">
        <v>21</v>
      </c>
      <c r="P192" s="1" t="s">
        <v>20</v>
      </c>
      <c r="Q192" s="1" t="s">
        <v>21</v>
      </c>
      <c r="R192" s="1" t="s">
        <v>20</v>
      </c>
      <c r="S192" s="1" t="s">
        <v>21</v>
      </c>
      <c r="T192" s="1" t="s">
        <v>20</v>
      </c>
      <c r="U192" s="1" t="s">
        <v>21</v>
      </c>
      <c r="V192" s="1" t="s">
        <v>20</v>
      </c>
      <c r="W192" s="1" t="s">
        <v>21</v>
      </c>
      <c r="X192" s="1" t="s">
        <v>20</v>
      </c>
      <c r="Y192" s="1" t="s">
        <v>21</v>
      </c>
      <c r="Z192" s="1" t="s">
        <v>20</v>
      </c>
      <c r="AA192" s="5" t="s">
        <v>21</v>
      </c>
      <c r="AC192" s="22" t="s">
        <v>6</v>
      </c>
      <c r="AD192" s="11" t="s">
        <v>7</v>
      </c>
      <c r="AE192" s="12"/>
      <c r="AF192" s="13" t="s">
        <v>8</v>
      </c>
      <c r="AG192" s="14"/>
      <c r="AH192" s="13" t="s">
        <v>9</v>
      </c>
      <c r="AI192" s="14"/>
      <c r="AJ192" s="13" t="s">
        <v>10</v>
      </c>
      <c r="AK192" s="14"/>
      <c r="AL192" s="13" t="s">
        <v>11</v>
      </c>
      <c r="AM192" s="14"/>
      <c r="AN192" s="13" t="s">
        <v>12</v>
      </c>
      <c r="AO192" s="14"/>
      <c r="AP192" s="13" t="s">
        <v>13</v>
      </c>
      <c r="AQ192" s="14"/>
      <c r="AR192" s="13" t="s">
        <v>14</v>
      </c>
      <c r="AS192" s="14"/>
      <c r="AT192" s="13" t="s">
        <v>15</v>
      </c>
      <c r="AU192" s="14"/>
      <c r="AV192" s="13" t="s">
        <v>16</v>
      </c>
      <c r="AW192" s="14"/>
      <c r="AX192" s="13" t="s">
        <v>17</v>
      </c>
      <c r="AY192" s="14"/>
      <c r="AZ192" s="13" t="s">
        <v>18</v>
      </c>
      <c r="BA192" s="14"/>
      <c r="BB192" s="13" t="s">
        <v>19</v>
      </c>
      <c r="BC192" s="15"/>
    </row>
    <row r="193" spans="1:55" ht="26.25" thickBot="1">
      <c r="A193" s="24" t="s">
        <v>35</v>
      </c>
      <c r="B193" s="2">
        <v>0</v>
      </c>
      <c r="C193" s="2">
        <v>0</v>
      </c>
      <c r="D193" s="2">
        <v>0</v>
      </c>
      <c r="E193" s="2">
        <v>0</v>
      </c>
      <c r="F193" s="2">
        <v>1</v>
      </c>
      <c r="G193" s="2">
        <v>1.2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4">
        <v>18000</v>
      </c>
      <c r="Y193" s="4">
        <v>67011.48</v>
      </c>
      <c r="Z193" s="4">
        <v>18001</v>
      </c>
      <c r="AA193" s="6">
        <v>67012.679999999993</v>
      </c>
      <c r="AC193" s="23"/>
      <c r="AD193" s="1" t="s">
        <v>20</v>
      </c>
      <c r="AE193" s="1" t="s">
        <v>21</v>
      </c>
      <c r="AF193" s="1" t="s">
        <v>20</v>
      </c>
      <c r="AG193" s="1" t="s">
        <v>21</v>
      </c>
      <c r="AH193" s="1" t="s">
        <v>20</v>
      </c>
      <c r="AI193" s="1" t="s">
        <v>21</v>
      </c>
      <c r="AJ193" s="1" t="s">
        <v>20</v>
      </c>
      <c r="AK193" s="1" t="s">
        <v>21</v>
      </c>
      <c r="AL193" s="1" t="s">
        <v>20</v>
      </c>
      <c r="AM193" s="1" t="s">
        <v>21</v>
      </c>
      <c r="AN193" s="1" t="s">
        <v>20</v>
      </c>
      <c r="AO193" s="1" t="s">
        <v>21</v>
      </c>
      <c r="AP193" s="1" t="s">
        <v>20</v>
      </c>
      <c r="AQ193" s="1" t="s">
        <v>21</v>
      </c>
      <c r="AR193" s="1" t="s">
        <v>20</v>
      </c>
      <c r="AS193" s="1" t="s">
        <v>21</v>
      </c>
      <c r="AT193" s="1" t="s">
        <v>20</v>
      </c>
      <c r="AU193" s="1" t="s">
        <v>21</v>
      </c>
      <c r="AV193" s="1" t="s">
        <v>20</v>
      </c>
      <c r="AW193" s="1" t="s">
        <v>21</v>
      </c>
      <c r="AX193" s="1" t="s">
        <v>20</v>
      </c>
      <c r="AY193" s="1" t="s">
        <v>21</v>
      </c>
      <c r="AZ193" s="1" t="s">
        <v>20</v>
      </c>
      <c r="BA193" s="1" t="s">
        <v>21</v>
      </c>
      <c r="BB193" s="1" t="s">
        <v>20</v>
      </c>
      <c r="BC193" s="5" t="s">
        <v>21</v>
      </c>
    </row>
    <row r="194" spans="1:55" ht="15.75" thickBot="1">
      <c r="A194" s="24" t="s">
        <v>22</v>
      </c>
      <c r="B194" s="2">
        <v>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5</v>
      </c>
      <c r="Q194" s="2">
        <v>6.58</v>
      </c>
      <c r="R194" s="2">
        <v>0</v>
      </c>
      <c r="S194" s="2">
        <v>0</v>
      </c>
      <c r="T194" s="2">
        <v>2</v>
      </c>
      <c r="U194" s="2">
        <v>3.74</v>
      </c>
      <c r="V194" s="2">
        <v>0</v>
      </c>
      <c r="W194" s="2">
        <v>0</v>
      </c>
      <c r="X194" s="2">
        <v>0</v>
      </c>
      <c r="Y194" s="2">
        <v>0</v>
      </c>
      <c r="Z194" s="2">
        <v>7</v>
      </c>
      <c r="AA194" s="7">
        <v>10.32</v>
      </c>
      <c r="AC194" s="24" t="s">
        <v>34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4">
        <v>111936</v>
      </c>
      <c r="AO194" s="4">
        <v>123132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4">
        <v>25850</v>
      </c>
      <c r="AY194" s="4">
        <v>38775</v>
      </c>
      <c r="AZ194" s="2">
        <v>0</v>
      </c>
      <c r="BA194" s="2">
        <v>0</v>
      </c>
      <c r="BB194" s="4">
        <v>137786</v>
      </c>
      <c r="BC194" s="6">
        <v>161907</v>
      </c>
    </row>
    <row r="195" spans="1:55" ht="15.75" thickBot="1">
      <c r="A195" s="24" t="s">
        <v>23</v>
      </c>
      <c r="B195" s="2">
        <v>0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4">
        <v>27406</v>
      </c>
      <c r="M195" s="4">
        <v>16443.599999999999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4">
        <v>27406</v>
      </c>
      <c r="AA195" s="6">
        <v>16443.599999999999</v>
      </c>
      <c r="AC195" s="24" t="s">
        <v>35</v>
      </c>
      <c r="AD195" s="4">
        <v>27849355</v>
      </c>
      <c r="AE195" s="4">
        <v>32369165</v>
      </c>
      <c r="AF195" s="4">
        <v>32978193</v>
      </c>
      <c r="AG195" s="4">
        <v>37740554</v>
      </c>
      <c r="AH195" s="4">
        <v>39313318</v>
      </c>
      <c r="AI195" s="4">
        <v>43242341</v>
      </c>
      <c r="AJ195" s="4">
        <v>23160878</v>
      </c>
      <c r="AK195" s="4">
        <v>29595916</v>
      </c>
      <c r="AL195" s="4">
        <v>32125910</v>
      </c>
      <c r="AM195" s="4">
        <v>58154810</v>
      </c>
      <c r="AN195" s="4">
        <v>90797007</v>
      </c>
      <c r="AO195" s="4">
        <v>110193145</v>
      </c>
      <c r="AP195" s="4">
        <v>19231394</v>
      </c>
      <c r="AQ195" s="4">
        <v>18812725</v>
      </c>
      <c r="AR195" s="4">
        <v>42231000</v>
      </c>
      <c r="AS195" s="4">
        <v>40029490</v>
      </c>
      <c r="AT195" s="4">
        <v>43815006</v>
      </c>
      <c r="AU195" s="4">
        <v>36953249</v>
      </c>
      <c r="AV195" s="4">
        <v>56426489</v>
      </c>
      <c r="AW195" s="4">
        <v>50670111</v>
      </c>
      <c r="AX195" s="4">
        <v>44485195</v>
      </c>
      <c r="AY195" s="4">
        <v>39500709</v>
      </c>
      <c r="AZ195" s="4">
        <v>98492738</v>
      </c>
      <c r="BA195" s="4">
        <v>89407918</v>
      </c>
      <c r="BB195" s="4">
        <v>550906483</v>
      </c>
      <c r="BC195" s="6">
        <v>586670133</v>
      </c>
    </row>
    <row r="196" spans="1:55" ht="15.75" thickBot="1">
      <c r="A196" s="24" t="s">
        <v>82</v>
      </c>
      <c r="B196" s="2">
        <v>0</v>
      </c>
      <c r="C196" s="2">
        <v>0</v>
      </c>
      <c r="D196" s="2">
        <v>0</v>
      </c>
      <c r="E196" s="2">
        <v>0</v>
      </c>
      <c r="F196" s="2">
        <v>60</v>
      </c>
      <c r="G196" s="2">
        <v>474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60</v>
      </c>
      <c r="AA196" s="7">
        <v>474</v>
      </c>
      <c r="AC196" s="24" t="s">
        <v>23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10</v>
      </c>
      <c r="AM196" s="2">
        <v>127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10</v>
      </c>
      <c r="BC196" s="7">
        <v>127</v>
      </c>
    </row>
    <row r="197" spans="1:55" ht="15.75" thickBot="1">
      <c r="A197" s="24" t="s">
        <v>24</v>
      </c>
      <c r="B197" s="2">
        <v>0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75</v>
      </c>
      <c r="I197" s="2">
        <v>578.25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75</v>
      </c>
      <c r="AA197" s="7">
        <v>578.25</v>
      </c>
      <c r="AC197" s="24" t="s">
        <v>67</v>
      </c>
      <c r="AD197" s="4">
        <v>70000</v>
      </c>
      <c r="AE197" s="4">
        <v>75300</v>
      </c>
      <c r="AF197" s="2">
        <v>0</v>
      </c>
      <c r="AG197" s="2">
        <v>0</v>
      </c>
      <c r="AH197" s="4">
        <v>602000</v>
      </c>
      <c r="AI197" s="4">
        <v>496060</v>
      </c>
      <c r="AJ197" s="4">
        <v>1971516</v>
      </c>
      <c r="AK197" s="4">
        <v>1597986</v>
      </c>
      <c r="AL197" s="4">
        <v>4806200</v>
      </c>
      <c r="AM197" s="4">
        <v>4570605</v>
      </c>
      <c r="AN197" s="4">
        <v>309500</v>
      </c>
      <c r="AO197" s="4">
        <v>333685</v>
      </c>
      <c r="AP197" s="4">
        <v>4000</v>
      </c>
      <c r="AQ197" s="4">
        <v>5880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4">
        <v>406000</v>
      </c>
      <c r="BA197" s="4">
        <v>259840</v>
      </c>
      <c r="BB197" s="4">
        <v>8169216</v>
      </c>
      <c r="BC197" s="6">
        <v>7339356</v>
      </c>
    </row>
    <row r="198" spans="1:55" ht="15.75" thickBot="1">
      <c r="A198" s="24" t="s">
        <v>25</v>
      </c>
      <c r="B198" s="4">
        <v>6000</v>
      </c>
      <c r="C198" s="4">
        <v>1500</v>
      </c>
      <c r="D198" s="4">
        <v>19600</v>
      </c>
      <c r="E198" s="4">
        <v>5025</v>
      </c>
      <c r="F198" s="4">
        <v>33160</v>
      </c>
      <c r="G198" s="4">
        <v>11470</v>
      </c>
      <c r="H198" s="4">
        <v>15750</v>
      </c>
      <c r="I198" s="4">
        <v>5400</v>
      </c>
      <c r="J198" s="2">
        <v>0</v>
      </c>
      <c r="K198" s="2">
        <v>0</v>
      </c>
      <c r="L198" s="4">
        <v>28337</v>
      </c>
      <c r="M198" s="4">
        <v>7245</v>
      </c>
      <c r="N198" s="4">
        <v>21100</v>
      </c>
      <c r="O198" s="4">
        <v>5275</v>
      </c>
      <c r="P198" s="4">
        <v>7000</v>
      </c>
      <c r="Q198" s="4">
        <v>1750</v>
      </c>
      <c r="R198" s="4">
        <v>1577</v>
      </c>
      <c r="S198" s="2">
        <v>350</v>
      </c>
      <c r="T198" s="4">
        <v>5750</v>
      </c>
      <c r="U198" s="4">
        <v>1550</v>
      </c>
      <c r="V198" s="4">
        <v>2236</v>
      </c>
      <c r="W198" s="2">
        <v>840</v>
      </c>
      <c r="X198" s="2">
        <v>0</v>
      </c>
      <c r="Y198" s="2">
        <v>0</v>
      </c>
      <c r="Z198" s="4">
        <v>140510</v>
      </c>
      <c r="AA198" s="6">
        <v>40405</v>
      </c>
      <c r="AC198" s="24" t="s">
        <v>50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4">
        <v>28000</v>
      </c>
      <c r="AM198" s="4">
        <v>21000</v>
      </c>
      <c r="AN198" s="4">
        <v>202100</v>
      </c>
      <c r="AO198" s="4">
        <v>202125</v>
      </c>
      <c r="AP198" s="4">
        <v>25280</v>
      </c>
      <c r="AQ198" s="4">
        <v>37920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4">
        <v>255380</v>
      </c>
      <c r="BC198" s="6">
        <v>261045</v>
      </c>
    </row>
    <row r="199" spans="1:55" ht="15.75" thickBot="1">
      <c r="A199" s="24" t="s">
        <v>26</v>
      </c>
      <c r="B199" s="2">
        <v>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4">
        <v>50320</v>
      </c>
      <c r="W199" s="4">
        <v>96394</v>
      </c>
      <c r="X199" s="4">
        <v>203397.88</v>
      </c>
      <c r="Y199" s="4">
        <v>548494.06000000006</v>
      </c>
      <c r="Z199" s="4">
        <v>253717.88</v>
      </c>
      <c r="AA199" s="6">
        <v>644888.06000000006</v>
      </c>
      <c r="AC199" s="24" t="s">
        <v>24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6</v>
      </c>
      <c r="AK199" s="2">
        <v>14</v>
      </c>
      <c r="AL199" s="2">
        <v>0</v>
      </c>
      <c r="AM199" s="2">
        <v>0</v>
      </c>
      <c r="AN199" s="4">
        <v>27000</v>
      </c>
      <c r="AO199" s="4">
        <v>40500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4">
        <v>27006</v>
      </c>
      <c r="BC199" s="6">
        <v>40514</v>
      </c>
    </row>
    <row r="200" spans="1:55" ht="15.75" thickBot="1">
      <c r="A200" s="24" t="s">
        <v>71</v>
      </c>
      <c r="B200" s="2">
        <v>0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520</v>
      </c>
      <c r="K200" s="4">
        <v>2041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520</v>
      </c>
      <c r="AA200" s="6">
        <v>2041</v>
      </c>
      <c r="AC200" s="24" t="s">
        <v>26</v>
      </c>
      <c r="AD200" s="2">
        <v>0</v>
      </c>
      <c r="AE200" s="2">
        <v>0</v>
      </c>
      <c r="AF200" s="4">
        <v>57900</v>
      </c>
      <c r="AG200" s="4">
        <v>336220</v>
      </c>
      <c r="AH200" s="4">
        <v>33559</v>
      </c>
      <c r="AI200" s="4">
        <v>214677</v>
      </c>
      <c r="AJ200" s="4">
        <v>37600</v>
      </c>
      <c r="AK200" s="4">
        <v>257560</v>
      </c>
      <c r="AL200" s="4">
        <v>19344</v>
      </c>
      <c r="AM200" s="4">
        <v>132080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4">
        <v>8000</v>
      </c>
      <c r="AW200" s="4">
        <v>74394</v>
      </c>
      <c r="AX200" s="2">
        <v>0</v>
      </c>
      <c r="AY200" s="2">
        <v>0</v>
      </c>
      <c r="AZ200" s="4">
        <v>75200</v>
      </c>
      <c r="BA200" s="4">
        <v>515120</v>
      </c>
      <c r="BB200" s="4">
        <v>231603</v>
      </c>
      <c r="BC200" s="6">
        <v>1530051</v>
      </c>
    </row>
    <row r="201" spans="1:55" ht="15.75" thickBot="1">
      <c r="A201" s="25" t="s">
        <v>29</v>
      </c>
      <c r="B201" s="9">
        <v>6000</v>
      </c>
      <c r="C201" s="9">
        <v>1500</v>
      </c>
      <c r="D201" s="9">
        <v>19600</v>
      </c>
      <c r="E201" s="9">
        <v>5025</v>
      </c>
      <c r="F201" s="9">
        <v>33221</v>
      </c>
      <c r="G201" s="9">
        <v>11945.2</v>
      </c>
      <c r="H201" s="9">
        <v>15825</v>
      </c>
      <c r="I201" s="9">
        <v>5978.25</v>
      </c>
      <c r="J201" s="8">
        <v>520</v>
      </c>
      <c r="K201" s="9">
        <v>2041</v>
      </c>
      <c r="L201" s="9">
        <v>55743</v>
      </c>
      <c r="M201" s="9">
        <v>23688.6</v>
      </c>
      <c r="N201" s="9">
        <v>21100</v>
      </c>
      <c r="O201" s="9">
        <v>5275</v>
      </c>
      <c r="P201" s="9">
        <v>7005</v>
      </c>
      <c r="Q201" s="9">
        <v>1756.58</v>
      </c>
      <c r="R201" s="9">
        <v>1577</v>
      </c>
      <c r="S201" s="8">
        <v>350</v>
      </c>
      <c r="T201" s="9">
        <v>5752</v>
      </c>
      <c r="U201" s="9">
        <v>1553.74</v>
      </c>
      <c r="V201" s="9">
        <v>52556</v>
      </c>
      <c r="W201" s="9">
        <v>97234</v>
      </c>
      <c r="X201" s="9">
        <v>221397.88</v>
      </c>
      <c r="Y201" s="9">
        <v>615505.54</v>
      </c>
      <c r="Z201" s="9">
        <v>440296.88</v>
      </c>
      <c r="AA201" s="10">
        <v>771852.91</v>
      </c>
      <c r="AC201" s="24" t="s">
        <v>71</v>
      </c>
      <c r="AD201" s="2">
        <v>0</v>
      </c>
      <c r="AE201" s="2">
        <v>0</v>
      </c>
      <c r="AF201" s="2">
        <v>0</v>
      </c>
      <c r="AG201" s="2">
        <v>0</v>
      </c>
      <c r="AH201" s="2">
        <v>60</v>
      </c>
      <c r="AI201" s="2">
        <v>513</v>
      </c>
      <c r="AJ201" s="2">
        <v>0</v>
      </c>
      <c r="AK201" s="2">
        <v>0</v>
      </c>
      <c r="AL201" s="2">
        <v>0</v>
      </c>
      <c r="AM201" s="2">
        <v>0</v>
      </c>
      <c r="AN201" s="2">
        <v>270</v>
      </c>
      <c r="AO201" s="4">
        <v>1774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330</v>
      </c>
      <c r="BC201" s="6">
        <v>2287</v>
      </c>
    </row>
    <row r="202" spans="1:55" ht="15.75" thickBot="1">
      <c r="AC202" s="25" t="s">
        <v>29</v>
      </c>
      <c r="AD202" s="9">
        <v>27919355</v>
      </c>
      <c r="AE202" s="9">
        <v>32444465</v>
      </c>
      <c r="AF202" s="9">
        <v>33036093</v>
      </c>
      <c r="AG202" s="9">
        <v>38076774</v>
      </c>
      <c r="AH202" s="9">
        <v>39948937</v>
      </c>
      <c r="AI202" s="9">
        <v>43953591</v>
      </c>
      <c r="AJ202" s="9">
        <v>25170000</v>
      </c>
      <c r="AK202" s="9">
        <v>31451476</v>
      </c>
      <c r="AL202" s="9">
        <v>36979464</v>
      </c>
      <c r="AM202" s="9">
        <v>62878622</v>
      </c>
      <c r="AN202" s="9">
        <v>91447813</v>
      </c>
      <c r="AO202" s="9">
        <v>110894361</v>
      </c>
      <c r="AP202" s="9">
        <v>19260674</v>
      </c>
      <c r="AQ202" s="9">
        <v>18856525</v>
      </c>
      <c r="AR202" s="9">
        <v>42231000</v>
      </c>
      <c r="AS202" s="9">
        <v>40029490</v>
      </c>
      <c r="AT202" s="9">
        <v>43815006</v>
      </c>
      <c r="AU202" s="9">
        <v>36953249</v>
      </c>
      <c r="AV202" s="9">
        <v>56434489</v>
      </c>
      <c r="AW202" s="9">
        <v>50744505</v>
      </c>
      <c r="AX202" s="9">
        <v>44511045</v>
      </c>
      <c r="AY202" s="9">
        <v>39539484</v>
      </c>
      <c r="AZ202" s="9">
        <v>98973938</v>
      </c>
      <c r="BA202" s="9">
        <v>90182878</v>
      </c>
      <c r="BB202" s="9">
        <v>559727814</v>
      </c>
      <c r="BC202" s="10">
        <v>596005420</v>
      </c>
    </row>
    <row r="203" spans="1:55" ht="19.5" thickBot="1">
      <c r="A203" s="21" t="s">
        <v>162</v>
      </c>
    </row>
    <row r="204" spans="1:55" ht="19.5" thickBot="1">
      <c r="A204" s="22" t="s">
        <v>6</v>
      </c>
      <c r="B204" s="11" t="s">
        <v>7</v>
      </c>
      <c r="C204" s="12"/>
      <c r="D204" s="13" t="s">
        <v>8</v>
      </c>
      <c r="E204" s="14"/>
      <c r="F204" s="13" t="s">
        <v>9</v>
      </c>
      <c r="G204" s="14"/>
      <c r="H204" s="13" t="s">
        <v>10</v>
      </c>
      <c r="I204" s="14"/>
      <c r="J204" s="13" t="s">
        <v>11</v>
      </c>
      <c r="K204" s="14"/>
      <c r="L204" s="13" t="s">
        <v>12</v>
      </c>
      <c r="M204" s="14"/>
      <c r="N204" s="13" t="s">
        <v>13</v>
      </c>
      <c r="O204" s="14"/>
      <c r="P204" s="13" t="s">
        <v>14</v>
      </c>
      <c r="Q204" s="14"/>
      <c r="R204" s="13" t="s">
        <v>15</v>
      </c>
      <c r="S204" s="14"/>
      <c r="T204" s="13" t="s">
        <v>16</v>
      </c>
      <c r="U204" s="14"/>
      <c r="V204" s="13" t="s">
        <v>17</v>
      </c>
      <c r="W204" s="14"/>
      <c r="X204" s="13" t="s">
        <v>18</v>
      </c>
      <c r="Y204" s="14"/>
      <c r="Z204" s="13" t="s">
        <v>19</v>
      </c>
      <c r="AA204" s="15"/>
      <c r="AC204" s="21" t="s">
        <v>162</v>
      </c>
    </row>
    <row r="205" spans="1:55" ht="26.25" thickBot="1">
      <c r="A205" s="23"/>
      <c r="B205" s="1" t="s">
        <v>20</v>
      </c>
      <c r="C205" s="1" t="s">
        <v>21</v>
      </c>
      <c r="D205" s="1" t="s">
        <v>20</v>
      </c>
      <c r="E205" s="1" t="s">
        <v>21</v>
      </c>
      <c r="F205" s="1" t="s">
        <v>20</v>
      </c>
      <c r="G205" s="1" t="s">
        <v>21</v>
      </c>
      <c r="H205" s="1" t="s">
        <v>20</v>
      </c>
      <c r="I205" s="1" t="s">
        <v>21</v>
      </c>
      <c r="J205" s="1" t="s">
        <v>20</v>
      </c>
      <c r="K205" s="1" t="s">
        <v>21</v>
      </c>
      <c r="L205" s="1" t="s">
        <v>20</v>
      </c>
      <c r="M205" s="1" t="s">
        <v>21</v>
      </c>
      <c r="N205" s="1" t="s">
        <v>20</v>
      </c>
      <c r="O205" s="1" t="s">
        <v>21</v>
      </c>
      <c r="P205" s="1" t="s">
        <v>20</v>
      </c>
      <c r="Q205" s="1" t="s">
        <v>21</v>
      </c>
      <c r="R205" s="1" t="s">
        <v>20</v>
      </c>
      <c r="S205" s="1" t="s">
        <v>21</v>
      </c>
      <c r="T205" s="1" t="s">
        <v>20</v>
      </c>
      <c r="U205" s="1" t="s">
        <v>21</v>
      </c>
      <c r="V205" s="1" t="s">
        <v>20</v>
      </c>
      <c r="W205" s="1" t="s">
        <v>21</v>
      </c>
      <c r="X205" s="1" t="s">
        <v>20</v>
      </c>
      <c r="Y205" s="1" t="s">
        <v>21</v>
      </c>
      <c r="Z205" s="1" t="s">
        <v>20</v>
      </c>
      <c r="AA205" s="5" t="s">
        <v>21</v>
      </c>
      <c r="AC205" s="22" t="s">
        <v>6</v>
      </c>
      <c r="AD205" s="11" t="s">
        <v>7</v>
      </c>
      <c r="AE205" s="12"/>
      <c r="AF205" s="13" t="s">
        <v>8</v>
      </c>
      <c r="AG205" s="14"/>
      <c r="AH205" s="13" t="s">
        <v>9</v>
      </c>
      <c r="AI205" s="14"/>
      <c r="AJ205" s="13" t="s">
        <v>10</v>
      </c>
      <c r="AK205" s="14"/>
      <c r="AL205" s="13" t="s">
        <v>11</v>
      </c>
      <c r="AM205" s="14"/>
      <c r="AN205" s="13" t="s">
        <v>12</v>
      </c>
      <c r="AO205" s="14"/>
      <c r="AP205" s="13" t="s">
        <v>13</v>
      </c>
      <c r="AQ205" s="14"/>
      <c r="AR205" s="13" t="s">
        <v>14</v>
      </c>
      <c r="AS205" s="14"/>
      <c r="AT205" s="13" t="s">
        <v>15</v>
      </c>
      <c r="AU205" s="14"/>
      <c r="AV205" s="13" t="s">
        <v>16</v>
      </c>
      <c r="AW205" s="14"/>
      <c r="AX205" s="13" t="s">
        <v>17</v>
      </c>
      <c r="AY205" s="14"/>
      <c r="AZ205" s="13" t="s">
        <v>18</v>
      </c>
      <c r="BA205" s="14"/>
      <c r="BB205" s="13" t="s">
        <v>19</v>
      </c>
      <c r="BC205" s="15"/>
    </row>
    <row r="206" spans="1:55" ht="26.25" thickBot="1">
      <c r="A206" s="24" t="s">
        <v>33</v>
      </c>
      <c r="B206" s="2">
        <v>0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980</v>
      </c>
      <c r="O206" s="2">
        <v>210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980</v>
      </c>
      <c r="AA206" s="7">
        <v>210</v>
      </c>
      <c r="AC206" s="23"/>
      <c r="AD206" s="1" t="s">
        <v>20</v>
      </c>
      <c r="AE206" s="1" t="s">
        <v>21</v>
      </c>
      <c r="AF206" s="1" t="s">
        <v>20</v>
      </c>
      <c r="AG206" s="1" t="s">
        <v>21</v>
      </c>
      <c r="AH206" s="1" t="s">
        <v>20</v>
      </c>
      <c r="AI206" s="1" t="s">
        <v>21</v>
      </c>
      <c r="AJ206" s="1" t="s">
        <v>20</v>
      </c>
      <c r="AK206" s="1" t="s">
        <v>21</v>
      </c>
      <c r="AL206" s="1" t="s">
        <v>20</v>
      </c>
      <c r="AM206" s="1" t="s">
        <v>21</v>
      </c>
      <c r="AN206" s="1" t="s">
        <v>20</v>
      </c>
      <c r="AO206" s="1" t="s">
        <v>21</v>
      </c>
      <c r="AP206" s="1" t="s">
        <v>20</v>
      </c>
      <c r="AQ206" s="1" t="s">
        <v>21</v>
      </c>
      <c r="AR206" s="1" t="s">
        <v>20</v>
      </c>
      <c r="AS206" s="1" t="s">
        <v>21</v>
      </c>
      <c r="AT206" s="1" t="s">
        <v>20</v>
      </c>
      <c r="AU206" s="1" t="s">
        <v>21</v>
      </c>
      <c r="AV206" s="1" t="s">
        <v>20</v>
      </c>
      <c r="AW206" s="1" t="s">
        <v>21</v>
      </c>
      <c r="AX206" s="1" t="s">
        <v>20</v>
      </c>
      <c r="AY206" s="1" t="s">
        <v>21</v>
      </c>
      <c r="AZ206" s="1" t="s">
        <v>20</v>
      </c>
      <c r="BA206" s="1" t="s">
        <v>21</v>
      </c>
      <c r="BB206" s="1" t="s">
        <v>20</v>
      </c>
      <c r="BC206" s="5" t="s">
        <v>21</v>
      </c>
    </row>
    <row r="207" spans="1:55" ht="15.75" thickBot="1">
      <c r="A207" s="24" t="s">
        <v>22</v>
      </c>
      <c r="B207" s="2">
        <v>0</v>
      </c>
      <c r="C207" s="2">
        <v>0</v>
      </c>
      <c r="D207" s="2">
        <v>11.62</v>
      </c>
      <c r="E207" s="2">
        <v>104.58</v>
      </c>
      <c r="F207" s="2">
        <v>9.15</v>
      </c>
      <c r="G207" s="2">
        <v>78.099999999999994</v>
      </c>
      <c r="H207" s="2">
        <v>9.59</v>
      </c>
      <c r="I207" s="2">
        <v>67.22</v>
      </c>
      <c r="J207" s="2">
        <v>13.95</v>
      </c>
      <c r="K207" s="2">
        <v>87.91</v>
      </c>
      <c r="L207" s="2">
        <v>6.48</v>
      </c>
      <c r="M207" s="2">
        <v>40.520000000000003</v>
      </c>
      <c r="N207" s="2">
        <v>22.2</v>
      </c>
      <c r="O207" s="2">
        <v>140</v>
      </c>
      <c r="P207" s="2">
        <v>3.92</v>
      </c>
      <c r="Q207" s="2">
        <v>24.92</v>
      </c>
      <c r="R207" s="2">
        <v>7.99</v>
      </c>
      <c r="S207" s="2">
        <v>51.22</v>
      </c>
      <c r="T207" s="4">
        <v>4719</v>
      </c>
      <c r="U207" s="4">
        <v>6281.29</v>
      </c>
      <c r="V207" s="4">
        <v>7549.7</v>
      </c>
      <c r="W207" s="4">
        <v>6212.81</v>
      </c>
      <c r="X207" s="4">
        <v>11696.2</v>
      </c>
      <c r="Y207" s="4">
        <v>17160.45</v>
      </c>
      <c r="Z207" s="4">
        <v>24049.8</v>
      </c>
      <c r="AA207" s="6">
        <v>30249.02</v>
      </c>
      <c r="AC207" s="24" t="s">
        <v>35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4">
        <v>10000</v>
      </c>
      <c r="AW207" s="4">
        <v>31345</v>
      </c>
      <c r="AX207" s="2">
        <v>0</v>
      </c>
      <c r="AY207" s="2">
        <v>0</v>
      </c>
      <c r="AZ207" s="2">
        <v>0</v>
      </c>
      <c r="BA207" s="2">
        <v>0</v>
      </c>
      <c r="BB207" s="4">
        <v>10000</v>
      </c>
      <c r="BC207" s="6">
        <v>31345</v>
      </c>
    </row>
    <row r="208" spans="1:55" ht="15.75" thickBot="1">
      <c r="A208" s="24" t="s">
        <v>25</v>
      </c>
      <c r="B208" s="2">
        <v>0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100</v>
      </c>
      <c r="U208" s="2">
        <v>20</v>
      </c>
      <c r="V208" s="2">
        <v>0</v>
      </c>
      <c r="W208" s="2">
        <v>0</v>
      </c>
      <c r="X208" s="2">
        <v>0</v>
      </c>
      <c r="Y208" s="2">
        <v>0</v>
      </c>
      <c r="Z208" s="2">
        <v>100</v>
      </c>
      <c r="AA208" s="7">
        <v>20</v>
      </c>
      <c r="AC208" s="24" t="s">
        <v>24</v>
      </c>
      <c r="AD208" s="4">
        <v>2267</v>
      </c>
      <c r="AE208" s="2">
        <v>763</v>
      </c>
      <c r="AF208" s="2">
        <v>108</v>
      </c>
      <c r="AG208" s="2">
        <v>763</v>
      </c>
      <c r="AH208" s="2">
        <v>561</v>
      </c>
      <c r="AI208" s="4">
        <v>1886</v>
      </c>
      <c r="AJ208" s="2">
        <v>239</v>
      </c>
      <c r="AK208" s="2">
        <v>763</v>
      </c>
      <c r="AL208" s="2">
        <v>557</v>
      </c>
      <c r="AM208" s="4">
        <v>2233</v>
      </c>
      <c r="AN208" s="2">
        <v>316</v>
      </c>
      <c r="AO208" s="4">
        <v>1494</v>
      </c>
      <c r="AP208" s="4">
        <v>2365</v>
      </c>
      <c r="AQ208" s="4">
        <v>8518</v>
      </c>
      <c r="AR208" s="2">
        <v>116</v>
      </c>
      <c r="AS208" s="4">
        <v>1158</v>
      </c>
      <c r="AT208" s="2">
        <v>14</v>
      </c>
      <c r="AU208" s="2">
        <v>906</v>
      </c>
      <c r="AV208" s="2">
        <v>342</v>
      </c>
      <c r="AW208" s="4">
        <v>2056</v>
      </c>
      <c r="AX208" s="2">
        <v>140</v>
      </c>
      <c r="AY208" s="2">
        <v>910</v>
      </c>
      <c r="AZ208" s="2">
        <v>14</v>
      </c>
      <c r="BA208" s="2">
        <v>893</v>
      </c>
      <c r="BB208" s="4">
        <v>7039</v>
      </c>
      <c r="BC208" s="6">
        <v>22343</v>
      </c>
    </row>
    <row r="209" spans="1:55" ht="15.75" thickBot="1">
      <c r="A209" s="25" t="s">
        <v>29</v>
      </c>
      <c r="B209" s="8">
        <v>0</v>
      </c>
      <c r="C209" s="8">
        <v>0</v>
      </c>
      <c r="D209" s="8">
        <v>11.62</v>
      </c>
      <c r="E209" s="8">
        <v>104.58</v>
      </c>
      <c r="F209" s="8">
        <v>9.15</v>
      </c>
      <c r="G209" s="8">
        <v>78.099999999999994</v>
      </c>
      <c r="H209" s="8">
        <v>9.59</v>
      </c>
      <c r="I209" s="8">
        <v>67.22</v>
      </c>
      <c r="J209" s="8">
        <v>13.95</v>
      </c>
      <c r="K209" s="8">
        <v>87.91</v>
      </c>
      <c r="L209" s="8">
        <v>6.48</v>
      </c>
      <c r="M209" s="8">
        <v>40.520000000000003</v>
      </c>
      <c r="N209" s="9">
        <v>1002.2</v>
      </c>
      <c r="O209" s="8">
        <v>350</v>
      </c>
      <c r="P209" s="8">
        <v>3.92</v>
      </c>
      <c r="Q209" s="8">
        <v>24.92</v>
      </c>
      <c r="R209" s="8">
        <v>7.99</v>
      </c>
      <c r="S209" s="8">
        <v>51.22</v>
      </c>
      <c r="T209" s="9">
        <v>4819</v>
      </c>
      <c r="U209" s="9">
        <v>6301.29</v>
      </c>
      <c r="V209" s="9">
        <v>7549.7</v>
      </c>
      <c r="W209" s="9">
        <v>6212.81</v>
      </c>
      <c r="X209" s="9">
        <v>11696.2</v>
      </c>
      <c r="Y209" s="9">
        <v>17160.45</v>
      </c>
      <c r="Z209" s="9">
        <v>25129.8</v>
      </c>
      <c r="AA209" s="10">
        <v>30479.02</v>
      </c>
      <c r="AC209" s="25" t="s">
        <v>29</v>
      </c>
      <c r="AD209" s="9">
        <v>2267</v>
      </c>
      <c r="AE209" s="8">
        <v>763</v>
      </c>
      <c r="AF209" s="8">
        <v>108</v>
      </c>
      <c r="AG209" s="8">
        <v>763</v>
      </c>
      <c r="AH209" s="8">
        <v>561</v>
      </c>
      <c r="AI209" s="9">
        <v>1886</v>
      </c>
      <c r="AJ209" s="8">
        <v>239</v>
      </c>
      <c r="AK209" s="8">
        <v>763</v>
      </c>
      <c r="AL209" s="8">
        <v>557</v>
      </c>
      <c r="AM209" s="9">
        <v>2233</v>
      </c>
      <c r="AN209" s="8">
        <v>316</v>
      </c>
      <c r="AO209" s="9">
        <v>1494</v>
      </c>
      <c r="AP209" s="9">
        <v>2365</v>
      </c>
      <c r="AQ209" s="9">
        <v>8518</v>
      </c>
      <c r="AR209" s="8">
        <v>116</v>
      </c>
      <c r="AS209" s="9">
        <v>1158</v>
      </c>
      <c r="AT209" s="8">
        <v>14</v>
      </c>
      <c r="AU209" s="8">
        <v>906</v>
      </c>
      <c r="AV209" s="9">
        <v>10342</v>
      </c>
      <c r="AW209" s="9">
        <v>33401</v>
      </c>
      <c r="AX209" s="8">
        <v>140</v>
      </c>
      <c r="AY209" s="8">
        <v>910</v>
      </c>
      <c r="AZ209" s="8">
        <v>14</v>
      </c>
      <c r="BA209" s="8">
        <v>893</v>
      </c>
      <c r="BB209" s="9">
        <v>17039</v>
      </c>
      <c r="BC209" s="10">
        <v>53688</v>
      </c>
    </row>
    <row r="211" spans="1:55" ht="19.5" thickBot="1">
      <c r="A211" s="21" t="s">
        <v>163</v>
      </c>
      <c r="AC211" s="21" t="s">
        <v>163</v>
      </c>
    </row>
    <row r="212" spans="1:55" ht="15.75" thickBot="1">
      <c r="A212" s="22" t="s">
        <v>6</v>
      </c>
      <c r="B212" s="11" t="s">
        <v>7</v>
      </c>
      <c r="C212" s="12"/>
      <c r="D212" s="13" t="s">
        <v>8</v>
      </c>
      <c r="E212" s="14"/>
      <c r="F212" s="13" t="s">
        <v>9</v>
      </c>
      <c r="G212" s="14"/>
      <c r="H212" s="13" t="s">
        <v>10</v>
      </c>
      <c r="I212" s="14"/>
      <c r="J212" s="13" t="s">
        <v>11</v>
      </c>
      <c r="K212" s="14"/>
      <c r="L212" s="13" t="s">
        <v>12</v>
      </c>
      <c r="M212" s="14"/>
      <c r="N212" s="13" t="s">
        <v>13</v>
      </c>
      <c r="O212" s="14"/>
      <c r="P212" s="13" t="s">
        <v>14</v>
      </c>
      <c r="Q212" s="14"/>
      <c r="R212" s="13" t="s">
        <v>15</v>
      </c>
      <c r="S212" s="14"/>
      <c r="T212" s="13" t="s">
        <v>16</v>
      </c>
      <c r="U212" s="14"/>
      <c r="V212" s="13" t="s">
        <v>17</v>
      </c>
      <c r="W212" s="14"/>
      <c r="X212" s="13" t="s">
        <v>18</v>
      </c>
      <c r="Y212" s="14"/>
      <c r="Z212" s="13" t="s">
        <v>19</v>
      </c>
      <c r="AA212" s="15"/>
      <c r="AC212" s="22" t="s">
        <v>6</v>
      </c>
      <c r="AD212" s="11" t="s">
        <v>7</v>
      </c>
      <c r="AE212" s="12"/>
      <c r="AF212" s="13" t="s">
        <v>8</v>
      </c>
      <c r="AG212" s="14"/>
      <c r="AH212" s="13" t="s">
        <v>9</v>
      </c>
      <c r="AI212" s="14"/>
      <c r="AJ212" s="13" t="s">
        <v>10</v>
      </c>
      <c r="AK212" s="14"/>
      <c r="AL212" s="13" t="s">
        <v>11</v>
      </c>
      <c r="AM212" s="14"/>
      <c r="AN212" s="13" t="s">
        <v>12</v>
      </c>
      <c r="AO212" s="14"/>
      <c r="AP212" s="13" t="s">
        <v>13</v>
      </c>
      <c r="AQ212" s="14"/>
      <c r="AR212" s="13" t="s">
        <v>14</v>
      </c>
      <c r="AS212" s="14"/>
      <c r="AT212" s="13" t="s">
        <v>15</v>
      </c>
      <c r="AU212" s="14"/>
      <c r="AV212" s="13" t="s">
        <v>16</v>
      </c>
      <c r="AW212" s="14"/>
      <c r="AX212" s="13" t="s">
        <v>17</v>
      </c>
      <c r="AY212" s="14"/>
      <c r="AZ212" s="13" t="s">
        <v>18</v>
      </c>
      <c r="BA212" s="14"/>
      <c r="BB212" s="13" t="s">
        <v>19</v>
      </c>
      <c r="BC212" s="15"/>
    </row>
    <row r="213" spans="1:55" ht="26.25" thickBot="1">
      <c r="A213" s="23"/>
      <c r="B213" s="1" t="s">
        <v>20</v>
      </c>
      <c r="C213" s="1" t="s">
        <v>21</v>
      </c>
      <c r="D213" s="1" t="s">
        <v>20</v>
      </c>
      <c r="E213" s="1" t="s">
        <v>21</v>
      </c>
      <c r="F213" s="1" t="s">
        <v>20</v>
      </c>
      <c r="G213" s="1" t="s">
        <v>21</v>
      </c>
      <c r="H213" s="1" t="s">
        <v>20</v>
      </c>
      <c r="I213" s="1" t="s">
        <v>21</v>
      </c>
      <c r="J213" s="1" t="s">
        <v>20</v>
      </c>
      <c r="K213" s="1" t="s">
        <v>21</v>
      </c>
      <c r="L213" s="1" t="s">
        <v>20</v>
      </c>
      <c r="M213" s="1" t="s">
        <v>21</v>
      </c>
      <c r="N213" s="1" t="s">
        <v>20</v>
      </c>
      <c r="O213" s="1" t="s">
        <v>21</v>
      </c>
      <c r="P213" s="1" t="s">
        <v>20</v>
      </c>
      <c r="Q213" s="1" t="s">
        <v>21</v>
      </c>
      <c r="R213" s="1" t="s">
        <v>20</v>
      </c>
      <c r="S213" s="1" t="s">
        <v>21</v>
      </c>
      <c r="T213" s="1" t="s">
        <v>20</v>
      </c>
      <c r="U213" s="1" t="s">
        <v>21</v>
      </c>
      <c r="V213" s="1" t="s">
        <v>20</v>
      </c>
      <c r="W213" s="1" t="s">
        <v>21</v>
      </c>
      <c r="X213" s="1" t="s">
        <v>20</v>
      </c>
      <c r="Y213" s="1" t="s">
        <v>21</v>
      </c>
      <c r="Z213" s="1" t="s">
        <v>20</v>
      </c>
      <c r="AA213" s="5" t="s">
        <v>21</v>
      </c>
      <c r="AC213" s="23"/>
      <c r="AD213" s="1" t="s">
        <v>20</v>
      </c>
      <c r="AE213" s="1" t="s">
        <v>21</v>
      </c>
      <c r="AF213" s="1" t="s">
        <v>20</v>
      </c>
      <c r="AG213" s="1" t="s">
        <v>21</v>
      </c>
      <c r="AH213" s="1" t="s">
        <v>20</v>
      </c>
      <c r="AI213" s="1" t="s">
        <v>21</v>
      </c>
      <c r="AJ213" s="1" t="s">
        <v>20</v>
      </c>
      <c r="AK213" s="1" t="s">
        <v>21</v>
      </c>
      <c r="AL213" s="1" t="s">
        <v>20</v>
      </c>
      <c r="AM213" s="1" t="s">
        <v>21</v>
      </c>
      <c r="AN213" s="1" t="s">
        <v>20</v>
      </c>
      <c r="AO213" s="1" t="s">
        <v>21</v>
      </c>
      <c r="AP213" s="1" t="s">
        <v>20</v>
      </c>
      <c r="AQ213" s="1" t="s">
        <v>21</v>
      </c>
      <c r="AR213" s="1" t="s">
        <v>20</v>
      </c>
      <c r="AS213" s="1" t="s">
        <v>21</v>
      </c>
      <c r="AT213" s="1" t="s">
        <v>20</v>
      </c>
      <c r="AU213" s="1" t="s">
        <v>21</v>
      </c>
      <c r="AV213" s="1" t="s">
        <v>20</v>
      </c>
      <c r="AW213" s="1" t="s">
        <v>21</v>
      </c>
      <c r="AX213" s="1" t="s">
        <v>20</v>
      </c>
      <c r="AY213" s="1" t="s">
        <v>21</v>
      </c>
      <c r="AZ213" s="1" t="s">
        <v>20</v>
      </c>
      <c r="BA213" s="1" t="s">
        <v>21</v>
      </c>
      <c r="BB213" s="1" t="s">
        <v>20</v>
      </c>
      <c r="BC213" s="5" t="s">
        <v>21</v>
      </c>
    </row>
    <row r="214" spans="1:55" ht="15.75" thickBot="1">
      <c r="A214" s="24" t="s">
        <v>32</v>
      </c>
      <c r="B214" s="2">
        <v>0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12</v>
      </c>
      <c r="U214" s="2">
        <v>14</v>
      </c>
      <c r="V214" s="2">
        <v>0</v>
      </c>
      <c r="W214" s="2">
        <v>0</v>
      </c>
      <c r="X214" s="2">
        <v>0</v>
      </c>
      <c r="Y214" s="2">
        <v>0</v>
      </c>
      <c r="Z214" s="2">
        <v>12</v>
      </c>
      <c r="AA214" s="7">
        <v>14</v>
      </c>
      <c r="AC214" s="24" t="s">
        <v>35</v>
      </c>
      <c r="AD214" s="4">
        <v>157301</v>
      </c>
      <c r="AE214" s="4">
        <v>181239</v>
      </c>
      <c r="AF214" s="4">
        <v>87514</v>
      </c>
      <c r="AG214" s="4">
        <v>104977</v>
      </c>
      <c r="AH214" s="4">
        <v>106272</v>
      </c>
      <c r="AI214" s="4">
        <v>144022</v>
      </c>
      <c r="AJ214" s="4">
        <v>105999</v>
      </c>
      <c r="AK214" s="4">
        <v>140848</v>
      </c>
      <c r="AL214" s="4">
        <v>157127</v>
      </c>
      <c r="AM214" s="4">
        <v>218766</v>
      </c>
      <c r="AN214" s="4">
        <v>115139</v>
      </c>
      <c r="AO214" s="4">
        <v>154597</v>
      </c>
      <c r="AP214" s="4">
        <v>132221</v>
      </c>
      <c r="AQ214" s="4">
        <v>192159</v>
      </c>
      <c r="AR214" s="4">
        <v>212425</v>
      </c>
      <c r="AS214" s="4">
        <v>241562</v>
      </c>
      <c r="AT214" s="4">
        <v>218505</v>
      </c>
      <c r="AU214" s="4">
        <v>189843</v>
      </c>
      <c r="AV214" s="4">
        <v>237339</v>
      </c>
      <c r="AW214" s="4">
        <v>250259</v>
      </c>
      <c r="AX214" s="4">
        <v>396653</v>
      </c>
      <c r="AY214" s="4">
        <v>357696</v>
      </c>
      <c r="AZ214" s="4">
        <v>470090</v>
      </c>
      <c r="BA214" s="4">
        <v>377656</v>
      </c>
      <c r="BB214" s="4">
        <v>2396585</v>
      </c>
      <c r="BC214" s="6">
        <v>2553624</v>
      </c>
    </row>
    <row r="215" spans="1:55" ht="15.75" thickBot="1">
      <c r="A215" s="24" t="s">
        <v>34</v>
      </c>
      <c r="B215" s="2">
        <v>0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12</v>
      </c>
      <c r="Q215" s="2">
        <v>27.6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12</v>
      </c>
      <c r="AA215" s="7">
        <v>27.6</v>
      </c>
      <c r="AC215" s="24" t="s">
        <v>24</v>
      </c>
      <c r="AD215" s="2">
        <v>55</v>
      </c>
      <c r="AE215" s="4">
        <v>8650</v>
      </c>
      <c r="AF215" s="4">
        <v>1600</v>
      </c>
      <c r="AG215" s="4">
        <v>6672</v>
      </c>
      <c r="AH215" s="4">
        <v>3047</v>
      </c>
      <c r="AI215" s="4">
        <v>11570</v>
      </c>
      <c r="AJ215" s="4">
        <v>2049</v>
      </c>
      <c r="AK215" s="4">
        <v>6550</v>
      </c>
      <c r="AL215" s="2">
        <v>537</v>
      </c>
      <c r="AM215" s="4">
        <v>7315</v>
      </c>
      <c r="AN215" s="4">
        <v>2864</v>
      </c>
      <c r="AO215" s="4">
        <v>9796</v>
      </c>
      <c r="AP215" s="2">
        <v>933</v>
      </c>
      <c r="AQ215" s="4">
        <v>15327</v>
      </c>
      <c r="AR215" s="4">
        <v>1765</v>
      </c>
      <c r="AS215" s="4">
        <v>9631</v>
      </c>
      <c r="AT215" s="4">
        <v>3681</v>
      </c>
      <c r="AU215" s="4">
        <v>16526</v>
      </c>
      <c r="AV215" s="4">
        <v>2986</v>
      </c>
      <c r="AW215" s="4">
        <v>17242</v>
      </c>
      <c r="AX215" s="4">
        <v>1398</v>
      </c>
      <c r="AY215" s="4">
        <v>7520</v>
      </c>
      <c r="AZ215" s="2">
        <v>111</v>
      </c>
      <c r="BA215" s="4">
        <v>6843</v>
      </c>
      <c r="BB215" s="4">
        <v>21026</v>
      </c>
      <c r="BC215" s="6">
        <v>123642</v>
      </c>
    </row>
    <row r="216" spans="1:55" ht="15.75" thickBot="1">
      <c r="A216" s="24" t="s">
        <v>22</v>
      </c>
      <c r="B216" s="2">
        <v>0</v>
      </c>
      <c r="C216" s="2">
        <v>0</v>
      </c>
      <c r="D216" s="2">
        <v>28.92</v>
      </c>
      <c r="E216" s="2">
        <v>198.1</v>
      </c>
      <c r="F216" s="2">
        <v>29.52</v>
      </c>
      <c r="G216" s="2">
        <v>175.49</v>
      </c>
      <c r="H216" s="2">
        <v>44.09</v>
      </c>
      <c r="I216" s="2">
        <v>236.68</v>
      </c>
      <c r="J216" s="2">
        <v>47.01</v>
      </c>
      <c r="K216" s="2">
        <v>247.49</v>
      </c>
      <c r="L216" s="2">
        <v>64.650000000000006</v>
      </c>
      <c r="M216" s="2">
        <v>368.26</v>
      </c>
      <c r="N216" s="2">
        <v>34.54</v>
      </c>
      <c r="O216" s="2">
        <v>203.96</v>
      </c>
      <c r="P216" s="2">
        <v>60.71</v>
      </c>
      <c r="Q216" s="2">
        <v>372.05</v>
      </c>
      <c r="R216" s="2">
        <v>79.17</v>
      </c>
      <c r="S216" s="2">
        <v>475.19</v>
      </c>
      <c r="T216" s="2">
        <v>19.100000000000001</v>
      </c>
      <c r="U216" s="2">
        <v>113.76</v>
      </c>
      <c r="V216" s="2">
        <v>44.49</v>
      </c>
      <c r="W216" s="2">
        <v>300.29000000000002</v>
      </c>
      <c r="X216" s="2">
        <v>1.5</v>
      </c>
      <c r="Y216" s="2">
        <v>9.02</v>
      </c>
      <c r="Z216" s="2">
        <v>453.7</v>
      </c>
      <c r="AA216" s="6">
        <v>2700.29</v>
      </c>
      <c r="AC216" s="25" t="s">
        <v>29</v>
      </c>
      <c r="AD216" s="9">
        <v>157356</v>
      </c>
      <c r="AE216" s="9">
        <v>189889</v>
      </c>
      <c r="AF216" s="9">
        <v>89114</v>
      </c>
      <c r="AG216" s="9">
        <v>111649</v>
      </c>
      <c r="AH216" s="9">
        <v>109319</v>
      </c>
      <c r="AI216" s="9">
        <v>155592</v>
      </c>
      <c r="AJ216" s="9">
        <v>108048</v>
      </c>
      <c r="AK216" s="9">
        <v>147398</v>
      </c>
      <c r="AL216" s="9">
        <v>157664</v>
      </c>
      <c r="AM216" s="9">
        <v>226081</v>
      </c>
      <c r="AN216" s="9">
        <v>118003</v>
      </c>
      <c r="AO216" s="9">
        <v>164393</v>
      </c>
      <c r="AP216" s="9">
        <v>133154</v>
      </c>
      <c r="AQ216" s="9">
        <v>207486</v>
      </c>
      <c r="AR216" s="9">
        <v>214190</v>
      </c>
      <c r="AS216" s="9">
        <v>251193</v>
      </c>
      <c r="AT216" s="9">
        <v>222186</v>
      </c>
      <c r="AU216" s="9">
        <v>206369</v>
      </c>
      <c r="AV216" s="9">
        <v>240325</v>
      </c>
      <c r="AW216" s="9">
        <v>267501</v>
      </c>
      <c r="AX216" s="9">
        <v>398051</v>
      </c>
      <c r="AY216" s="9">
        <v>365216</v>
      </c>
      <c r="AZ216" s="9">
        <v>470201</v>
      </c>
      <c r="BA216" s="9">
        <v>384499</v>
      </c>
      <c r="BB216" s="9">
        <v>2417611</v>
      </c>
      <c r="BC216" s="10">
        <v>2677266</v>
      </c>
    </row>
    <row r="217" spans="1:55" ht="15.75" thickBot="1">
      <c r="A217" s="24" t="s">
        <v>23</v>
      </c>
      <c r="B217" s="2">
        <v>0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45</v>
      </c>
      <c r="Q217" s="2">
        <v>21.01</v>
      </c>
      <c r="R217" s="2">
        <v>0</v>
      </c>
      <c r="S217" s="2">
        <v>0</v>
      </c>
      <c r="T217" s="2">
        <v>0</v>
      </c>
      <c r="U217" s="2">
        <v>0</v>
      </c>
      <c r="V217" s="2">
        <v>18</v>
      </c>
      <c r="W217" s="2">
        <v>18</v>
      </c>
      <c r="X217" s="2">
        <v>0</v>
      </c>
      <c r="Y217" s="2">
        <v>0</v>
      </c>
      <c r="Z217" s="2">
        <v>63</v>
      </c>
      <c r="AA217" s="7">
        <v>39.01</v>
      </c>
    </row>
    <row r="218" spans="1:55" ht="19.5" thickBot="1">
      <c r="A218" s="24" t="s">
        <v>44</v>
      </c>
      <c r="B218" s="2">
        <v>0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30</v>
      </c>
      <c r="U218" s="2">
        <v>15</v>
      </c>
      <c r="V218" s="2">
        <v>0</v>
      </c>
      <c r="W218" s="2">
        <v>0</v>
      </c>
      <c r="X218" s="2">
        <v>0</v>
      </c>
      <c r="Y218" s="2">
        <v>0</v>
      </c>
      <c r="Z218" s="2">
        <v>30</v>
      </c>
      <c r="AA218" s="7">
        <v>15</v>
      </c>
      <c r="AC218" s="21" t="s">
        <v>164</v>
      </c>
    </row>
    <row r="219" spans="1:55" ht="15.75" thickBot="1">
      <c r="A219" s="24" t="s">
        <v>25</v>
      </c>
      <c r="B219" s="2">
        <v>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40</v>
      </c>
      <c r="U219" s="2">
        <v>40</v>
      </c>
      <c r="V219" s="2">
        <v>0</v>
      </c>
      <c r="W219" s="2">
        <v>0</v>
      </c>
      <c r="X219" s="2">
        <v>0</v>
      </c>
      <c r="Y219" s="2">
        <v>0</v>
      </c>
      <c r="Z219" s="2">
        <v>40</v>
      </c>
      <c r="AA219" s="7">
        <v>40</v>
      </c>
      <c r="AC219" s="22" t="s">
        <v>6</v>
      </c>
      <c r="AD219" s="11" t="s">
        <v>7</v>
      </c>
      <c r="AE219" s="12"/>
      <c r="AF219" s="13" t="s">
        <v>8</v>
      </c>
      <c r="AG219" s="14"/>
      <c r="AH219" s="13" t="s">
        <v>9</v>
      </c>
      <c r="AI219" s="14"/>
      <c r="AJ219" s="13" t="s">
        <v>10</v>
      </c>
      <c r="AK219" s="14"/>
      <c r="AL219" s="13" t="s">
        <v>11</v>
      </c>
      <c r="AM219" s="14"/>
      <c r="AN219" s="13" t="s">
        <v>12</v>
      </c>
      <c r="AO219" s="14"/>
      <c r="AP219" s="13" t="s">
        <v>13</v>
      </c>
      <c r="AQ219" s="14"/>
      <c r="AR219" s="13" t="s">
        <v>14</v>
      </c>
      <c r="AS219" s="14"/>
      <c r="AT219" s="13" t="s">
        <v>15</v>
      </c>
      <c r="AU219" s="14"/>
      <c r="AV219" s="13" t="s">
        <v>16</v>
      </c>
      <c r="AW219" s="14"/>
      <c r="AX219" s="13" t="s">
        <v>17</v>
      </c>
      <c r="AY219" s="14"/>
      <c r="AZ219" s="13" t="s">
        <v>18</v>
      </c>
      <c r="BA219" s="14"/>
      <c r="BB219" s="13" t="s">
        <v>19</v>
      </c>
      <c r="BC219" s="15"/>
    </row>
    <row r="220" spans="1:55" ht="26.25" thickBot="1">
      <c r="A220" s="25" t="s">
        <v>29</v>
      </c>
      <c r="B220" s="8">
        <v>0</v>
      </c>
      <c r="C220" s="8">
        <v>0</v>
      </c>
      <c r="D220" s="8">
        <v>28.92</v>
      </c>
      <c r="E220" s="8">
        <v>198.1</v>
      </c>
      <c r="F220" s="8">
        <v>29.52</v>
      </c>
      <c r="G220" s="8">
        <v>175.49</v>
      </c>
      <c r="H220" s="8">
        <v>44.09</v>
      </c>
      <c r="I220" s="8">
        <v>236.68</v>
      </c>
      <c r="J220" s="8">
        <v>47.01</v>
      </c>
      <c r="K220" s="8">
        <v>247.49</v>
      </c>
      <c r="L220" s="8">
        <v>64.650000000000006</v>
      </c>
      <c r="M220" s="8">
        <v>368.26</v>
      </c>
      <c r="N220" s="8">
        <v>34.54</v>
      </c>
      <c r="O220" s="8">
        <v>203.96</v>
      </c>
      <c r="P220" s="8">
        <v>117.71</v>
      </c>
      <c r="Q220" s="8">
        <v>420.66</v>
      </c>
      <c r="R220" s="8">
        <v>79.17</v>
      </c>
      <c r="S220" s="8">
        <v>475.19</v>
      </c>
      <c r="T220" s="8">
        <v>101.1</v>
      </c>
      <c r="U220" s="8">
        <v>182.76</v>
      </c>
      <c r="V220" s="8">
        <v>62.49</v>
      </c>
      <c r="W220" s="8">
        <v>318.29000000000002</v>
      </c>
      <c r="X220" s="8">
        <v>1.5</v>
      </c>
      <c r="Y220" s="8">
        <v>9.02</v>
      </c>
      <c r="Z220" s="8">
        <v>610.70000000000005</v>
      </c>
      <c r="AA220" s="10">
        <v>2835.9</v>
      </c>
      <c r="AC220" s="23"/>
      <c r="AD220" s="1" t="s">
        <v>20</v>
      </c>
      <c r="AE220" s="1" t="s">
        <v>21</v>
      </c>
      <c r="AF220" s="1" t="s">
        <v>20</v>
      </c>
      <c r="AG220" s="1" t="s">
        <v>21</v>
      </c>
      <c r="AH220" s="1" t="s">
        <v>20</v>
      </c>
      <c r="AI220" s="1" t="s">
        <v>21</v>
      </c>
      <c r="AJ220" s="1" t="s">
        <v>20</v>
      </c>
      <c r="AK220" s="1" t="s">
        <v>21</v>
      </c>
      <c r="AL220" s="1" t="s">
        <v>20</v>
      </c>
      <c r="AM220" s="1" t="s">
        <v>21</v>
      </c>
      <c r="AN220" s="1" t="s">
        <v>20</v>
      </c>
      <c r="AO220" s="1" t="s">
        <v>21</v>
      </c>
      <c r="AP220" s="1" t="s">
        <v>20</v>
      </c>
      <c r="AQ220" s="1" t="s">
        <v>21</v>
      </c>
      <c r="AR220" s="1" t="s">
        <v>20</v>
      </c>
      <c r="AS220" s="1" t="s">
        <v>21</v>
      </c>
      <c r="AT220" s="1" t="s">
        <v>20</v>
      </c>
      <c r="AU220" s="1" t="s">
        <v>21</v>
      </c>
      <c r="AV220" s="1" t="s">
        <v>20</v>
      </c>
      <c r="AW220" s="1" t="s">
        <v>21</v>
      </c>
      <c r="AX220" s="1" t="s">
        <v>20</v>
      </c>
      <c r="AY220" s="1" t="s">
        <v>21</v>
      </c>
      <c r="AZ220" s="1" t="s">
        <v>20</v>
      </c>
      <c r="BA220" s="1" t="s">
        <v>21</v>
      </c>
      <c r="BB220" s="1" t="s">
        <v>20</v>
      </c>
      <c r="BC220" s="5" t="s">
        <v>21</v>
      </c>
    </row>
    <row r="221" spans="1:55" ht="15.75" thickBot="1">
      <c r="AC221" s="24" t="s">
        <v>33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4">
        <v>4710</v>
      </c>
      <c r="BA221" s="4">
        <v>10362</v>
      </c>
      <c r="BB221" s="4">
        <v>4710</v>
      </c>
      <c r="BC221" s="6">
        <v>10362</v>
      </c>
    </row>
    <row r="222" spans="1:55" ht="19.5" thickBot="1">
      <c r="A222" s="21" t="s">
        <v>164</v>
      </c>
      <c r="AC222" s="24" t="s">
        <v>35</v>
      </c>
      <c r="AD222" s="4">
        <v>114563</v>
      </c>
      <c r="AE222" s="4">
        <v>178406</v>
      </c>
      <c r="AF222" s="4">
        <v>168417</v>
      </c>
      <c r="AG222" s="4">
        <v>139283</v>
      </c>
      <c r="AH222" s="4">
        <v>257750</v>
      </c>
      <c r="AI222" s="4">
        <v>310621</v>
      </c>
      <c r="AJ222" s="4">
        <v>137658</v>
      </c>
      <c r="AK222" s="4">
        <v>150904</v>
      </c>
      <c r="AL222" s="4">
        <v>110356</v>
      </c>
      <c r="AM222" s="4">
        <v>227605</v>
      </c>
      <c r="AN222" s="4">
        <v>52585</v>
      </c>
      <c r="AO222" s="4">
        <v>72215</v>
      </c>
      <c r="AP222" s="4">
        <v>100884</v>
      </c>
      <c r="AQ222" s="4">
        <v>160664</v>
      </c>
      <c r="AR222" s="4">
        <v>81297</v>
      </c>
      <c r="AS222" s="4">
        <v>162477</v>
      </c>
      <c r="AT222" s="4">
        <v>451671</v>
      </c>
      <c r="AU222" s="4">
        <v>299997</v>
      </c>
      <c r="AV222" s="4">
        <v>559702</v>
      </c>
      <c r="AW222" s="4">
        <v>315232</v>
      </c>
      <c r="AX222" s="4">
        <v>481700</v>
      </c>
      <c r="AY222" s="4">
        <v>296508</v>
      </c>
      <c r="AZ222" s="4">
        <v>200549</v>
      </c>
      <c r="BA222" s="4">
        <v>231310</v>
      </c>
      <c r="BB222" s="4">
        <v>2717132</v>
      </c>
      <c r="BC222" s="6">
        <v>2545222</v>
      </c>
    </row>
    <row r="223" spans="1:55" ht="15.75" thickBot="1">
      <c r="A223" s="22" t="s">
        <v>6</v>
      </c>
      <c r="B223" s="11" t="s">
        <v>7</v>
      </c>
      <c r="C223" s="12"/>
      <c r="D223" s="13" t="s">
        <v>8</v>
      </c>
      <c r="E223" s="14"/>
      <c r="F223" s="13" t="s">
        <v>9</v>
      </c>
      <c r="G223" s="14"/>
      <c r="H223" s="13" t="s">
        <v>10</v>
      </c>
      <c r="I223" s="14"/>
      <c r="J223" s="13" t="s">
        <v>11</v>
      </c>
      <c r="K223" s="14"/>
      <c r="L223" s="13" t="s">
        <v>12</v>
      </c>
      <c r="M223" s="14"/>
      <c r="N223" s="13" t="s">
        <v>13</v>
      </c>
      <c r="O223" s="14"/>
      <c r="P223" s="13" t="s">
        <v>14</v>
      </c>
      <c r="Q223" s="14"/>
      <c r="R223" s="13" t="s">
        <v>15</v>
      </c>
      <c r="S223" s="14"/>
      <c r="T223" s="13" t="s">
        <v>16</v>
      </c>
      <c r="U223" s="14"/>
      <c r="V223" s="13" t="s">
        <v>17</v>
      </c>
      <c r="W223" s="14"/>
      <c r="X223" s="13" t="s">
        <v>18</v>
      </c>
      <c r="Y223" s="14"/>
      <c r="Z223" s="13" t="s">
        <v>19</v>
      </c>
      <c r="AA223" s="15"/>
      <c r="AC223" s="24" t="s">
        <v>24</v>
      </c>
      <c r="AD223" s="4">
        <v>2128</v>
      </c>
      <c r="AE223" s="4">
        <v>15170</v>
      </c>
      <c r="AF223" s="4">
        <v>5055</v>
      </c>
      <c r="AG223" s="4">
        <v>15214</v>
      </c>
      <c r="AH223" s="4">
        <v>5173</v>
      </c>
      <c r="AI223" s="4">
        <v>22195</v>
      </c>
      <c r="AJ223" s="4">
        <v>4502</v>
      </c>
      <c r="AK223" s="4">
        <v>14402</v>
      </c>
      <c r="AL223" s="2">
        <v>479</v>
      </c>
      <c r="AM223" s="4">
        <v>14569</v>
      </c>
      <c r="AN223" s="4">
        <v>6312</v>
      </c>
      <c r="AO223" s="4">
        <v>15555</v>
      </c>
      <c r="AP223" s="4">
        <v>1076</v>
      </c>
      <c r="AQ223" s="4">
        <v>28822</v>
      </c>
      <c r="AR223" s="4">
        <v>2879</v>
      </c>
      <c r="AS223" s="4">
        <v>22742</v>
      </c>
      <c r="AT223" s="4">
        <v>1560</v>
      </c>
      <c r="AU223" s="4">
        <v>18857</v>
      </c>
      <c r="AV223" s="4">
        <v>5052</v>
      </c>
      <c r="AW223" s="4">
        <v>32536</v>
      </c>
      <c r="AX223" s="4">
        <v>3028</v>
      </c>
      <c r="AY223" s="4">
        <v>14816</v>
      </c>
      <c r="AZ223" s="2">
        <v>298</v>
      </c>
      <c r="BA223" s="4">
        <v>14349</v>
      </c>
      <c r="BB223" s="4">
        <v>37542</v>
      </c>
      <c r="BC223" s="6">
        <v>229227</v>
      </c>
    </row>
    <row r="224" spans="1:55" ht="26.25" thickBot="1">
      <c r="A224" s="23"/>
      <c r="B224" s="1" t="s">
        <v>20</v>
      </c>
      <c r="C224" s="1" t="s">
        <v>21</v>
      </c>
      <c r="D224" s="1" t="s">
        <v>20</v>
      </c>
      <c r="E224" s="1" t="s">
        <v>21</v>
      </c>
      <c r="F224" s="1" t="s">
        <v>20</v>
      </c>
      <c r="G224" s="1" t="s">
        <v>21</v>
      </c>
      <c r="H224" s="1" t="s">
        <v>20</v>
      </c>
      <c r="I224" s="1" t="s">
        <v>21</v>
      </c>
      <c r="J224" s="1" t="s">
        <v>20</v>
      </c>
      <c r="K224" s="1" t="s">
        <v>21</v>
      </c>
      <c r="L224" s="1" t="s">
        <v>20</v>
      </c>
      <c r="M224" s="1" t="s">
        <v>21</v>
      </c>
      <c r="N224" s="1" t="s">
        <v>20</v>
      </c>
      <c r="O224" s="1" t="s">
        <v>21</v>
      </c>
      <c r="P224" s="1" t="s">
        <v>20</v>
      </c>
      <c r="Q224" s="1" t="s">
        <v>21</v>
      </c>
      <c r="R224" s="1" t="s">
        <v>20</v>
      </c>
      <c r="S224" s="1" t="s">
        <v>21</v>
      </c>
      <c r="T224" s="1" t="s">
        <v>20</v>
      </c>
      <c r="U224" s="1" t="s">
        <v>21</v>
      </c>
      <c r="V224" s="1" t="s">
        <v>20</v>
      </c>
      <c r="W224" s="1" t="s">
        <v>21</v>
      </c>
      <c r="X224" s="1" t="s">
        <v>20</v>
      </c>
      <c r="Y224" s="1" t="s">
        <v>21</v>
      </c>
      <c r="Z224" s="1" t="s">
        <v>20</v>
      </c>
      <c r="AA224" s="5" t="s">
        <v>21</v>
      </c>
      <c r="AC224" s="24" t="s">
        <v>26</v>
      </c>
      <c r="AD224" s="2">
        <v>0</v>
      </c>
      <c r="AE224" s="2">
        <v>0</v>
      </c>
      <c r="AF224" s="2">
        <v>0</v>
      </c>
      <c r="AG224" s="2">
        <v>0</v>
      </c>
      <c r="AH224" s="2">
        <v>126</v>
      </c>
      <c r="AI224" s="2">
        <v>252</v>
      </c>
      <c r="AJ224" s="2">
        <v>111</v>
      </c>
      <c r="AK224" s="2">
        <v>330</v>
      </c>
      <c r="AL224" s="2">
        <v>105</v>
      </c>
      <c r="AM224" s="2">
        <v>211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342</v>
      </c>
      <c r="BC224" s="7">
        <v>793</v>
      </c>
    </row>
    <row r="225" spans="1:55" ht="15.75" thickBot="1">
      <c r="A225" s="24" t="s">
        <v>31</v>
      </c>
      <c r="B225" s="2">
        <v>0</v>
      </c>
      <c r="C225" s="2">
        <v>0</v>
      </c>
      <c r="D225" s="2">
        <v>0</v>
      </c>
      <c r="E225" s="2">
        <v>0</v>
      </c>
      <c r="F225" s="4">
        <v>16200</v>
      </c>
      <c r="G225" s="4">
        <v>3985.11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4">
        <v>16200</v>
      </c>
      <c r="AA225" s="6">
        <v>3985.11</v>
      </c>
      <c r="AC225" s="25" t="s">
        <v>29</v>
      </c>
      <c r="AD225" s="9">
        <v>116691</v>
      </c>
      <c r="AE225" s="9">
        <v>193576</v>
      </c>
      <c r="AF225" s="9">
        <v>173472</v>
      </c>
      <c r="AG225" s="9">
        <v>154497</v>
      </c>
      <c r="AH225" s="9">
        <v>263049</v>
      </c>
      <c r="AI225" s="9">
        <v>333068</v>
      </c>
      <c r="AJ225" s="9">
        <v>142271</v>
      </c>
      <c r="AK225" s="9">
        <v>165636</v>
      </c>
      <c r="AL225" s="9">
        <v>110940</v>
      </c>
      <c r="AM225" s="9">
        <v>242385</v>
      </c>
      <c r="AN225" s="9">
        <v>58897</v>
      </c>
      <c r="AO225" s="9">
        <v>87770</v>
      </c>
      <c r="AP225" s="9">
        <v>101960</v>
      </c>
      <c r="AQ225" s="9">
        <v>189486</v>
      </c>
      <c r="AR225" s="9">
        <v>84176</v>
      </c>
      <c r="AS225" s="9">
        <v>185219</v>
      </c>
      <c r="AT225" s="9">
        <v>453231</v>
      </c>
      <c r="AU225" s="9">
        <v>318854</v>
      </c>
      <c r="AV225" s="9">
        <v>564754</v>
      </c>
      <c r="AW225" s="9">
        <v>347768</v>
      </c>
      <c r="AX225" s="9">
        <v>484728</v>
      </c>
      <c r="AY225" s="9">
        <v>311324</v>
      </c>
      <c r="AZ225" s="9">
        <v>205557</v>
      </c>
      <c r="BA225" s="9">
        <v>256021</v>
      </c>
      <c r="BB225" s="9">
        <v>2759726</v>
      </c>
      <c r="BC225" s="10">
        <v>2785604</v>
      </c>
    </row>
    <row r="226" spans="1:55" ht="15.75" thickBot="1">
      <c r="A226" s="24" t="s">
        <v>34</v>
      </c>
      <c r="B226" s="2">
        <v>0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4">
        <v>22392</v>
      </c>
      <c r="I226" s="4">
        <v>4162.22</v>
      </c>
      <c r="J226" s="4">
        <v>634080</v>
      </c>
      <c r="K226" s="4">
        <v>112761</v>
      </c>
      <c r="L226" s="4">
        <v>2332124</v>
      </c>
      <c r="M226" s="4">
        <v>466612.96</v>
      </c>
      <c r="N226" s="4">
        <v>5073649</v>
      </c>
      <c r="O226" s="4">
        <v>1020598.66</v>
      </c>
      <c r="P226" s="4">
        <v>5918350</v>
      </c>
      <c r="Q226" s="4">
        <v>1224743.32</v>
      </c>
      <c r="R226" s="4">
        <v>3613344</v>
      </c>
      <c r="S226" s="4">
        <v>833448.85</v>
      </c>
      <c r="T226" s="4">
        <v>624690</v>
      </c>
      <c r="U226" s="4">
        <v>134239.54</v>
      </c>
      <c r="V226" s="4">
        <v>2215404</v>
      </c>
      <c r="W226" s="4">
        <v>388443.94</v>
      </c>
      <c r="X226" s="4">
        <v>2403684</v>
      </c>
      <c r="Y226" s="4">
        <v>427107.22</v>
      </c>
      <c r="Z226" s="4">
        <v>22837717</v>
      </c>
      <c r="AA226" s="6">
        <v>4612117.71</v>
      </c>
    </row>
    <row r="227" spans="1:55" ht="19.5" thickBot="1">
      <c r="A227" s="24" t="s">
        <v>22</v>
      </c>
      <c r="B227" s="4">
        <v>715001</v>
      </c>
      <c r="C227" s="4">
        <v>157350.99</v>
      </c>
      <c r="D227" s="4">
        <v>757393.47</v>
      </c>
      <c r="E227" s="4">
        <v>135239.82999999999</v>
      </c>
      <c r="F227" s="4">
        <v>686482.29</v>
      </c>
      <c r="G227" s="4">
        <v>126697.60000000001</v>
      </c>
      <c r="H227" s="4">
        <v>509363.33</v>
      </c>
      <c r="I227" s="4">
        <v>84980.96</v>
      </c>
      <c r="J227" s="4">
        <v>644539.93999999994</v>
      </c>
      <c r="K227" s="4">
        <v>111758.38</v>
      </c>
      <c r="L227" s="4">
        <v>364816.69</v>
      </c>
      <c r="M227" s="4">
        <v>69747.42</v>
      </c>
      <c r="N227" s="4">
        <v>474096.76</v>
      </c>
      <c r="O227" s="4">
        <v>88857.7</v>
      </c>
      <c r="P227" s="4">
        <v>521749.87</v>
      </c>
      <c r="Q227" s="4">
        <v>111536.29</v>
      </c>
      <c r="R227" s="4">
        <v>650203.03</v>
      </c>
      <c r="S227" s="4">
        <v>122913.48</v>
      </c>
      <c r="T227" s="4">
        <v>1138740.97</v>
      </c>
      <c r="U227" s="4">
        <v>187718.34</v>
      </c>
      <c r="V227" s="4">
        <v>655892.36</v>
      </c>
      <c r="W227" s="4">
        <v>110614.04</v>
      </c>
      <c r="X227" s="4">
        <v>635722.62</v>
      </c>
      <c r="Y227" s="4">
        <v>108143.19</v>
      </c>
      <c r="Z227" s="4">
        <v>7754002.3300000001</v>
      </c>
      <c r="AA227" s="6">
        <v>1415558.22</v>
      </c>
      <c r="AC227" s="21" t="s">
        <v>165</v>
      </c>
    </row>
    <row r="228" spans="1:55" ht="15.75" thickBot="1">
      <c r="A228" s="24" t="s">
        <v>23</v>
      </c>
      <c r="B228" s="4">
        <v>745016</v>
      </c>
      <c r="C228" s="4">
        <v>152516.44</v>
      </c>
      <c r="D228" s="4">
        <v>561890</v>
      </c>
      <c r="E228" s="4">
        <v>90579.35</v>
      </c>
      <c r="F228" s="4">
        <v>532760</v>
      </c>
      <c r="G228" s="4">
        <v>80683.649999999994</v>
      </c>
      <c r="H228" s="4">
        <v>371450</v>
      </c>
      <c r="I228" s="4">
        <v>52807.91</v>
      </c>
      <c r="J228" s="4">
        <v>420265</v>
      </c>
      <c r="K228" s="4">
        <v>76583.48</v>
      </c>
      <c r="L228" s="4">
        <v>245730</v>
      </c>
      <c r="M228" s="4">
        <v>37149.06</v>
      </c>
      <c r="N228" s="4">
        <v>362390</v>
      </c>
      <c r="O228" s="4">
        <v>61088.2</v>
      </c>
      <c r="P228" s="4">
        <v>296875</v>
      </c>
      <c r="Q228" s="4">
        <v>49022.15</v>
      </c>
      <c r="R228" s="4">
        <v>917255</v>
      </c>
      <c r="S228" s="4">
        <v>165964.1</v>
      </c>
      <c r="T228" s="4">
        <v>924300</v>
      </c>
      <c r="U228" s="4">
        <v>143399.29999999999</v>
      </c>
      <c r="V228" s="4">
        <v>288879</v>
      </c>
      <c r="W228" s="4">
        <v>48823.4</v>
      </c>
      <c r="X228" s="4">
        <v>426950</v>
      </c>
      <c r="Y228" s="4">
        <v>74183.820000000007</v>
      </c>
      <c r="Z228" s="4">
        <v>6093760</v>
      </c>
      <c r="AA228" s="6">
        <v>1032800.86</v>
      </c>
      <c r="AC228" s="22" t="s">
        <v>6</v>
      </c>
      <c r="AD228" s="11" t="s">
        <v>7</v>
      </c>
      <c r="AE228" s="12"/>
      <c r="AF228" s="13" t="s">
        <v>8</v>
      </c>
      <c r="AG228" s="14"/>
      <c r="AH228" s="13" t="s">
        <v>9</v>
      </c>
      <c r="AI228" s="14"/>
      <c r="AJ228" s="13" t="s">
        <v>10</v>
      </c>
      <c r="AK228" s="14"/>
      <c r="AL228" s="13" t="s">
        <v>11</v>
      </c>
      <c r="AM228" s="14"/>
      <c r="AN228" s="13" t="s">
        <v>12</v>
      </c>
      <c r="AO228" s="14"/>
      <c r="AP228" s="13" t="s">
        <v>13</v>
      </c>
      <c r="AQ228" s="14"/>
      <c r="AR228" s="13" t="s">
        <v>14</v>
      </c>
      <c r="AS228" s="14"/>
      <c r="AT228" s="13" t="s">
        <v>15</v>
      </c>
      <c r="AU228" s="14"/>
      <c r="AV228" s="13" t="s">
        <v>16</v>
      </c>
      <c r="AW228" s="14"/>
      <c r="AX228" s="13" t="s">
        <v>17</v>
      </c>
      <c r="AY228" s="14"/>
      <c r="AZ228" s="13" t="s">
        <v>18</v>
      </c>
      <c r="BA228" s="14"/>
      <c r="BB228" s="13" t="s">
        <v>19</v>
      </c>
      <c r="BC228" s="15"/>
    </row>
    <row r="229" spans="1:55" ht="26.25" thickBot="1">
      <c r="A229" s="24" t="s">
        <v>48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20</v>
      </c>
      <c r="I229" s="2">
        <v>79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20</v>
      </c>
      <c r="AA229" s="7">
        <v>79</v>
      </c>
      <c r="AC229" s="23"/>
      <c r="AD229" s="1" t="s">
        <v>20</v>
      </c>
      <c r="AE229" s="1" t="s">
        <v>21</v>
      </c>
      <c r="AF229" s="1" t="s">
        <v>20</v>
      </c>
      <c r="AG229" s="1" t="s">
        <v>21</v>
      </c>
      <c r="AH229" s="1" t="s">
        <v>20</v>
      </c>
      <c r="AI229" s="1" t="s">
        <v>21</v>
      </c>
      <c r="AJ229" s="1" t="s">
        <v>20</v>
      </c>
      <c r="AK229" s="1" t="s">
        <v>21</v>
      </c>
      <c r="AL229" s="1" t="s">
        <v>20</v>
      </c>
      <c r="AM229" s="1" t="s">
        <v>21</v>
      </c>
      <c r="AN229" s="1" t="s">
        <v>20</v>
      </c>
      <c r="AO229" s="1" t="s">
        <v>21</v>
      </c>
      <c r="AP229" s="1" t="s">
        <v>20</v>
      </c>
      <c r="AQ229" s="1" t="s">
        <v>21</v>
      </c>
      <c r="AR229" s="1" t="s">
        <v>20</v>
      </c>
      <c r="AS229" s="1" t="s">
        <v>21</v>
      </c>
      <c r="AT229" s="1" t="s">
        <v>20</v>
      </c>
      <c r="AU229" s="1" t="s">
        <v>21</v>
      </c>
      <c r="AV229" s="1" t="s">
        <v>20</v>
      </c>
      <c r="AW229" s="1" t="s">
        <v>21</v>
      </c>
      <c r="AX229" s="1" t="s">
        <v>20</v>
      </c>
      <c r="AY229" s="1" t="s">
        <v>21</v>
      </c>
      <c r="AZ229" s="1" t="s">
        <v>20</v>
      </c>
      <c r="BA229" s="1" t="s">
        <v>21</v>
      </c>
      <c r="BB229" s="1" t="s">
        <v>20</v>
      </c>
      <c r="BC229" s="5" t="s">
        <v>21</v>
      </c>
    </row>
    <row r="230" spans="1:55" ht="15.75" thickBot="1">
      <c r="A230" s="25" t="s">
        <v>29</v>
      </c>
      <c r="B230" s="9">
        <v>1460017</v>
      </c>
      <c r="C230" s="9">
        <v>309867.43</v>
      </c>
      <c r="D230" s="9">
        <v>1319283.47</v>
      </c>
      <c r="E230" s="9">
        <v>225819.18</v>
      </c>
      <c r="F230" s="9">
        <v>1235442.29</v>
      </c>
      <c r="G230" s="9">
        <v>211366.36</v>
      </c>
      <c r="H230" s="9">
        <v>903225.33</v>
      </c>
      <c r="I230" s="9">
        <v>142030.09</v>
      </c>
      <c r="J230" s="9">
        <v>1698884.94</v>
      </c>
      <c r="K230" s="9">
        <v>301102.86</v>
      </c>
      <c r="L230" s="9">
        <v>2942670.69</v>
      </c>
      <c r="M230" s="9">
        <v>573509.43999999994</v>
      </c>
      <c r="N230" s="9">
        <v>5910135.7599999998</v>
      </c>
      <c r="O230" s="9">
        <v>1170544.56</v>
      </c>
      <c r="P230" s="9">
        <v>6736974.8700000001</v>
      </c>
      <c r="Q230" s="9">
        <v>1385301.76</v>
      </c>
      <c r="R230" s="9">
        <v>5180802.03</v>
      </c>
      <c r="S230" s="9">
        <v>1122326.43</v>
      </c>
      <c r="T230" s="9">
        <v>2687730.97</v>
      </c>
      <c r="U230" s="9">
        <v>465357.18</v>
      </c>
      <c r="V230" s="9">
        <v>3160175.36</v>
      </c>
      <c r="W230" s="9">
        <v>547881.38</v>
      </c>
      <c r="X230" s="9">
        <v>3466356.62</v>
      </c>
      <c r="Y230" s="9">
        <v>609434.23</v>
      </c>
      <c r="Z230" s="9">
        <v>36701699.329999998</v>
      </c>
      <c r="AA230" s="10">
        <v>7064540.9000000004</v>
      </c>
      <c r="AC230" s="24" t="s">
        <v>35</v>
      </c>
      <c r="AD230" s="2">
        <v>0</v>
      </c>
      <c r="AE230" s="2">
        <v>0</v>
      </c>
      <c r="AF230" s="2">
        <v>0</v>
      </c>
      <c r="AG230" s="2">
        <v>0</v>
      </c>
      <c r="AH230" s="4">
        <v>1440</v>
      </c>
      <c r="AI230" s="4">
        <v>2880</v>
      </c>
      <c r="AJ230" s="4">
        <v>2400</v>
      </c>
      <c r="AK230" s="4">
        <v>4800</v>
      </c>
      <c r="AL230" s="4">
        <v>2640</v>
      </c>
      <c r="AM230" s="4">
        <v>5280</v>
      </c>
      <c r="AN230" s="4">
        <v>8632</v>
      </c>
      <c r="AO230" s="4">
        <v>19868</v>
      </c>
      <c r="AP230" s="2">
        <v>0</v>
      </c>
      <c r="AQ230" s="2">
        <v>0</v>
      </c>
      <c r="AR230" s="2">
        <v>0</v>
      </c>
      <c r="AS230" s="2">
        <v>0</v>
      </c>
      <c r="AT230" s="2">
        <v>480</v>
      </c>
      <c r="AU230" s="2">
        <v>960</v>
      </c>
      <c r="AV230" s="2">
        <v>0</v>
      </c>
      <c r="AW230" s="2">
        <v>0</v>
      </c>
      <c r="AX230" s="4">
        <v>1350</v>
      </c>
      <c r="AY230" s="4">
        <v>2700</v>
      </c>
      <c r="AZ230" s="4">
        <v>1550</v>
      </c>
      <c r="BA230" s="4">
        <v>3100</v>
      </c>
      <c r="BB230" s="4">
        <v>18492</v>
      </c>
      <c r="BC230" s="6">
        <v>39588</v>
      </c>
    </row>
    <row r="231" spans="1:55" ht="15.75" thickBot="1">
      <c r="AC231" s="24" t="s">
        <v>24</v>
      </c>
      <c r="AD231" s="4">
        <v>2849</v>
      </c>
      <c r="AE231" s="4">
        <v>9298</v>
      </c>
      <c r="AF231" s="4">
        <v>1670</v>
      </c>
      <c r="AG231" s="4">
        <v>8944</v>
      </c>
      <c r="AH231" s="4">
        <v>4743</v>
      </c>
      <c r="AI231" s="4">
        <v>17356</v>
      </c>
      <c r="AJ231" s="4">
        <v>2447</v>
      </c>
      <c r="AK231" s="4">
        <v>7827</v>
      </c>
      <c r="AL231" s="2">
        <v>170</v>
      </c>
      <c r="AM231" s="4">
        <v>7913</v>
      </c>
      <c r="AN231" s="4">
        <v>3200</v>
      </c>
      <c r="AO231" s="4">
        <v>8852</v>
      </c>
      <c r="AP231" s="2">
        <v>904</v>
      </c>
      <c r="AQ231" s="4">
        <v>18619</v>
      </c>
      <c r="AR231" s="2">
        <v>452</v>
      </c>
      <c r="AS231" s="4">
        <v>9595</v>
      </c>
      <c r="AT231" s="2">
        <v>164</v>
      </c>
      <c r="AU231" s="4">
        <v>9029</v>
      </c>
      <c r="AV231" s="4">
        <v>2663</v>
      </c>
      <c r="AW231" s="4">
        <v>18115</v>
      </c>
      <c r="AX231" s="4">
        <v>1640</v>
      </c>
      <c r="AY231" s="4">
        <v>9086</v>
      </c>
      <c r="AZ231" s="2">
        <v>164</v>
      </c>
      <c r="BA231" s="4">
        <v>8918</v>
      </c>
      <c r="BB231" s="4">
        <v>21066</v>
      </c>
      <c r="BC231" s="6">
        <v>133552</v>
      </c>
    </row>
    <row r="232" spans="1:55" ht="19.5" thickBot="1">
      <c r="A232" s="21" t="s">
        <v>165</v>
      </c>
      <c r="AC232" s="24" t="s">
        <v>26</v>
      </c>
      <c r="AD232" s="2">
        <v>0</v>
      </c>
      <c r="AE232" s="2">
        <v>0</v>
      </c>
      <c r="AF232" s="2">
        <v>0</v>
      </c>
      <c r="AG232" s="2">
        <v>0</v>
      </c>
      <c r="AH232" s="2">
        <v>516</v>
      </c>
      <c r="AI232" s="4">
        <v>1931</v>
      </c>
      <c r="AJ232" s="2">
        <v>219</v>
      </c>
      <c r="AK232" s="2">
        <v>654</v>
      </c>
      <c r="AL232" s="2">
        <v>175</v>
      </c>
      <c r="AM232" s="2">
        <v>657</v>
      </c>
      <c r="AN232" s="2">
        <v>0</v>
      </c>
      <c r="AO232" s="2">
        <v>0</v>
      </c>
      <c r="AP232" s="2">
        <v>0</v>
      </c>
      <c r="AQ232" s="2">
        <v>0</v>
      </c>
      <c r="AR232" s="2">
        <v>112</v>
      </c>
      <c r="AS232" s="2">
        <v>269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4">
        <v>1022</v>
      </c>
      <c r="BC232" s="6">
        <v>3511</v>
      </c>
    </row>
    <row r="233" spans="1:55" ht="15.75" thickBot="1">
      <c r="A233" s="22" t="s">
        <v>6</v>
      </c>
      <c r="B233" s="11" t="s">
        <v>7</v>
      </c>
      <c r="C233" s="12"/>
      <c r="D233" s="13" t="s">
        <v>8</v>
      </c>
      <c r="E233" s="14"/>
      <c r="F233" s="13" t="s">
        <v>9</v>
      </c>
      <c r="G233" s="14"/>
      <c r="H233" s="13" t="s">
        <v>10</v>
      </c>
      <c r="I233" s="14"/>
      <c r="J233" s="13" t="s">
        <v>11</v>
      </c>
      <c r="K233" s="14"/>
      <c r="L233" s="13" t="s">
        <v>12</v>
      </c>
      <c r="M233" s="14"/>
      <c r="N233" s="13" t="s">
        <v>13</v>
      </c>
      <c r="O233" s="14"/>
      <c r="P233" s="13" t="s">
        <v>14</v>
      </c>
      <c r="Q233" s="14"/>
      <c r="R233" s="13" t="s">
        <v>15</v>
      </c>
      <c r="S233" s="14"/>
      <c r="T233" s="13" t="s">
        <v>16</v>
      </c>
      <c r="U233" s="14"/>
      <c r="V233" s="13" t="s">
        <v>17</v>
      </c>
      <c r="W233" s="14"/>
      <c r="X233" s="13" t="s">
        <v>18</v>
      </c>
      <c r="Y233" s="14"/>
      <c r="Z233" s="13" t="s">
        <v>19</v>
      </c>
      <c r="AA233" s="15"/>
      <c r="AC233" s="25" t="s">
        <v>29</v>
      </c>
      <c r="AD233" s="9">
        <v>2849</v>
      </c>
      <c r="AE233" s="9">
        <v>9298</v>
      </c>
      <c r="AF233" s="9">
        <v>1670</v>
      </c>
      <c r="AG233" s="9">
        <v>8944</v>
      </c>
      <c r="AH233" s="9">
        <v>6699</v>
      </c>
      <c r="AI233" s="9">
        <v>22167</v>
      </c>
      <c r="AJ233" s="9">
        <v>5066</v>
      </c>
      <c r="AK233" s="9">
        <v>13281</v>
      </c>
      <c r="AL233" s="9">
        <v>2985</v>
      </c>
      <c r="AM233" s="9">
        <v>13850</v>
      </c>
      <c r="AN233" s="9">
        <v>11832</v>
      </c>
      <c r="AO233" s="9">
        <v>28720</v>
      </c>
      <c r="AP233" s="8">
        <v>904</v>
      </c>
      <c r="AQ233" s="9">
        <v>18619</v>
      </c>
      <c r="AR233" s="8">
        <v>564</v>
      </c>
      <c r="AS233" s="9">
        <v>9864</v>
      </c>
      <c r="AT233" s="8">
        <v>644</v>
      </c>
      <c r="AU233" s="9">
        <v>9989</v>
      </c>
      <c r="AV233" s="9">
        <v>2663</v>
      </c>
      <c r="AW233" s="9">
        <v>18115</v>
      </c>
      <c r="AX233" s="9">
        <v>2990</v>
      </c>
      <c r="AY233" s="9">
        <v>11786</v>
      </c>
      <c r="AZ233" s="9">
        <v>1714</v>
      </c>
      <c r="BA233" s="9">
        <v>12018</v>
      </c>
      <c r="BB233" s="9">
        <v>40580</v>
      </c>
      <c r="BC233" s="10">
        <v>176651</v>
      </c>
    </row>
    <row r="234" spans="1:55" ht="26.25" thickBot="1">
      <c r="A234" s="23"/>
      <c r="B234" s="1" t="s">
        <v>20</v>
      </c>
      <c r="C234" s="1" t="s">
        <v>21</v>
      </c>
      <c r="D234" s="1" t="s">
        <v>20</v>
      </c>
      <c r="E234" s="1" t="s">
        <v>21</v>
      </c>
      <c r="F234" s="1" t="s">
        <v>20</v>
      </c>
      <c r="G234" s="1" t="s">
        <v>21</v>
      </c>
      <c r="H234" s="1" t="s">
        <v>20</v>
      </c>
      <c r="I234" s="1" t="s">
        <v>21</v>
      </c>
      <c r="J234" s="1" t="s">
        <v>20</v>
      </c>
      <c r="K234" s="1" t="s">
        <v>21</v>
      </c>
      <c r="L234" s="1" t="s">
        <v>20</v>
      </c>
      <c r="M234" s="1" t="s">
        <v>21</v>
      </c>
      <c r="N234" s="1" t="s">
        <v>20</v>
      </c>
      <c r="O234" s="1" t="s">
        <v>21</v>
      </c>
      <c r="P234" s="1" t="s">
        <v>20</v>
      </c>
      <c r="Q234" s="1" t="s">
        <v>21</v>
      </c>
      <c r="R234" s="1" t="s">
        <v>20</v>
      </c>
      <c r="S234" s="1" t="s">
        <v>21</v>
      </c>
      <c r="T234" s="1" t="s">
        <v>20</v>
      </c>
      <c r="U234" s="1" t="s">
        <v>21</v>
      </c>
      <c r="V234" s="1" t="s">
        <v>20</v>
      </c>
      <c r="W234" s="1" t="s">
        <v>21</v>
      </c>
      <c r="X234" s="1" t="s">
        <v>20</v>
      </c>
      <c r="Y234" s="1" t="s">
        <v>21</v>
      </c>
      <c r="Z234" s="1" t="s">
        <v>20</v>
      </c>
      <c r="AA234" s="5" t="s">
        <v>21</v>
      </c>
    </row>
    <row r="235" spans="1:55" ht="19.5" thickBot="1">
      <c r="A235" s="24" t="s">
        <v>32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2</v>
      </c>
      <c r="O235" s="2">
        <v>2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2</v>
      </c>
      <c r="AA235" s="7">
        <v>2</v>
      </c>
      <c r="AC235" s="21" t="s">
        <v>166</v>
      </c>
    </row>
    <row r="236" spans="1:55" ht="15.75" thickBot="1">
      <c r="A236" s="24" t="s">
        <v>34</v>
      </c>
      <c r="B236" s="2">
        <v>0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4">
        <v>41400</v>
      </c>
      <c r="I236" s="4">
        <v>2668</v>
      </c>
      <c r="J236" s="2">
        <v>0</v>
      </c>
      <c r="K236" s="2">
        <v>0</v>
      </c>
      <c r="L236" s="4">
        <v>66000</v>
      </c>
      <c r="M236" s="4">
        <v>4638.54</v>
      </c>
      <c r="N236" s="4">
        <v>139548</v>
      </c>
      <c r="O236" s="4">
        <v>10181.469999999999</v>
      </c>
      <c r="P236" s="2">
        <v>0</v>
      </c>
      <c r="Q236" s="2">
        <v>0</v>
      </c>
      <c r="R236" s="4">
        <v>398955</v>
      </c>
      <c r="S236" s="4">
        <v>35995.5</v>
      </c>
      <c r="T236" s="4">
        <v>48300</v>
      </c>
      <c r="U236" s="4">
        <v>3396</v>
      </c>
      <c r="V236" s="4">
        <v>47850</v>
      </c>
      <c r="W236" s="4">
        <v>3292</v>
      </c>
      <c r="X236" s="2">
        <v>0</v>
      </c>
      <c r="Y236" s="2">
        <v>0</v>
      </c>
      <c r="Z236" s="4">
        <v>742053</v>
      </c>
      <c r="AA236" s="6">
        <v>60171.51</v>
      </c>
      <c r="AC236" s="22" t="s">
        <v>6</v>
      </c>
      <c r="AD236" s="11" t="s">
        <v>7</v>
      </c>
      <c r="AE236" s="12"/>
      <c r="AF236" s="13" t="s">
        <v>8</v>
      </c>
      <c r="AG236" s="14"/>
      <c r="AH236" s="13" t="s">
        <v>9</v>
      </c>
      <c r="AI236" s="14"/>
      <c r="AJ236" s="13" t="s">
        <v>10</v>
      </c>
      <c r="AK236" s="14"/>
      <c r="AL236" s="13" t="s">
        <v>11</v>
      </c>
      <c r="AM236" s="14"/>
      <c r="AN236" s="13" t="s">
        <v>12</v>
      </c>
      <c r="AO236" s="14"/>
      <c r="AP236" s="13" t="s">
        <v>13</v>
      </c>
      <c r="AQ236" s="14"/>
      <c r="AR236" s="13" t="s">
        <v>14</v>
      </c>
      <c r="AS236" s="14"/>
      <c r="AT236" s="13" t="s">
        <v>15</v>
      </c>
      <c r="AU236" s="14"/>
      <c r="AV236" s="13" t="s">
        <v>16</v>
      </c>
      <c r="AW236" s="14"/>
      <c r="AX236" s="13" t="s">
        <v>17</v>
      </c>
      <c r="AY236" s="14"/>
      <c r="AZ236" s="13" t="s">
        <v>18</v>
      </c>
      <c r="BA236" s="14"/>
      <c r="BB236" s="13" t="s">
        <v>19</v>
      </c>
      <c r="BC236" s="15"/>
    </row>
    <row r="237" spans="1:55" ht="26.25" thickBot="1">
      <c r="A237" s="24" t="s">
        <v>37</v>
      </c>
      <c r="B237" s="2">
        <v>45</v>
      </c>
      <c r="C237" s="2">
        <v>126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718</v>
      </c>
      <c r="U237" s="4">
        <v>1559.97</v>
      </c>
      <c r="V237" s="2">
        <v>297</v>
      </c>
      <c r="W237" s="2">
        <v>219.78</v>
      </c>
      <c r="X237" s="2">
        <v>0</v>
      </c>
      <c r="Y237" s="2">
        <v>0</v>
      </c>
      <c r="Z237" s="4">
        <v>1060</v>
      </c>
      <c r="AA237" s="6">
        <v>1905.75</v>
      </c>
      <c r="AC237" s="23"/>
      <c r="AD237" s="1" t="s">
        <v>20</v>
      </c>
      <c r="AE237" s="1" t="s">
        <v>21</v>
      </c>
      <c r="AF237" s="1" t="s">
        <v>20</v>
      </c>
      <c r="AG237" s="1" t="s">
        <v>21</v>
      </c>
      <c r="AH237" s="1" t="s">
        <v>20</v>
      </c>
      <c r="AI237" s="1" t="s">
        <v>21</v>
      </c>
      <c r="AJ237" s="1" t="s">
        <v>20</v>
      </c>
      <c r="AK237" s="1" t="s">
        <v>21</v>
      </c>
      <c r="AL237" s="1" t="s">
        <v>20</v>
      </c>
      <c r="AM237" s="1" t="s">
        <v>21</v>
      </c>
      <c r="AN237" s="1" t="s">
        <v>20</v>
      </c>
      <c r="AO237" s="1" t="s">
        <v>21</v>
      </c>
      <c r="AP237" s="1" t="s">
        <v>20</v>
      </c>
      <c r="AQ237" s="1" t="s">
        <v>21</v>
      </c>
      <c r="AR237" s="1" t="s">
        <v>20</v>
      </c>
      <c r="AS237" s="1" t="s">
        <v>21</v>
      </c>
      <c r="AT237" s="1" t="s">
        <v>20</v>
      </c>
      <c r="AU237" s="1" t="s">
        <v>21</v>
      </c>
      <c r="AV237" s="1" t="s">
        <v>20</v>
      </c>
      <c r="AW237" s="1" t="s">
        <v>21</v>
      </c>
      <c r="AX237" s="1" t="s">
        <v>20</v>
      </c>
      <c r="AY237" s="1" t="s">
        <v>21</v>
      </c>
      <c r="AZ237" s="1" t="s">
        <v>20</v>
      </c>
      <c r="BA237" s="1" t="s">
        <v>21</v>
      </c>
      <c r="BB237" s="1" t="s">
        <v>20</v>
      </c>
      <c r="BC237" s="5" t="s">
        <v>21</v>
      </c>
    </row>
    <row r="238" spans="1:55" ht="15.75" thickBot="1">
      <c r="A238" s="24" t="s">
        <v>22</v>
      </c>
      <c r="B238" s="4">
        <v>97979.69</v>
      </c>
      <c r="C238" s="4">
        <v>84174.35</v>
      </c>
      <c r="D238" s="4">
        <v>104085.39</v>
      </c>
      <c r="E238" s="4">
        <v>82016.06</v>
      </c>
      <c r="F238" s="4">
        <v>114173.66</v>
      </c>
      <c r="G238" s="4">
        <v>94846.54</v>
      </c>
      <c r="H238" s="4">
        <v>98491.23</v>
      </c>
      <c r="I238" s="4">
        <v>94157.74</v>
      </c>
      <c r="J238" s="4">
        <v>125802.48</v>
      </c>
      <c r="K238" s="4">
        <v>123213.6</v>
      </c>
      <c r="L238" s="4">
        <v>117704.9</v>
      </c>
      <c r="M238" s="4">
        <v>107520.27</v>
      </c>
      <c r="N238" s="4">
        <v>122385.18</v>
      </c>
      <c r="O238" s="4">
        <v>142570.98000000001</v>
      </c>
      <c r="P238" s="4">
        <v>135660.37</v>
      </c>
      <c r="Q238" s="4">
        <v>186083.04</v>
      </c>
      <c r="R238" s="4">
        <v>118824.98</v>
      </c>
      <c r="S238" s="4">
        <v>174869.72</v>
      </c>
      <c r="T238" s="4">
        <v>106643.87</v>
      </c>
      <c r="U238" s="4">
        <v>180672.1</v>
      </c>
      <c r="V238" s="4">
        <v>110697.35</v>
      </c>
      <c r="W238" s="4">
        <v>176441.87</v>
      </c>
      <c r="X238" s="4">
        <v>99344.31</v>
      </c>
      <c r="Y238" s="4">
        <v>155403.35</v>
      </c>
      <c r="Z238" s="4">
        <v>1351793.41</v>
      </c>
      <c r="AA238" s="6">
        <v>1601969.62</v>
      </c>
      <c r="AC238" s="24" t="s">
        <v>35</v>
      </c>
      <c r="AD238" s="4">
        <v>27000</v>
      </c>
      <c r="AE238" s="4">
        <v>36450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4">
        <v>27000</v>
      </c>
      <c r="BC238" s="6">
        <v>36450</v>
      </c>
    </row>
    <row r="239" spans="1:55" ht="15.75" thickBot="1">
      <c r="A239" s="24" t="s">
        <v>23</v>
      </c>
      <c r="B239" s="2">
        <v>90</v>
      </c>
      <c r="C239" s="2">
        <v>60.57</v>
      </c>
      <c r="D239" s="2">
        <v>0</v>
      </c>
      <c r="E239" s="2">
        <v>0</v>
      </c>
      <c r="F239" s="2">
        <v>0</v>
      </c>
      <c r="G239" s="2">
        <v>0</v>
      </c>
      <c r="H239" s="2">
        <v>547</v>
      </c>
      <c r="I239" s="2">
        <v>369.76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292.5</v>
      </c>
      <c r="Y239" s="4">
        <v>1526.87</v>
      </c>
      <c r="Z239" s="2">
        <v>929.5</v>
      </c>
      <c r="AA239" s="6">
        <v>1957.2</v>
      </c>
      <c r="AC239" s="24" t="s">
        <v>23</v>
      </c>
      <c r="AD239" s="2">
        <v>860</v>
      </c>
      <c r="AE239" s="2">
        <v>154</v>
      </c>
      <c r="AF239" s="2">
        <v>430</v>
      </c>
      <c r="AG239" s="2">
        <v>143</v>
      </c>
      <c r="AH239" s="4">
        <v>1495</v>
      </c>
      <c r="AI239" s="2">
        <v>566</v>
      </c>
      <c r="AJ239" s="2">
        <v>659</v>
      </c>
      <c r="AK239" s="2">
        <v>251</v>
      </c>
      <c r="AL239" s="2">
        <v>685</v>
      </c>
      <c r="AM239" s="2">
        <v>96</v>
      </c>
      <c r="AN239" s="2">
        <v>0</v>
      </c>
      <c r="AO239" s="2">
        <v>0</v>
      </c>
      <c r="AP239" s="2">
        <v>240</v>
      </c>
      <c r="AQ239" s="2">
        <v>39</v>
      </c>
      <c r="AR239" s="2">
        <v>575</v>
      </c>
      <c r="AS239" s="2">
        <v>189</v>
      </c>
      <c r="AT239" s="2">
        <v>815</v>
      </c>
      <c r="AU239" s="2">
        <v>157</v>
      </c>
      <c r="AV239" s="2">
        <v>885</v>
      </c>
      <c r="AW239" s="2">
        <v>173</v>
      </c>
      <c r="AX239" s="2">
        <v>885</v>
      </c>
      <c r="AY239" s="2">
        <v>334</v>
      </c>
      <c r="AZ239" s="2">
        <v>150</v>
      </c>
      <c r="BA239" s="2">
        <v>54</v>
      </c>
      <c r="BB239" s="4">
        <v>7679</v>
      </c>
      <c r="BC239" s="6">
        <v>2156</v>
      </c>
    </row>
    <row r="240" spans="1:55" ht="15.75" thickBot="1">
      <c r="A240" s="24" t="s">
        <v>39</v>
      </c>
      <c r="B240" s="2">
        <v>745</v>
      </c>
      <c r="C240" s="4">
        <v>2234.6999999999998</v>
      </c>
      <c r="D240" s="2">
        <v>889</v>
      </c>
      <c r="E240" s="4">
        <v>2817.23</v>
      </c>
      <c r="F240" s="4">
        <v>1483</v>
      </c>
      <c r="G240" s="4">
        <v>4841.5600000000004</v>
      </c>
      <c r="H240" s="4">
        <v>1312</v>
      </c>
      <c r="I240" s="4">
        <v>4287.8</v>
      </c>
      <c r="J240" s="4">
        <v>1163</v>
      </c>
      <c r="K240" s="4">
        <v>4019.47</v>
      </c>
      <c r="L240" s="2">
        <v>903</v>
      </c>
      <c r="M240" s="4">
        <v>3075.39</v>
      </c>
      <c r="N240" s="4">
        <v>1213</v>
      </c>
      <c r="O240" s="4">
        <v>4120.42</v>
      </c>
      <c r="P240" s="4">
        <v>1280</v>
      </c>
      <c r="Q240" s="4">
        <v>4367.6899999999996</v>
      </c>
      <c r="R240" s="2">
        <v>961</v>
      </c>
      <c r="S240" s="4">
        <v>3192.5</v>
      </c>
      <c r="T240" s="4">
        <v>1388</v>
      </c>
      <c r="U240" s="4">
        <v>4631.0200000000004</v>
      </c>
      <c r="V240" s="4">
        <v>1375</v>
      </c>
      <c r="W240" s="4">
        <v>4674.1499999999996</v>
      </c>
      <c r="X240" s="4">
        <v>1042</v>
      </c>
      <c r="Y240" s="4">
        <v>3563.85</v>
      </c>
      <c r="Z240" s="4">
        <v>13754</v>
      </c>
      <c r="AA240" s="6">
        <v>45825.78</v>
      </c>
      <c r="AC240" s="25" t="s">
        <v>29</v>
      </c>
      <c r="AD240" s="9">
        <v>27860</v>
      </c>
      <c r="AE240" s="9">
        <v>36604</v>
      </c>
      <c r="AF240" s="8">
        <v>430</v>
      </c>
      <c r="AG240" s="8">
        <v>143</v>
      </c>
      <c r="AH240" s="9">
        <v>1495</v>
      </c>
      <c r="AI240" s="8">
        <v>566</v>
      </c>
      <c r="AJ240" s="8">
        <v>659</v>
      </c>
      <c r="AK240" s="8">
        <v>251</v>
      </c>
      <c r="AL240" s="8">
        <v>685</v>
      </c>
      <c r="AM240" s="8">
        <v>96</v>
      </c>
      <c r="AN240" s="8">
        <v>0</v>
      </c>
      <c r="AO240" s="8">
        <v>0</v>
      </c>
      <c r="AP240" s="8">
        <v>240</v>
      </c>
      <c r="AQ240" s="8">
        <v>39</v>
      </c>
      <c r="AR240" s="8">
        <v>575</v>
      </c>
      <c r="AS240" s="8">
        <v>189</v>
      </c>
      <c r="AT240" s="8">
        <v>815</v>
      </c>
      <c r="AU240" s="8">
        <v>157</v>
      </c>
      <c r="AV240" s="8">
        <v>885</v>
      </c>
      <c r="AW240" s="8">
        <v>173</v>
      </c>
      <c r="AX240" s="8">
        <v>885</v>
      </c>
      <c r="AY240" s="8">
        <v>334</v>
      </c>
      <c r="AZ240" s="8">
        <v>150</v>
      </c>
      <c r="BA240" s="8">
        <v>54</v>
      </c>
      <c r="BB240" s="9">
        <v>34679</v>
      </c>
      <c r="BC240" s="10">
        <v>38606</v>
      </c>
    </row>
    <row r="241" spans="1:55" ht="15.75" thickBot="1">
      <c r="A241" s="25" t="s">
        <v>29</v>
      </c>
      <c r="B241" s="9">
        <v>98859.69</v>
      </c>
      <c r="C241" s="9">
        <v>86595.62</v>
      </c>
      <c r="D241" s="9">
        <v>104974.39</v>
      </c>
      <c r="E241" s="9">
        <v>84833.29</v>
      </c>
      <c r="F241" s="9">
        <v>115656.66</v>
      </c>
      <c r="G241" s="9">
        <v>99688.1</v>
      </c>
      <c r="H241" s="9">
        <v>141750.23000000001</v>
      </c>
      <c r="I241" s="9">
        <v>101483.3</v>
      </c>
      <c r="J241" s="9">
        <v>126965.48</v>
      </c>
      <c r="K241" s="9">
        <v>127233.07</v>
      </c>
      <c r="L241" s="9">
        <v>184607.9</v>
      </c>
      <c r="M241" s="9">
        <v>115234.2</v>
      </c>
      <c r="N241" s="9">
        <v>263148.18</v>
      </c>
      <c r="O241" s="9">
        <v>156874.87</v>
      </c>
      <c r="P241" s="9">
        <v>136940.37</v>
      </c>
      <c r="Q241" s="9">
        <v>190450.73</v>
      </c>
      <c r="R241" s="9">
        <v>518740.98</v>
      </c>
      <c r="S241" s="9">
        <v>214057.72</v>
      </c>
      <c r="T241" s="9">
        <v>157049.87</v>
      </c>
      <c r="U241" s="9">
        <v>190259.09</v>
      </c>
      <c r="V241" s="9">
        <v>160219.35</v>
      </c>
      <c r="W241" s="9">
        <v>184627.8</v>
      </c>
      <c r="X241" s="9">
        <v>100678.81</v>
      </c>
      <c r="Y241" s="9">
        <v>160494.07</v>
      </c>
      <c r="Z241" s="9">
        <v>2109591.91</v>
      </c>
      <c r="AA241" s="10">
        <v>1711831.86</v>
      </c>
    </row>
    <row r="242" spans="1:55" ht="19.5" thickBot="1">
      <c r="AC242" s="21" t="s">
        <v>167</v>
      </c>
    </row>
    <row r="243" spans="1:55" ht="19.5" thickBot="1">
      <c r="A243" s="21" t="s">
        <v>166</v>
      </c>
      <c r="AC243" s="22" t="s">
        <v>6</v>
      </c>
      <c r="AD243" s="11" t="s">
        <v>7</v>
      </c>
      <c r="AE243" s="12"/>
      <c r="AF243" s="13" t="s">
        <v>8</v>
      </c>
      <c r="AG243" s="14"/>
      <c r="AH243" s="13" t="s">
        <v>9</v>
      </c>
      <c r="AI243" s="14"/>
      <c r="AJ243" s="13" t="s">
        <v>10</v>
      </c>
      <c r="AK243" s="14"/>
      <c r="AL243" s="13" t="s">
        <v>11</v>
      </c>
      <c r="AM243" s="14"/>
      <c r="AN243" s="13" t="s">
        <v>12</v>
      </c>
      <c r="AO243" s="14"/>
      <c r="AP243" s="13" t="s">
        <v>13</v>
      </c>
      <c r="AQ243" s="14"/>
      <c r="AR243" s="13" t="s">
        <v>14</v>
      </c>
      <c r="AS243" s="14"/>
      <c r="AT243" s="13" t="s">
        <v>15</v>
      </c>
      <c r="AU243" s="14"/>
      <c r="AV243" s="13" t="s">
        <v>16</v>
      </c>
      <c r="AW243" s="14"/>
      <c r="AX243" s="13" t="s">
        <v>17</v>
      </c>
      <c r="AY243" s="14"/>
      <c r="AZ243" s="13" t="s">
        <v>18</v>
      </c>
      <c r="BA243" s="14"/>
      <c r="BB243" s="13" t="s">
        <v>19</v>
      </c>
      <c r="BC243" s="15"/>
    </row>
    <row r="244" spans="1:55" ht="26.25" thickBot="1">
      <c r="A244" s="22" t="s">
        <v>6</v>
      </c>
      <c r="B244" s="11" t="s">
        <v>7</v>
      </c>
      <c r="C244" s="12"/>
      <c r="D244" s="13" t="s">
        <v>8</v>
      </c>
      <c r="E244" s="14"/>
      <c r="F244" s="13" t="s">
        <v>9</v>
      </c>
      <c r="G244" s="14"/>
      <c r="H244" s="13" t="s">
        <v>10</v>
      </c>
      <c r="I244" s="14"/>
      <c r="J244" s="13" t="s">
        <v>11</v>
      </c>
      <c r="K244" s="14"/>
      <c r="L244" s="13" t="s">
        <v>12</v>
      </c>
      <c r="M244" s="14"/>
      <c r="N244" s="13" t="s">
        <v>13</v>
      </c>
      <c r="O244" s="14"/>
      <c r="P244" s="13" t="s">
        <v>14</v>
      </c>
      <c r="Q244" s="14"/>
      <c r="R244" s="13" t="s">
        <v>15</v>
      </c>
      <c r="S244" s="14"/>
      <c r="T244" s="13" t="s">
        <v>16</v>
      </c>
      <c r="U244" s="14"/>
      <c r="V244" s="13" t="s">
        <v>17</v>
      </c>
      <c r="W244" s="14"/>
      <c r="X244" s="13" t="s">
        <v>18</v>
      </c>
      <c r="Y244" s="14"/>
      <c r="Z244" s="13" t="s">
        <v>19</v>
      </c>
      <c r="AA244" s="15"/>
      <c r="AC244" s="23"/>
      <c r="AD244" s="1" t="s">
        <v>20</v>
      </c>
      <c r="AE244" s="1" t="s">
        <v>21</v>
      </c>
      <c r="AF244" s="1" t="s">
        <v>20</v>
      </c>
      <c r="AG244" s="1" t="s">
        <v>21</v>
      </c>
      <c r="AH244" s="1" t="s">
        <v>20</v>
      </c>
      <c r="AI244" s="1" t="s">
        <v>21</v>
      </c>
      <c r="AJ244" s="1" t="s">
        <v>20</v>
      </c>
      <c r="AK244" s="1" t="s">
        <v>21</v>
      </c>
      <c r="AL244" s="1" t="s">
        <v>20</v>
      </c>
      <c r="AM244" s="1" t="s">
        <v>21</v>
      </c>
      <c r="AN244" s="1" t="s">
        <v>20</v>
      </c>
      <c r="AO244" s="1" t="s">
        <v>21</v>
      </c>
      <c r="AP244" s="1" t="s">
        <v>20</v>
      </c>
      <c r="AQ244" s="1" t="s">
        <v>21</v>
      </c>
      <c r="AR244" s="1" t="s">
        <v>20</v>
      </c>
      <c r="AS244" s="1" t="s">
        <v>21</v>
      </c>
      <c r="AT244" s="1" t="s">
        <v>20</v>
      </c>
      <c r="AU244" s="1" t="s">
        <v>21</v>
      </c>
      <c r="AV244" s="1" t="s">
        <v>20</v>
      </c>
      <c r="AW244" s="1" t="s">
        <v>21</v>
      </c>
      <c r="AX244" s="1" t="s">
        <v>20</v>
      </c>
      <c r="AY244" s="1" t="s">
        <v>21</v>
      </c>
      <c r="AZ244" s="1" t="s">
        <v>20</v>
      </c>
      <c r="BA244" s="1" t="s">
        <v>21</v>
      </c>
      <c r="BB244" s="1" t="s">
        <v>20</v>
      </c>
      <c r="BC244" s="5" t="s">
        <v>21</v>
      </c>
    </row>
    <row r="245" spans="1:55" ht="26.25" thickBot="1">
      <c r="A245" s="23"/>
      <c r="B245" s="1" t="s">
        <v>20</v>
      </c>
      <c r="C245" s="1" t="s">
        <v>21</v>
      </c>
      <c r="D245" s="1" t="s">
        <v>20</v>
      </c>
      <c r="E245" s="1" t="s">
        <v>21</v>
      </c>
      <c r="F245" s="1" t="s">
        <v>20</v>
      </c>
      <c r="G245" s="1" t="s">
        <v>21</v>
      </c>
      <c r="H245" s="1" t="s">
        <v>20</v>
      </c>
      <c r="I245" s="1" t="s">
        <v>21</v>
      </c>
      <c r="J245" s="1" t="s">
        <v>20</v>
      </c>
      <c r="K245" s="1" t="s">
        <v>21</v>
      </c>
      <c r="L245" s="1" t="s">
        <v>20</v>
      </c>
      <c r="M245" s="1" t="s">
        <v>21</v>
      </c>
      <c r="N245" s="1" t="s">
        <v>20</v>
      </c>
      <c r="O245" s="1" t="s">
        <v>21</v>
      </c>
      <c r="P245" s="1" t="s">
        <v>20</v>
      </c>
      <c r="Q245" s="1" t="s">
        <v>21</v>
      </c>
      <c r="R245" s="1" t="s">
        <v>20</v>
      </c>
      <c r="S245" s="1" t="s">
        <v>21</v>
      </c>
      <c r="T245" s="1" t="s">
        <v>20</v>
      </c>
      <c r="U245" s="1" t="s">
        <v>21</v>
      </c>
      <c r="V245" s="1" t="s">
        <v>20</v>
      </c>
      <c r="W245" s="1" t="s">
        <v>21</v>
      </c>
      <c r="X245" s="1" t="s">
        <v>20</v>
      </c>
      <c r="Y245" s="1" t="s">
        <v>21</v>
      </c>
      <c r="Z245" s="1" t="s">
        <v>20</v>
      </c>
      <c r="AA245" s="5" t="s">
        <v>21</v>
      </c>
      <c r="AC245" s="24" t="s">
        <v>31</v>
      </c>
      <c r="AD245" s="4">
        <v>104216</v>
      </c>
      <c r="AE245" s="4">
        <v>108127</v>
      </c>
      <c r="AF245" s="2">
        <v>364</v>
      </c>
      <c r="AG245" s="2">
        <v>926</v>
      </c>
      <c r="AH245" s="2">
        <v>182</v>
      </c>
      <c r="AI245" s="2">
        <v>463</v>
      </c>
      <c r="AJ245" s="4">
        <v>103350</v>
      </c>
      <c r="AK245" s="4">
        <v>108655</v>
      </c>
      <c r="AL245" s="2">
        <v>182</v>
      </c>
      <c r="AM245" s="2">
        <v>467</v>
      </c>
      <c r="AN245" s="2">
        <v>182</v>
      </c>
      <c r="AO245" s="2">
        <v>474</v>
      </c>
      <c r="AP245" s="2">
        <v>294</v>
      </c>
      <c r="AQ245" s="4">
        <v>1273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364</v>
      </c>
      <c r="AY245" s="2">
        <v>927</v>
      </c>
      <c r="AZ245" s="2">
        <v>0</v>
      </c>
      <c r="BA245" s="2">
        <v>0</v>
      </c>
      <c r="BB245" s="4">
        <v>209134</v>
      </c>
      <c r="BC245" s="6">
        <v>221312</v>
      </c>
    </row>
    <row r="246" spans="1:55" ht="15.75" thickBot="1">
      <c r="A246" s="24" t="s">
        <v>22</v>
      </c>
      <c r="B246" s="2">
        <v>0</v>
      </c>
      <c r="C246" s="2">
        <v>0</v>
      </c>
      <c r="D246" s="2">
        <v>31.59</v>
      </c>
      <c r="E246" s="2">
        <v>132.68</v>
      </c>
      <c r="F246" s="2">
        <v>40.49</v>
      </c>
      <c r="G246" s="2">
        <v>160.69</v>
      </c>
      <c r="H246" s="2">
        <v>43.3</v>
      </c>
      <c r="I246" s="2">
        <v>140.69999999999999</v>
      </c>
      <c r="J246" s="2">
        <v>47.88</v>
      </c>
      <c r="K246" s="2">
        <v>185.47</v>
      </c>
      <c r="L246" s="2">
        <v>60.23</v>
      </c>
      <c r="M246" s="2">
        <v>283.02999999999997</v>
      </c>
      <c r="N246" s="2">
        <v>84.44</v>
      </c>
      <c r="O246" s="2">
        <v>400.16</v>
      </c>
      <c r="P246" s="2">
        <v>111.52</v>
      </c>
      <c r="Q246" s="2">
        <v>530.22</v>
      </c>
      <c r="R246" s="2">
        <v>169.52</v>
      </c>
      <c r="S246" s="2">
        <v>854.15</v>
      </c>
      <c r="T246" s="2">
        <v>223.38</v>
      </c>
      <c r="U246" s="4">
        <v>1022.85</v>
      </c>
      <c r="V246" s="2">
        <v>190.48</v>
      </c>
      <c r="W246" s="2">
        <v>975.84</v>
      </c>
      <c r="X246" s="2">
        <v>168.2</v>
      </c>
      <c r="Y246" s="2">
        <v>845.72</v>
      </c>
      <c r="Z246" s="4">
        <v>1171.03</v>
      </c>
      <c r="AA246" s="6">
        <v>5531.51</v>
      </c>
      <c r="AC246" s="24" t="s">
        <v>22</v>
      </c>
      <c r="AD246" s="4">
        <v>15360</v>
      </c>
      <c r="AE246" s="4">
        <v>18432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4">
        <v>15360</v>
      </c>
      <c r="AQ246" s="4">
        <v>18278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4">
        <v>30720</v>
      </c>
      <c r="BC246" s="6">
        <v>36710</v>
      </c>
    </row>
    <row r="247" spans="1:55" ht="15.75" thickBot="1">
      <c r="A247" s="24" t="s">
        <v>23</v>
      </c>
      <c r="B247" s="2">
        <v>160</v>
      </c>
      <c r="C247" s="2">
        <v>35.89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300</v>
      </c>
      <c r="K247" s="2">
        <v>26.65</v>
      </c>
      <c r="L247" s="2">
        <v>600</v>
      </c>
      <c r="M247" s="2">
        <v>56.21</v>
      </c>
      <c r="N247" s="2">
        <v>0</v>
      </c>
      <c r="O247" s="2">
        <v>0</v>
      </c>
      <c r="P247" s="2">
        <v>0</v>
      </c>
      <c r="Q247" s="2">
        <v>0</v>
      </c>
      <c r="R247" s="2">
        <v>200</v>
      </c>
      <c r="S247" s="2">
        <v>16.62</v>
      </c>
      <c r="T247" s="2">
        <v>200</v>
      </c>
      <c r="U247" s="2">
        <v>16.55</v>
      </c>
      <c r="V247" s="2">
        <v>0</v>
      </c>
      <c r="W247" s="2">
        <v>0</v>
      </c>
      <c r="X247" s="2">
        <v>0</v>
      </c>
      <c r="Y247" s="2">
        <v>0</v>
      </c>
      <c r="Z247" s="4">
        <v>1460</v>
      </c>
      <c r="AA247" s="7">
        <v>151.91999999999999</v>
      </c>
      <c r="AC247" s="24" t="s">
        <v>23</v>
      </c>
      <c r="AD247" s="4">
        <v>220578</v>
      </c>
      <c r="AE247" s="4">
        <v>339178</v>
      </c>
      <c r="AF247" s="4">
        <v>246804</v>
      </c>
      <c r="AG247" s="4">
        <v>323360</v>
      </c>
      <c r="AH247" s="4">
        <v>139005</v>
      </c>
      <c r="AI247" s="4">
        <v>202506</v>
      </c>
      <c r="AJ247" s="4">
        <v>34846</v>
      </c>
      <c r="AK247" s="4">
        <v>57960</v>
      </c>
      <c r="AL247" s="4">
        <v>243784</v>
      </c>
      <c r="AM247" s="4">
        <v>355754</v>
      </c>
      <c r="AN247" s="4">
        <v>42852</v>
      </c>
      <c r="AO247" s="4">
        <v>72391</v>
      </c>
      <c r="AP247" s="4">
        <v>188570</v>
      </c>
      <c r="AQ247" s="4">
        <v>281748</v>
      </c>
      <c r="AR247" s="4">
        <v>125310</v>
      </c>
      <c r="AS247" s="4">
        <v>204519</v>
      </c>
      <c r="AT247" s="4">
        <v>219171</v>
      </c>
      <c r="AU247" s="4">
        <v>332733</v>
      </c>
      <c r="AV247" s="4">
        <v>123700</v>
      </c>
      <c r="AW247" s="4">
        <v>166396</v>
      </c>
      <c r="AX247" s="4">
        <v>260591</v>
      </c>
      <c r="AY247" s="4">
        <v>356144</v>
      </c>
      <c r="AZ247" s="4">
        <v>53866</v>
      </c>
      <c r="BA247" s="4">
        <v>85778</v>
      </c>
      <c r="BB247" s="4">
        <v>1899077</v>
      </c>
      <c r="BC247" s="6">
        <v>2778467</v>
      </c>
    </row>
    <row r="248" spans="1:55" ht="15.75" thickBot="1">
      <c r="A248" s="25" t="s">
        <v>29</v>
      </c>
      <c r="B248" s="8">
        <v>160</v>
      </c>
      <c r="C248" s="8">
        <v>35.89</v>
      </c>
      <c r="D248" s="8">
        <v>31.59</v>
      </c>
      <c r="E248" s="8">
        <v>132.68</v>
      </c>
      <c r="F248" s="8">
        <v>40.49</v>
      </c>
      <c r="G248" s="8">
        <v>160.69</v>
      </c>
      <c r="H248" s="8">
        <v>43.3</v>
      </c>
      <c r="I248" s="8">
        <v>140.69999999999999</v>
      </c>
      <c r="J248" s="8">
        <v>347.88</v>
      </c>
      <c r="K248" s="8">
        <v>212.12</v>
      </c>
      <c r="L248" s="8">
        <v>660.23</v>
      </c>
      <c r="M248" s="8">
        <v>339.24</v>
      </c>
      <c r="N248" s="8">
        <v>84.44</v>
      </c>
      <c r="O248" s="8">
        <v>400.16</v>
      </c>
      <c r="P248" s="8">
        <v>111.52</v>
      </c>
      <c r="Q248" s="8">
        <v>530.22</v>
      </c>
      <c r="R248" s="8">
        <v>369.52</v>
      </c>
      <c r="S248" s="8">
        <v>870.77</v>
      </c>
      <c r="T248" s="8">
        <v>423.38</v>
      </c>
      <c r="U248" s="9">
        <v>1039.4000000000001</v>
      </c>
      <c r="V248" s="8">
        <v>190.48</v>
      </c>
      <c r="W248" s="8">
        <v>975.84</v>
      </c>
      <c r="X248" s="8">
        <v>168.2</v>
      </c>
      <c r="Y248" s="8">
        <v>845.72</v>
      </c>
      <c r="Z248" s="9">
        <v>2631.03</v>
      </c>
      <c r="AA248" s="10">
        <v>5683.43</v>
      </c>
      <c r="AC248" s="24" t="s">
        <v>67</v>
      </c>
      <c r="AD248" s="2">
        <v>480</v>
      </c>
      <c r="AE248" s="4">
        <v>1335</v>
      </c>
      <c r="AF248" s="4">
        <v>104840</v>
      </c>
      <c r="AG248" s="4">
        <v>30097</v>
      </c>
      <c r="AH248" s="4">
        <v>208380</v>
      </c>
      <c r="AI248" s="4">
        <v>53554</v>
      </c>
      <c r="AJ248" s="4">
        <v>212350</v>
      </c>
      <c r="AK248" s="4">
        <v>53300</v>
      </c>
      <c r="AL248" s="4">
        <v>1648500</v>
      </c>
      <c r="AM248" s="4">
        <v>417257</v>
      </c>
      <c r="AN248" s="4">
        <v>458100</v>
      </c>
      <c r="AO248" s="4">
        <v>114840</v>
      </c>
      <c r="AP248" s="4">
        <v>302850</v>
      </c>
      <c r="AQ248" s="4">
        <v>78261</v>
      </c>
      <c r="AR248" s="4">
        <v>304700</v>
      </c>
      <c r="AS248" s="4">
        <v>76784</v>
      </c>
      <c r="AT248" s="2">
        <v>0</v>
      </c>
      <c r="AU248" s="2">
        <v>0</v>
      </c>
      <c r="AV248" s="4">
        <v>257750</v>
      </c>
      <c r="AW248" s="4">
        <v>64937</v>
      </c>
      <c r="AX248" s="4">
        <v>517080</v>
      </c>
      <c r="AY248" s="4">
        <v>125919</v>
      </c>
      <c r="AZ248" s="4">
        <v>400750</v>
      </c>
      <c r="BA248" s="4">
        <v>96628</v>
      </c>
      <c r="BB248" s="4">
        <v>4415780</v>
      </c>
      <c r="BC248" s="6">
        <v>1112912</v>
      </c>
    </row>
    <row r="249" spans="1:55" ht="15.75" thickBot="1">
      <c r="AC249" s="24" t="s">
        <v>42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4">
        <v>308500</v>
      </c>
      <c r="AQ249" s="4">
        <v>79285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4">
        <v>308500</v>
      </c>
      <c r="BC249" s="6">
        <v>79285</v>
      </c>
    </row>
    <row r="250" spans="1:55" ht="19.5" thickBot="1">
      <c r="A250" s="21" t="s">
        <v>167</v>
      </c>
      <c r="AC250" s="24" t="s">
        <v>48</v>
      </c>
      <c r="AD250" s="2">
        <v>0</v>
      </c>
      <c r="AE250" s="2">
        <v>0</v>
      </c>
      <c r="AF250" s="4">
        <v>307740</v>
      </c>
      <c r="AG250" s="4">
        <v>95399</v>
      </c>
      <c r="AH250" s="4">
        <v>510350</v>
      </c>
      <c r="AI250" s="4">
        <v>148001</v>
      </c>
      <c r="AJ250" s="2">
        <v>0</v>
      </c>
      <c r="AK250" s="2">
        <v>0</v>
      </c>
      <c r="AL250" s="4">
        <v>412210</v>
      </c>
      <c r="AM250" s="4">
        <v>116244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4">
        <v>1230300</v>
      </c>
      <c r="BC250" s="6">
        <v>359644</v>
      </c>
    </row>
    <row r="251" spans="1:55" ht="15.75" thickBot="1">
      <c r="A251" s="22" t="s">
        <v>6</v>
      </c>
      <c r="B251" s="11" t="s">
        <v>7</v>
      </c>
      <c r="C251" s="12"/>
      <c r="D251" s="13" t="s">
        <v>8</v>
      </c>
      <c r="E251" s="14"/>
      <c r="F251" s="13" t="s">
        <v>9</v>
      </c>
      <c r="G251" s="14"/>
      <c r="H251" s="13" t="s">
        <v>10</v>
      </c>
      <c r="I251" s="14"/>
      <c r="J251" s="13" t="s">
        <v>11</v>
      </c>
      <c r="K251" s="14"/>
      <c r="L251" s="13" t="s">
        <v>12</v>
      </c>
      <c r="M251" s="14"/>
      <c r="N251" s="13" t="s">
        <v>13</v>
      </c>
      <c r="O251" s="14"/>
      <c r="P251" s="13" t="s">
        <v>14</v>
      </c>
      <c r="Q251" s="14"/>
      <c r="R251" s="13" t="s">
        <v>15</v>
      </c>
      <c r="S251" s="14"/>
      <c r="T251" s="13" t="s">
        <v>16</v>
      </c>
      <c r="U251" s="14"/>
      <c r="V251" s="13" t="s">
        <v>17</v>
      </c>
      <c r="W251" s="14"/>
      <c r="X251" s="13" t="s">
        <v>18</v>
      </c>
      <c r="Y251" s="14"/>
      <c r="Z251" s="13" t="s">
        <v>19</v>
      </c>
      <c r="AA251" s="15"/>
      <c r="AC251" s="24" t="s">
        <v>24</v>
      </c>
      <c r="AD251" s="4">
        <v>940860</v>
      </c>
      <c r="AE251" s="4">
        <v>998935</v>
      </c>
      <c r="AF251" s="4">
        <v>650700</v>
      </c>
      <c r="AG251" s="4">
        <v>681194</v>
      </c>
      <c r="AH251" s="4">
        <v>745760</v>
      </c>
      <c r="AI251" s="4">
        <v>786347</v>
      </c>
      <c r="AJ251" s="4">
        <v>911320</v>
      </c>
      <c r="AK251" s="4">
        <v>944281</v>
      </c>
      <c r="AL251" s="4">
        <v>1026370</v>
      </c>
      <c r="AM251" s="4">
        <v>921591</v>
      </c>
      <c r="AN251" s="4">
        <v>771125</v>
      </c>
      <c r="AO251" s="4">
        <v>477445</v>
      </c>
      <c r="AP251" s="4">
        <v>597220</v>
      </c>
      <c r="AQ251" s="4">
        <v>605895</v>
      </c>
      <c r="AR251" s="4">
        <v>1380460</v>
      </c>
      <c r="AS251" s="4">
        <v>807746</v>
      </c>
      <c r="AT251" s="4">
        <v>938260</v>
      </c>
      <c r="AU251" s="4">
        <v>444357</v>
      </c>
      <c r="AV251" s="4">
        <v>1165500</v>
      </c>
      <c r="AW251" s="4">
        <v>873987</v>
      </c>
      <c r="AX251" s="4">
        <v>465820</v>
      </c>
      <c r="AY251" s="4">
        <v>348898</v>
      </c>
      <c r="AZ251" s="4">
        <v>234640</v>
      </c>
      <c r="BA251" s="4">
        <v>244050</v>
      </c>
      <c r="BB251" s="4">
        <v>9828035</v>
      </c>
      <c r="BC251" s="6">
        <v>8134726</v>
      </c>
    </row>
    <row r="252" spans="1:55" ht="26.25" thickBot="1">
      <c r="A252" s="23"/>
      <c r="B252" s="1" t="s">
        <v>20</v>
      </c>
      <c r="C252" s="1" t="s">
        <v>21</v>
      </c>
      <c r="D252" s="1" t="s">
        <v>20</v>
      </c>
      <c r="E252" s="1" t="s">
        <v>21</v>
      </c>
      <c r="F252" s="1" t="s">
        <v>20</v>
      </c>
      <c r="G252" s="1" t="s">
        <v>21</v>
      </c>
      <c r="H252" s="1" t="s">
        <v>20</v>
      </c>
      <c r="I252" s="1" t="s">
        <v>21</v>
      </c>
      <c r="J252" s="1" t="s">
        <v>20</v>
      </c>
      <c r="K252" s="1" t="s">
        <v>21</v>
      </c>
      <c r="L252" s="1" t="s">
        <v>20</v>
      </c>
      <c r="M252" s="1" t="s">
        <v>21</v>
      </c>
      <c r="N252" s="1" t="s">
        <v>20</v>
      </c>
      <c r="O252" s="1" t="s">
        <v>21</v>
      </c>
      <c r="P252" s="1" t="s">
        <v>20</v>
      </c>
      <c r="Q252" s="1" t="s">
        <v>21</v>
      </c>
      <c r="R252" s="1" t="s">
        <v>20</v>
      </c>
      <c r="S252" s="1" t="s">
        <v>21</v>
      </c>
      <c r="T252" s="1" t="s">
        <v>20</v>
      </c>
      <c r="U252" s="1" t="s">
        <v>21</v>
      </c>
      <c r="V252" s="1" t="s">
        <v>20</v>
      </c>
      <c r="W252" s="1" t="s">
        <v>21</v>
      </c>
      <c r="X252" s="1" t="s">
        <v>20</v>
      </c>
      <c r="Y252" s="1" t="s">
        <v>21</v>
      </c>
      <c r="Z252" s="1" t="s">
        <v>20</v>
      </c>
      <c r="AA252" s="5" t="s">
        <v>21</v>
      </c>
      <c r="AC252" s="24" t="s">
        <v>53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37</v>
      </c>
      <c r="AQ252" s="2">
        <v>112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37</v>
      </c>
      <c r="BC252" s="7">
        <v>112</v>
      </c>
    </row>
    <row r="253" spans="1:55" ht="15.75" thickBot="1">
      <c r="A253" s="24" t="s">
        <v>31</v>
      </c>
      <c r="B253" s="2">
        <v>0</v>
      </c>
      <c r="C253" s="2">
        <v>0</v>
      </c>
      <c r="D253" s="2">
        <v>4</v>
      </c>
      <c r="E253" s="2">
        <v>8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12</v>
      </c>
      <c r="M253" s="2">
        <v>24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7</v>
      </c>
      <c r="Y253" s="2">
        <v>18</v>
      </c>
      <c r="Z253" s="2">
        <v>23</v>
      </c>
      <c r="AA253" s="7">
        <v>50</v>
      </c>
      <c r="AC253" s="24" t="s">
        <v>26</v>
      </c>
      <c r="AD253" s="4">
        <v>762000</v>
      </c>
      <c r="AE253" s="4">
        <v>209600</v>
      </c>
      <c r="AF253" s="4">
        <v>538288</v>
      </c>
      <c r="AG253" s="4">
        <v>145338</v>
      </c>
      <c r="AH253" s="4">
        <v>1597339</v>
      </c>
      <c r="AI253" s="4">
        <v>436295</v>
      </c>
      <c r="AJ253" s="4">
        <v>735982</v>
      </c>
      <c r="AK253" s="4">
        <v>195035</v>
      </c>
      <c r="AL253" s="2">
        <v>0</v>
      </c>
      <c r="AM253" s="2">
        <v>0</v>
      </c>
      <c r="AN253" s="4">
        <v>193149</v>
      </c>
      <c r="AO253" s="4">
        <v>63739</v>
      </c>
      <c r="AP253" s="4">
        <v>218314</v>
      </c>
      <c r="AQ253" s="4">
        <v>71989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4">
        <v>1214327</v>
      </c>
      <c r="AY253" s="4">
        <v>382514</v>
      </c>
      <c r="AZ253" s="4">
        <v>357459</v>
      </c>
      <c r="BA253" s="4">
        <v>156692</v>
      </c>
      <c r="BB253" s="4">
        <v>5616858</v>
      </c>
      <c r="BC253" s="6">
        <v>1661202</v>
      </c>
    </row>
    <row r="254" spans="1:55" ht="15.75" thickBot="1">
      <c r="A254" s="24" t="s">
        <v>32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7</v>
      </c>
      <c r="U254" s="2">
        <v>7</v>
      </c>
      <c r="V254" s="2">
        <v>0</v>
      </c>
      <c r="W254" s="2">
        <v>0</v>
      </c>
      <c r="X254" s="2">
        <v>0</v>
      </c>
      <c r="Y254" s="2">
        <v>0</v>
      </c>
      <c r="Z254" s="2">
        <v>7</v>
      </c>
      <c r="AA254" s="7">
        <v>7</v>
      </c>
      <c r="AC254" s="24" t="s">
        <v>60</v>
      </c>
      <c r="AD254" s="4">
        <v>25180</v>
      </c>
      <c r="AE254" s="4">
        <v>51145</v>
      </c>
      <c r="AF254" s="4">
        <v>42080</v>
      </c>
      <c r="AG254" s="4">
        <v>58337</v>
      </c>
      <c r="AH254" s="4">
        <v>13092</v>
      </c>
      <c r="AI254" s="4">
        <v>23525</v>
      </c>
      <c r="AJ254" s="4">
        <v>47192</v>
      </c>
      <c r="AK254" s="4">
        <v>84067</v>
      </c>
      <c r="AL254" s="4">
        <v>30617</v>
      </c>
      <c r="AM254" s="4">
        <v>58390</v>
      </c>
      <c r="AN254" s="4">
        <v>21996</v>
      </c>
      <c r="AO254" s="4">
        <v>39507</v>
      </c>
      <c r="AP254" s="4">
        <v>50217</v>
      </c>
      <c r="AQ254" s="4">
        <v>75460</v>
      </c>
      <c r="AR254" s="4">
        <v>153127</v>
      </c>
      <c r="AS254" s="4">
        <v>126647</v>
      </c>
      <c r="AT254" s="4">
        <v>31946</v>
      </c>
      <c r="AU254" s="4">
        <v>54493</v>
      </c>
      <c r="AV254" s="4">
        <v>125234</v>
      </c>
      <c r="AW254" s="4">
        <v>97829</v>
      </c>
      <c r="AX254" s="4">
        <v>18800</v>
      </c>
      <c r="AY254" s="4">
        <v>30631</v>
      </c>
      <c r="AZ254" s="4">
        <v>162334</v>
      </c>
      <c r="BA254" s="4">
        <v>146210</v>
      </c>
      <c r="BB254" s="4">
        <v>721815</v>
      </c>
      <c r="BC254" s="6">
        <v>846241</v>
      </c>
    </row>
    <row r="255" spans="1:55" ht="15.75" thickBot="1">
      <c r="A255" s="24" t="s">
        <v>34</v>
      </c>
      <c r="B255" s="2">
        <v>0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150</v>
      </c>
      <c r="Y255" s="2">
        <v>600</v>
      </c>
      <c r="Z255" s="2">
        <v>150</v>
      </c>
      <c r="AA255" s="7">
        <v>600</v>
      </c>
      <c r="AC255" s="24" t="s">
        <v>71</v>
      </c>
      <c r="AD255" s="4">
        <v>15200</v>
      </c>
      <c r="AE255" s="4">
        <v>21328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4">
        <v>15200</v>
      </c>
      <c r="AM255" s="4">
        <v>21494</v>
      </c>
      <c r="AN255" s="2">
        <v>0</v>
      </c>
      <c r="AO255" s="2">
        <v>0</v>
      </c>
      <c r="AP255" s="2">
        <v>0</v>
      </c>
      <c r="AQ255" s="2">
        <v>0</v>
      </c>
      <c r="AR255" s="4">
        <v>12160</v>
      </c>
      <c r="AS255" s="4">
        <v>18391</v>
      </c>
      <c r="AT255" s="2">
        <v>0</v>
      </c>
      <c r="AU255" s="2">
        <v>0</v>
      </c>
      <c r="AV255" s="4">
        <v>21660</v>
      </c>
      <c r="AW255" s="4">
        <v>37905</v>
      </c>
      <c r="AX255" s="4">
        <v>15200</v>
      </c>
      <c r="AY255" s="4">
        <v>22829</v>
      </c>
      <c r="AZ255" s="2">
        <v>0</v>
      </c>
      <c r="BA255" s="2">
        <v>0</v>
      </c>
      <c r="BB255" s="4">
        <v>79420</v>
      </c>
      <c r="BC255" s="6">
        <v>121947</v>
      </c>
    </row>
    <row r="256" spans="1:55" ht="15.75" thickBot="1">
      <c r="A256" s="24" t="s">
        <v>22</v>
      </c>
      <c r="B256" s="4">
        <v>1350</v>
      </c>
      <c r="C256" s="2">
        <v>813.01</v>
      </c>
      <c r="D256" s="4">
        <v>1233.05</v>
      </c>
      <c r="E256" s="2">
        <v>872.84</v>
      </c>
      <c r="F256" s="4">
        <v>2870.98</v>
      </c>
      <c r="G256" s="4">
        <v>2039.7</v>
      </c>
      <c r="H256" s="2">
        <v>891.1</v>
      </c>
      <c r="I256" s="2">
        <v>630.67999999999995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650</v>
      </c>
      <c r="Q256" s="2">
        <v>453.86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4">
        <v>6995.13</v>
      </c>
      <c r="AA256" s="6">
        <v>4810.09</v>
      </c>
      <c r="AC256" s="24" t="s">
        <v>147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5</v>
      </c>
      <c r="AY256" s="4">
        <v>1559</v>
      </c>
      <c r="AZ256" s="2">
        <v>1</v>
      </c>
      <c r="BA256" s="2">
        <v>120</v>
      </c>
      <c r="BB256" s="2">
        <v>6</v>
      </c>
      <c r="BC256" s="6">
        <v>1679</v>
      </c>
    </row>
    <row r="257" spans="1:55" ht="15.75" thickBot="1">
      <c r="A257" s="24" t="s">
        <v>23</v>
      </c>
      <c r="B257" s="2">
        <v>0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300</v>
      </c>
      <c r="K257" s="2">
        <v>24.33</v>
      </c>
      <c r="L257" s="2">
        <v>600</v>
      </c>
      <c r="M257" s="2">
        <v>49.18</v>
      </c>
      <c r="N257" s="4">
        <v>1180</v>
      </c>
      <c r="O257" s="2">
        <v>244.77</v>
      </c>
      <c r="P257" s="2">
        <v>800</v>
      </c>
      <c r="Q257" s="2">
        <v>157.6</v>
      </c>
      <c r="R257" s="2">
        <v>0</v>
      </c>
      <c r="S257" s="2">
        <v>0</v>
      </c>
      <c r="T257" s="2">
        <v>600</v>
      </c>
      <c r="U257" s="2">
        <v>48.48</v>
      </c>
      <c r="V257" s="2">
        <v>200</v>
      </c>
      <c r="W257" s="2">
        <v>11.98</v>
      </c>
      <c r="X257" s="2">
        <v>400</v>
      </c>
      <c r="Y257" s="2">
        <v>34.340000000000003</v>
      </c>
      <c r="Z257" s="4">
        <v>4080</v>
      </c>
      <c r="AA257" s="7">
        <v>570.67999999999995</v>
      </c>
      <c r="AC257" s="24" t="s">
        <v>123</v>
      </c>
      <c r="AD257" s="2">
        <v>350</v>
      </c>
      <c r="AE257" s="2">
        <v>6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4">
        <v>2700</v>
      </c>
      <c r="AM257" s="4">
        <v>10259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4">
        <v>3050</v>
      </c>
      <c r="BC257" s="6">
        <v>10265</v>
      </c>
    </row>
    <row r="258" spans="1:55" ht="15.75" thickBot="1">
      <c r="A258" s="24" t="s">
        <v>48</v>
      </c>
      <c r="B258" s="2">
        <v>0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20</v>
      </c>
      <c r="I258" s="2">
        <v>25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20</v>
      </c>
      <c r="AA258" s="7">
        <v>25</v>
      </c>
      <c r="AC258" s="24" t="s">
        <v>148</v>
      </c>
      <c r="AD258" s="2">
        <v>0</v>
      </c>
      <c r="AE258" s="2">
        <v>0</v>
      </c>
      <c r="AF258" s="2">
        <v>740</v>
      </c>
      <c r="AG258" s="4">
        <v>2855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740</v>
      </c>
      <c r="BA258" s="4">
        <v>3729</v>
      </c>
      <c r="BB258" s="4">
        <v>1480</v>
      </c>
      <c r="BC258" s="6">
        <v>6584</v>
      </c>
    </row>
    <row r="259" spans="1:55" ht="15.75" thickBot="1">
      <c r="A259" s="25" t="s">
        <v>29</v>
      </c>
      <c r="B259" s="9">
        <v>1350</v>
      </c>
      <c r="C259" s="8">
        <v>813.01</v>
      </c>
      <c r="D259" s="9">
        <v>1237.05</v>
      </c>
      <c r="E259" s="8">
        <v>880.84</v>
      </c>
      <c r="F259" s="9">
        <v>2870.98</v>
      </c>
      <c r="G259" s="9">
        <v>2039.7</v>
      </c>
      <c r="H259" s="8">
        <v>911.1</v>
      </c>
      <c r="I259" s="8">
        <v>655.68</v>
      </c>
      <c r="J259" s="8">
        <v>300</v>
      </c>
      <c r="K259" s="8">
        <v>24.33</v>
      </c>
      <c r="L259" s="8">
        <v>612</v>
      </c>
      <c r="M259" s="8">
        <v>73.180000000000007</v>
      </c>
      <c r="N259" s="9">
        <v>1180</v>
      </c>
      <c r="O259" s="8">
        <v>244.77</v>
      </c>
      <c r="P259" s="9">
        <v>1450</v>
      </c>
      <c r="Q259" s="8">
        <v>611.46</v>
      </c>
      <c r="R259" s="8">
        <v>0</v>
      </c>
      <c r="S259" s="8">
        <v>0</v>
      </c>
      <c r="T259" s="8">
        <v>607</v>
      </c>
      <c r="U259" s="8">
        <v>55.48</v>
      </c>
      <c r="V259" s="8">
        <v>200</v>
      </c>
      <c r="W259" s="8">
        <v>11.98</v>
      </c>
      <c r="X259" s="8">
        <v>557</v>
      </c>
      <c r="Y259" s="8">
        <v>652.34</v>
      </c>
      <c r="Z259" s="9">
        <v>11275.13</v>
      </c>
      <c r="AA259" s="10">
        <v>6062.77</v>
      </c>
      <c r="AC259" s="24" t="s">
        <v>130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4">
        <v>2744</v>
      </c>
      <c r="AS259" s="4">
        <v>8083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4">
        <v>2744</v>
      </c>
      <c r="BC259" s="6">
        <v>8083</v>
      </c>
    </row>
    <row r="260" spans="1:55" ht="15.75" thickBot="1">
      <c r="AC260" s="24" t="s">
        <v>125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4">
        <v>42300</v>
      </c>
      <c r="AS260" s="4">
        <v>21150</v>
      </c>
      <c r="AT260" s="2">
        <v>0</v>
      </c>
      <c r="AU260" s="2">
        <v>0</v>
      </c>
      <c r="AV260" s="4">
        <v>44060</v>
      </c>
      <c r="AW260" s="4">
        <v>23792</v>
      </c>
      <c r="AX260" s="4">
        <v>41950</v>
      </c>
      <c r="AY260" s="4">
        <v>21185</v>
      </c>
      <c r="AZ260" s="2">
        <v>0</v>
      </c>
      <c r="BA260" s="2">
        <v>0</v>
      </c>
      <c r="BB260" s="4">
        <v>128310</v>
      </c>
      <c r="BC260" s="6">
        <v>66127</v>
      </c>
    </row>
    <row r="261" spans="1:55" ht="19.5" thickBot="1">
      <c r="A261" s="21" t="s">
        <v>168</v>
      </c>
      <c r="AC261" s="25" t="s">
        <v>29</v>
      </c>
      <c r="AD261" s="9">
        <v>2084224</v>
      </c>
      <c r="AE261" s="9">
        <v>1748086</v>
      </c>
      <c r="AF261" s="9">
        <v>1891556</v>
      </c>
      <c r="AG261" s="9">
        <v>1337506</v>
      </c>
      <c r="AH261" s="9">
        <v>3214108</v>
      </c>
      <c r="AI261" s="9">
        <v>1650691</v>
      </c>
      <c r="AJ261" s="9">
        <v>2045040</v>
      </c>
      <c r="AK261" s="9">
        <v>1443298</v>
      </c>
      <c r="AL261" s="9">
        <v>3379563</v>
      </c>
      <c r="AM261" s="9">
        <v>1901456</v>
      </c>
      <c r="AN261" s="9">
        <v>1487404</v>
      </c>
      <c r="AO261" s="9">
        <v>768396</v>
      </c>
      <c r="AP261" s="9">
        <v>1681362</v>
      </c>
      <c r="AQ261" s="9">
        <v>1212301</v>
      </c>
      <c r="AR261" s="9">
        <v>2020801</v>
      </c>
      <c r="AS261" s="9">
        <v>1263320</v>
      </c>
      <c r="AT261" s="9">
        <v>1189377</v>
      </c>
      <c r="AU261" s="9">
        <v>831583</v>
      </c>
      <c r="AV261" s="9">
        <v>1737904</v>
      </c>
      <c r="AW261" s="9">
        <v>1264846</v>
      </c>
      <c r="AX261" s="9">
        <v>2534137</v>
      </c>
      <c r="AY261" s="9">
        <v>1290606</v>
      </c>
      <c r="AZ261" s="9">
        <v>1209790</v>
      </c>
      <c r="BA261" s="9">
        <v>733207</v>
      </c>
      <c r="BB261" s="9">
        <v>24475266</v>
      </c>
      <c r="BC261" s="10">
        <v>15445296</v>
      </c>
    </row>
    <row r="262" spans="1:55" ht="15.75" thickBot="1">
      <c r="A262" s="22" t="s">
        <v>6</v>
      </c>
      <c r="B262" s="11" t="s">
        <v>7</v>
      </c>
      <c r="C262" s="12"/>
      <c r="D262" s="13" t="s">
        <v>8</v>
      </c>
      <c r="E262" s="14"/>
      <c r="F262" s="13" t="s">
        <v>9</v>
      </c>
      <c r="G262" s="14"/>
      <c r="H262" s="13" t="s">
        <v>10</v>
      </c>
      <c r="I262" s="14"/>
      <c r="J262" s="13" t="s">
        <v>11</v>
      </c>
      <c r="K262" s="14"/>
      <c r="L262" s="13" t="s">
        <v>12</v>
      </c>
      <c r="M262" s="14"/>
      <c r="N262" s="13" t="s">
        <v>13</v>
      </c>
      <c r="O262" s="14"/>
      <c r="P262" s="13" t="s">
        <v>14</v>
      </c>
      <c r="Q262" s="14"/>
      <c r="R262" s="13" t="s">
        <v>15</v>
      </c>
      <c r="S262" s="14"/>
      <c r="T262" s="13" t="s">
        <v>16</v>
      </c>
      <c r="U262" s="14"/>
      <c r="V262" s="13" t="s">
        <v>17</v>
      </c>
      <c r="W262" s="14"/>
      <c r="X262" s="13" t="s">
        <v>18</v>
      </c>
      <c r="Y262" s="14"/>
      <c r="Z262" s="13" t="s">
        <v>19</v>
      </c>
      <c r="AA262" s="15"/>
    </row>
    <row r="263" spans="1:55" ht="26.25" thickBot="1">
      <c r="A263" s="23"/>
      <c r="B263" s="1" t="s">
        <v>20</v>
      </c>
      <c r="C263" s="1" t="s">
        <v>21</v>
      </c>
      <c r="D263" s="1" t="s">
        <v>20</v>
      </c>
      <c r="E263" s="1" t="s">
        <v>21</v>
      </c>
      <c r="F263" s="1" t="s">
        <v>20</v>
      </c>
      <c r="G263" s="1" t="s">
        <v>21</v>
      </c>
      <c r="H263" s="1" t="s">
        <v>20</v>
      </c>
      <c r="I263" s="1" t="s">
        <v>21</v>
      </c>
      <c r="J263" s="1" t="s">
        <v>20</v>
      </c>
      <c r="K263" s="1" t="s">
        <v>21</v>
      </c>
      <c r="L263" s="1" t="s">
        <v>20</v>
      </c>
      <c r="M263" s="1" t="s">
        <v>21</v>
      </c>
      <c r="N263" s="1" t="s">
        <v>20</v>
      </c>
      <c r="O263" s="1" t="s">
        <v>21</v>
      </c>
      <c r="P263" s="1" t="s">
        <v>20</v>
      </c>
      <c r="Q263" s="1" t="s">
        <v>21</v>
      </c>
      <c r="R263" s="1" t="s">
        <v>20</v>
      </c>
      <c r="S263" s="1" t="s">
        <v>21</v>
      </c>
      <c r="T263" s="1" t="s">
        <v>20</v>
      </c>
      <c r="U263" s="1" t="s">
        <v>21</v>
      </c>
      <c r="V263" s="1" t="s">
        <v>20</v>
      </c>
      <c r="W263" s="1" t="s">
        <v>21</v>
      </c>
      <c r="X263" s="1" t="s">
        <v>20</v>
      </c>
      <c r="Y263" s="1" t="s">
        <v>21</v>
      </c>
      <c r="Z263" s="1" t="s">
        <v>20</v>
      </c>
      <c r="AA263" s="5" t="s">
        <v>21</v>
      </c>
      <c r="AC263" s="21" t="s">
        <v>168</v>
      </c>
    </row>
    <row r="264" spans="1:55" ht="15.75" thickBot="1">
      <c r="A264" s="24" t="s">
        <v>31</v>
      </c>
      <c r="B264" s="2">
        <v>0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4">
        <v>2650</v>
      </c>
      <c r="O264" s="4">
        <v>3931.07</v>
      </c>
      <c r="P264" s="2">
        <v>0</v>
      </c>
      <c r="Q264" s="2">
        <v>0</v>
      </c>
      <c r="R264" s="2">
        <v>0</v>
      </c>
      <c r="S264" s="2">
        <v>0</v>
      </c>
      <c r="T264" s="4">
        <v>49000</v>
      </c>
      <c r="U264" s="4">
        <v>78461.350000000006</v>
      </c>
      <c r="V264" s="4">
        <v>7500</v>
      </c>
      <c r="W264" s="4">
        <v>10420.73</v>
      </c>
      <c r="X264" s="2">
        <v>0</v>
      </c>
      <c r="Y264" s="2">
        <v>0</v>
      </c>
      <c r="Z264" s="4">
        <v>59150</v>
      </c>
      <c r="AA264" s="6">
        <v>92813.15</v>
      </c>
      <c r="AC264" s="22" t="s">
        <v>6</v>
      </c>
      <c r="AD264" s="11" t="s">
        <v>7</v>
      </c>
      <c r="AE264" s="12"/>
      <c r="AF264" s="13" t="s">
        <v>8</v>
      </c>
      <c r="AG264" s="14"/>
      <c r="AH264" s="13" t="s">
        <v>9</v>
      </c>
      <c r="AI264" s="14"/>
      <c r="AJ264" s="13" t="s">
        <v>10</v>
      </c>
      <c r="AK264" s="14"/>
      <c r="AL264" s="13" t="s">
        <v>11</v>
      </c>
      <c r="AM264" s="14"/>
      <c r="AN264" s="13" t="s">
        <v>12</v>
      </c>
      <c r="AO264" s="14"/>
      <c r="AP264" s="13" t="s">
        <v>13</v>
      </c>
      <c r="AQ264" s="14"/>
      <c r="AR264" s="13" t="s">
        <v>14</v>
      </c>
      <c r="AS264" s="14"/>
      <c r="AT264" s="13" t="s">
        <v>15</v>
      </c>
      <c r="AU264" s="14"/>
      <c r="AV264" s="13" t="s">
        <v>16</v>
      </c>
      <c r="AW264" s="14"/>
      <c r="AX264" s="13" t="s">
        <v>17</v>
      </c>
      <c r="AY264" s="14"/>
      <c r="AZ264" s="13" t="s">
        <v>18</v>
      </c>
      <c r="BA264" s="14"/>
      <c r="BB264" s="13" t="s">
        <v>19</v>
      </c>
      <c r="BC264" s="15"/>
    </row>
    <row r="265" spans="1:55" ht="26.25" thickBot="1">
      <c r="A265" s="24" t="s">
        <v>32</v>
      </c>
      <c r="B265" s="2">
        <v>0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4</v>
      </c>
      <c r="O265" s="2">
        <v>2</v>
      </c>
      <c r="P265" s="2">
        <v>0</v>
      </c>
      <c r="Q265" s="2">
        <v>0</v>
      </c>
      <c r="R265" s="2">
        <v>0</v>
      </c>
      <c r="S265" s="2">
        <v>0</v>
      </c>
      <c r="T265" s="2">
        <v>12</v>
      </c>
      <c r="U265" s="2">
        <v>12</v>
      </c>
      <c r="V265" s="2">
        <v>0</v>
      </c>
      <c r="W265" s="2">
        <v>0</v>
      </c>
      <c r="X265" s="2">
        <v>0</v>
      </c>
      <c r="Y265" s="2">
        <v>0</v>
      </c>
      <c r="Z265" s="2">
        <v>16</v>
      </c>
      <c r="AA265" s="7">
        <v>14</v>
      </c>
      <c r="AC265" s="23"/>
      <c r="AD265" s="1" t="s">
        <v>20</v>
      </c>
      <c r="AE265" s="1" t="s">
        <v>21</v>
      </c>
      <c r="AF265" s="1" t="s">
        <v>20</v>
      </c>
      <c r="AG265" s="1" t="s">
        <v>21</v>
      </c>
      <c r="AH265" s="1" t="s">
        <v>20</v>
      </c>
      <c r="AI265" s="1" t="s">
        <v>21</v>
      </c>
      <c r="AJ265" s="1" t="s">
        <v>20</v>
      </c>
      <c r="AK265" s="1" t="s">
        <v>21</v>
      </c>
      <c r="AL265" s="1" t="s">
        <v>20</v>
      </c>
      <c r="AM265" s="1" t="s">
        <v>21</v>
      </c>
      <c r="AN265" s="1" t="s">
        <v>20</v>
      </c>
      <c r="AO265" s="1" t="s">
        <v>21</v>
      </c>
      <c r="AP265" s="1" t="s">
        <v>20</v>
      </c>
      <c r="AQ265" s="1" t="s">
        <v>21</v>
      </c>
      <c r="AR265" s="1" t="s">
        <v>20</v>
      </c>
      <c r="AS265" s="1" t="s">
        <v>21</v>
      </c>
      <c r="AT265" s="1" t="s">
        <v>20</v>
      </c>
      <c r="AU265" s="1" t="s">
        <v>21</v>
      </c>
      <c r="AV265" s="1" t="s">
        <v>20</v>
      </c>
      <c r="AW265" s="1" t="s">
        <v>21</v>
      </c>
      <c r="AX265" s="1" t="s">
        <v>20</v>
      </c>
      <c r="AY265" s="1" t="s">
        <v>21</v>
      </c>
      <c r="AZ265" s="1" t="s">
        <v>20</v>
      </c>
      <c r="BA265" s="1" t="s">
        <v>21</v>
      </c>
      <c r="BB265" s="1" t="s">
        <v>20</v>
      </c>
      <c r="BC265" s="5" t="s">
        <v>21</v>
      </c>
    </row>
    <row r="266" spans="1:55" ht="15.75" thickBot="1">
      <c r="A266" s="24" t="s">
        <v>35</v>
      </c>
      <c r="B266" s="2">
        <v>0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7.5</v>
      </c>
      <c r="K266" s="2">
        <v>2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7.5</v>
      </c>
      <c r="AA266" s="7">
        <v>2</v>
      </c>
      <c r="AC266" s="24" t="s">
        <v>31</v>
      </c>
      <c r="AD266" s="2">
        <v>0</v>
      </c>
      <c r="AE266" s="2">
        <v>0</v>
      </c>
      <c r="AF266" s="2">
        <v>0</v>
      </c>
      <c r="AG266" s="2">
        <v>0</v>
      </c>
      <c r="AH266" s="4">
        <v>4000</v>
      </c>
      <c r="AI266" s="4">
        <v>5480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4">
        <v>4000</v>
      </c>
      <c r="AQ266" s="4">
        <v>5480</v>
      </c>
      <c r="AR266" s="2">
        <v>0</v>
      </c>
      <c r="AS266" s="2">
        <v>0</v>
      </c>
      <c r="AT266" s="2">
        <v>0</v>
      </c>
      <c r="AU266" s="2">
        <v>0</v>
      </c>
      <c r="AV266" s="4">
        <v>4000</v>
      </c>
      <c r="AW266" s="4">
        <v>5480</v>
      </c>
      <c r="AX266" s="4">
        <v>6339</v>
      </c>
      <c r="AY266" s="4">
        <v>10865</v>
      </c>
      <c r="AZ266" s="2">
        <v>0</v>
      </c>
      <c r="BA266" s="2">
        <v>0</v>
      </c>
      <c r="BB266" s="4">
        <v>18339</v>
      </c>
      <c r="BC266" s="6">
        <v>27305</v>
      </c>
    </row>
    <row r="267" spans="1:55" ht="15.75" thickBot="1">
      <c r="A267" s="24" t="s">
        <v>22</v>
      </c>
      <c r="B267" s="4">
        <v>1370</v>
      </c>
      <c r="C267" s="4">
        <v>2531.5</v>
      </c>
      <c r="D267" s="2">
        <v>670</v>
      </c>
      <c r="E267" s="4">
        <v>1243.3499999999999</v>
      </c>
      <c r="F267" s="4">
        <v>1244</v>
      </c>
      <c r="G267" s="4">
        <v>2252.15</v>
      </c>
      <c r="H267" s="4">
        <v>1838.4</v>
      </c>
      <c r="I267" s="4">
        <v>3484.73</v>
      </c>
      <c r="J267" s="4">
        <v>3140</v>
      </c>
      <c r="K267" s="4">
        <v>5958.69</v>
      </c>
      <c r="L267" s="4">
        <v>3500</v>
      </c>
      <c r="M267" s="4">
        <v>6684.31</v>
      </c>
      <c r="N267" s="4">
        <v>2681</v>
      </c>
      <c r="O267" s="4">
        <v>5160.1499999999996</v>
      </c>
      <c r="P267" s="4">
        <v>2580</v>
      </c>
      <c r="Q267" s="4">
        <v>5004.5600000000004</v>
      </c>
      <c r="R267" s="4">
        <v>2378.69</v>
      </c>
      <c r="S267" s="4">
        <v>4948.0600000000004</v>
      </c>
      <c r="T267" s="4">
        <v>3275.17</v>
      </c>
      <c r="U267" s="4">
        <v>6818.83</v>
      </c>
      <c r="V267" s="4">
        <v>1687.46</v>
      </c>
      <c r="W267" s="4">
        <v>3508.38</v>
      </c>
      <c r="X267" s="4">
        <v>2861.32</v>
      </c>
      <c r="Y267" s="4">
        <v>5650.52</v>
      </c>
      <c r="Z267" s="4">
        <v>27226.04</v>
      </c>
      <c r="AA267" s="6">
        <v>53245.23</v>
      </c>
      <c r="AC267" s="24" t="s">
        <v>33</v>
      </c>
      <c r="AD267" s="2">
        <v>84</v>
      </c>
      <c r="AE267" s="2">
        <v>350</v>
      </c>
      <c r="AF267" s="2">
        <v>110</v>
      </c>
      <c r="AG267" s="2">
        <v>471</v>
      </c>
      <c r="AH267" s="2">
        <v>0</v>
      </c>
      <c r="AI267" s="2">
        <v>0</v>
      </c>
      <c r="AJ267" s="2">
        <v>122</v>
      </c>
      <c r="AK267" s="2">
        <v>486</v>
      </c>
      <c r="AL267" s="2">
        <v>0</v>
      </c>
      <c r="AM267" s="2">
        <v>0</v>
      </c>
      <c r="AN267" s="2">
        <v>83</v>
      </c>
      <c r="AO267" s="2">
        <v>362</v>
      </c>
      <c r="AP267" s="2">
        <v>129</v>
      </c>
      <c r="AQ267" s="2">
        <v>594</v>
      </c>
      <c r="AR267" s="2">
        <v>0</v>
      </c>
      <c r="AS267" s="2">
        <v>0</v>
      </c>
      <c r="AT267" s="2">
        <v>112</v>
      </c>
      <c r="AU267" s="2">
        <v>438</v>
      </c>
      <c r="AV267" s="2">
        <v>0</v>
      </c>
      <c r="AW267" s="2">
        <v>0</v>
      </c>
      <c r="AX267" s="2">
        <v>144</v>
      </c>
      <c r="AY267" s="2">
        <v>608</v>
      </c>
      <c r="AZ267" s="2">
        <v>0</v>
      </c>
      <c r="BA267" s="2">
        <v>0</v>
      </c>
      <c r="BB267" s="2">
        <v>784</v>
      </c>
      <c r="BC267" s="6">
        <v>3309</v>
      </c>
    </row>
    <row r="268" spans="1:55" ht="15.75" thickBot="1">
      <c r="A268" s="24" t="s">
        <v>23</v>
      </c>
      <c r="B268" s="2">
        <v>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4">
        <v>4460</v>
      </c>
      <c r="K268" s="4">
        <v>1033.47</v>
      </c>
      <c r="L268" s="2">
        <v>0</v>
      </c>
      <c r="M268" s="2">
        <v>0</v>
      </c>
      <c r="N268" s="2">
        <v>0</v>
      </c>
      <c r="O268" s="2">
        <v>0</v>
      </c>
      <c r="P268" s="2">
        <v>40</v>
      </c>
      <c r="Q268" s="2">
        <v>4.8600000000000003</v>
      </c>
      <c r="R268" s="2">
        <v>400</v>
      </c>
      <c r="S268" s="2">
        <v>142.46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4">
        <v>4900</v>
      </c>
      <c r="AA268" s="6">
        <v>1180.79</v>
      </c>
      <c r="AC268" s="24" t="s">
        <v>22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274</v>
      </c>
      <c r="AK268" s="2">
        <v>546</v>
      </c>
      <c r="AL268" s="2">
        <v>0</v>
      </c>
      <c r="AM268" s="2">
        <v>0</v>
      </c>
      <c r="AN268" s="2">
        <v>223</v>
      </c>
      <c r="AO268" s="2">
        <v>363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497</v>
      </c>
      <c r="BC268" s="7">
        <v>909</v>
      </c>
    </row>
    <row r="269" spans="1:55" ht="15.75" thickBot="1">
      <c r="A269" s="24" t="s">
        <v>48</v>
      </c>
      <c r="B269" s="2">
        <v>0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60</v>
      </c>
      <c r="I269" s="2">
        <v>89.5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60</v>
      </c>
      <c r="AA269" s="7">
        <v>89.5</v>
      </c>
      <c r="AC269" s="24" t="s">
        <v>67</v>
      </c>
      <c r="AD269" s="2">
        <v>0</v>
      </c>
      <c r="AE269" s="2">
        <v>0</v>
      </c>
      <c r="AF269" s="2">
        <v>0</v>
      </c>
      <c r="AG269" s="2">
        <v>0</v>
      </c>
      <c r="AH269" s="4">
        <v>15051</v>
      </c>
      <c r="AI269" s="4">
        <v>5371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4">
        <v>15051</v>
      </c>
      <c r="BC269" s="6">
        <v>5371</v>
      </c>
    </row>
    <row r="270" spans="1:55" ht="15.75" thickBot="1">
      <c r="A270" s="24" t="s">
        <v>49</v>
      </c>
      <c r="B270" s="2">
        <v>0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10</v>
      </c>
      <c r="W270" s="2">
        <v>23.5</v>
      </c>
      <c r="X270" s="2">
        <v>0</v>
      </c>
      <c r="Y270" s="2">
        <v>0</v>
      </c>
      <c r="Z270" s="2">
        <v>10</v>
      </c>
      <c r="AA270" s="7">
        <v>23.5</v>
      </c>
      <c r="AC270" s="24" t="s">
        <v>43</v>
      </c>
      <c r="AD270" s="2">
        <v>0</v>
      </c>
      <c r="AE270" s="2">
        <v>0</v>
      </c>
      <c r="AF270" s="2">
        <v>0</v>
      </c>
      <c r="AG270" s="2">
        <v>0</v>
      </c>
      <c r="AH270" s="4">
        <v>4500</v>
      </c>
      <c r="AI270" s="4">
        <v>5085</v>
      </c>
      <c r="AJ270" s="2">
        <v>0</v>
      </c>
      <c r="AK270" s="2">
        <v>0</v>
      </c>
      <c r="AL270" s="4">
        <v>4500</v>
      </c>
      <c r="AM270" s="4">
        <v>5085</v>
      </c>
      <c r="AN270" s="4">
        <v>4500</v>
      </c>
      <c r="AO270" s="4">
        <v>5085</v>
      </c>
      <c r="AP270" s="2">
        <v>0</v>
      </c>
      <c r="AQ270" s="2">
        <v>0</v>
      </c>
      <c r="AR270" s="4">
        <v>4500</v>
      </c>
      <c r="AS270" s="4">
        <v>5085</v>
      </c>
      <c r="AT270" s="2">
        <v>0</v>
      </c>
      <c r="AU270" s="2">
        <v>0</v>
      </c>
      <c r="AV270" s="4">
        <v>4560</v>
      </c>
      <c r="AW270" s="4">
        <v>5153</v>
      </c>
      <c r="AX270" s="2">
        <v>0</v>
      </c>
      <c r="AY270" s="2">
        <v>0</v>
      </c>
      <c r="AZ270" s="4">
        <v>4500</v>
      </c>
      <c r="BA270" s="4">
        <v>5085</v>
      </c>
      <c r="BB270" s="4">
        <v>27060</v>
      </c>
      <c r="BC270" s="6">
        <v>30578</v>
      </c>
    </row>
    <row r="271" spans="1:55" ht="15.75" thickBot="1">
      <c r="A271" s="24" t="s">
        <v>63</v>
      </c>
      <c r="B271" s="2">
        <v>0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1</v>
      </c>
      <c r="S271" s="2">
        <v>4.5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1</v>
      </c>
      <c r="AA271" s="7">
        <v>4.5</v>
      </c>
      <c r="AC271" s="24" t="s">
        <v>47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941</v>
      </c>
      <c r="AW271" s="4">
        <v>2635</v>
      </c>
      <c r="AX271" s="2">
        <v>0</v>
      </c>
      <c r="AY271" s="2">
        <v>0</v>
      </c>
      <c r="AZ271" s="2">
        <v>0</v>
      </c>
      <c r="BA271" s="2">
        <v>0</v>
      </c>
      <c r="BB271" s="2">
        <v>941</v>
      </c>
      <c r="BC271" s="6">
        <v>2635</v>
      </c>
    </row>
    <row r="272" spans="1:55" ht="15.75" thickBot="1">
      <c r="A272" s="24" t="s">
        <v>70</v>
      </c>
      <c r="B272" s="2">
        <v>0</v>
      </c>
      <c r="C272" s="2">
        <v>0</v>
      </c>
      <c r="D272" s="2">
        <v>20</v>
      </c>
      <c r="E272" s="2">
        <v>95.87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20</v>
      </c>
      <c r="AA272" s="7">
        <v>95.87</v>
      </c>
      <c r="AC272" s="24" t="s">
        <v>49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31</v>
      </c>
      <c r="AY272" s="4">
        <v>5207</v>
      </c>
      <c r="AZ272" s="2">
        <v>0</v>
      </c>
      <c r="BA272" s="2">
        <v>0</v>
      </c>
      <c r="BB272" s="2">
        <v>31</v>
      </c>
      <c r="BC272" s="6">
        <v>5207</v>
      </c>
    </row>
    <row r="273" spans="1:55" ht="15.75" thickBot="1">
      <c r="A273" s="25" t="s">
        <v>29</v>
      </c>
      <c r="B273" s="9">
        <v>1370</v>
      </c>
      <c r="C273" s="9">
        <v>2531.5</v>
      </c>
      <c r="D273" s="8">
        <v>690</v>
      </c>
      <c r="E273" s="9">
        <v>1339.22</v>
      </c>
      <c r="F273" s="9">
        <v>1244</v>
      </c>
      <c r="G273" s="9">
        <v>2252.15</v>
      </c>
      <c r="H273" s="9">
        <v>1898.4</v>
      </c>
      <c r="I273" s="9">
        <v>3574.23</v>
      </c>
      <c r="J273" s="9">
        <v>7607.5</v>
      </c>
      <c r="K273" s="9">
        <v>6994.16</v>
      </c>
      <c r="L273" s="9">
        <v>3500</v>
      </c>
      <c r="M273" s="9">
        <v>6684.31</v>
      </c>
      <c r="N273" s="9">
        <v>5335</v>
      </c>
      <c r="O273" s="9">
        <v>9093.2199999999993</v>
      </c>
      <c r="P273" s="9">
        <v>2620</v>
      </c>
      <c r="Q273" s="9">
        <v>5009.42</v>
      </c>
      <c r="R273" s="9">
        <v>2779.69</v>
      </c>
      <c r="S273" s="9">
        <v>5095.0200000000004</v>
      </c>
      <c r="T273" s="9">
        <v>52287.17</v>
      </c>
      <c r="U273" s="9">
        <v>85292.18</v>
      </c>
      <c r="V273" s="9">
        <v>9197.4599999999991</v>
      </c>
      <c r="W273" s="9">
        <v>13952.61</v>
      </c>
      <c r="X273" s="9">
        <v>2861.32</v>
      </c>
      <c r="Y273" s="9">
        <v>5650.52</v>
      </c>
      <c r="Z273" s="9">
        <v>91390.54</v>
      </c>
      <c r="AA273" s="10">
        <v>147468.54</v>
      </c>
      <c r="AC273" s="24" t="s">
        <v>24</v>
      </c>
      <c r="AD273" s="4">
        <v>1734</v>
      </c>
      <c r="AE273" s="2">
        <v>584</v>
      </c>
      <c r="AF273" s="2">
        <v>80</v>
      </c>
      <c r="AG273" s="2">
        <v>425</v>
      </c>
      <c r="AH273" s="2">
        <v>104</v>
      </c>
      <c r="AI273" s="2">
        <v>425</v>
      </c>
      <c r="AJ273" s="2">
        <v>216</v>
      </c>
      <c r="AK273" s="2">
        <v>690</v>
      </c>
      <c r="AL273" s="2">
        <v>13</v>
      </c>
      <c r="AM273" s="2">
        <v>690</v>
      </c>
      <c r="AN273" s="2">
        <v>260</v>
      </c>
      <c r="AO273" s="2">
        <v>614</v>
      </c>
      <c r="AP273" s="2">
        <v>26</v>
      </c>
      <c r="AQ273" s="4">
        <v>1302</v>
      </c>
      <c r="AR273" s="2">
        <v>13</v>
      </c>
      <c r="AS273" s="2">
        <v>688</v>
      </c>
      <c r="AT273" s="2">
        <v>14</v>
      </c>
      <c r="AU273" s="2">
        <v>786</v>
      </c>
      <c r="AV273" s="2">
        <v>221</v>
      </c>
      <c r="AW273" s="4">
        <v>1538</v>
      </c>
      <c r="AX273" s="2">
        <v>140</v>
      </c>
      <c r="AY273" s="2">
        <v>752</v>
      </c>
      <c r="AZ273" s="2">
        <v>14</v>
      </c>
      <c r="BA273" s="2">
        <v>753</v>
      </c>
      <c r="BB273" s="4">
        <v>2835</v>
      </c>
      <c r="BC273" s="6">
        <v>9247</v>
      </c>
    </row>
    <row r="274" spans="1:55" ht="15.75" thickBot="1">
      <c r="AC274" s="24" t="s">
        <v>26</v>
      </c>
      <c r="AD274" s="4">
        <v>11067</v>
      </c>
      <c r="AE274" s="4">
        <v>9791</v>
      </c>
      <c r="AF274" s="2">
        <v>0</v>
      </c>
      <c r="AG274" s="2">
        <v>0</v>
      </c>
      <c r="AH274" s="2">
        <v>0</v>
      </c>
      <c r="AI274" s="2">
        <v>0</v>
      </c>
      <c r="AJ274" s="4">
        <v>5984</v>
      </c>
      <c r="AK274" s="4">
        <v>17193</v>
      </c>
      <c r="AL274" s="2">
        <v>0</v>
      </c>
      <c r="AM274" s="2">
        <v>0</v>
      </c>
      <c r="AN274" s="2">
        <v>0</v>
      </c>
      <c r="AO274" s="2">
        <v>0</v>
      </c>
      <c r="AP274" s="4">
        <v>1390</v>
      </c>
      <c r="AQ274" s="4">
        <v>4498</v>
      </c>
      <c r="AR274" s="4">
        <v>4519</v>
      </c>
      <c r="AS274" s="4">
        <v>8543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247</v>
      </c>
      <c r="BA274" s="4">
        <v>2322</v>
      </c>
      <c r="BB274" s="4">
        <v>23207</v>
      </c>
      <c r="BC274" s="6">
        <v>42347</v>
      </c>
    </row>
    <row r="275" spans="1:55" ht="19.5" thickBot="1">
      <c r="A275" s="21" t="s">
        <v>169</v>
      </c>
      <c r="AC275" s="24" t="s">
        <v>62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303</v>
      </c>
      <c r="AM275" s="2">
        <v>465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95</v>
      </c>
      <c r="AU275" s="2">
        <v>470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398</v>
      </c>
      <c r="BC275" s="7">
        <v>935</v>
      </c>
    </row>
    <row r="276" spans="1:55" ht="15.75" thickBot="1">
      <c r="A276" s="22" t="s">
        <v>6</v>
      </c>
      <c r="B276" s="11" t="s">
        <v>7</v>
      </c>
      <c r="C276" s="12"/>
      <c r="D276" s="13" t="s">
        <v>8</v>
      </c>
      <c r="E276" s="14"/>
      <c r="F276" s="13" t="s">
        <v>9</v>
      </c>
      <c r="G276" s="14"/>
      <c r="H276" s="13" t="s">
        <v>10</v>
      </c>
      <c r="I276" s="14"/>
      <c r="J276" s="13" t="s">
        <v>11</v>
      </c>
      <c r="K276" s="14"/>
      <c r="L276" s="13" t="s">
        <v>12</v>
      </c>
      <c r="M276" s="14"/>
      <c r="N276" s="13" t="s">
        <v>13</v>
      </c>
      <c r="O276" s="14"/>
      <c r="P276" s="13" t="s">
        <v>14</v>
      </c>
      <c r="Q276" s="14"/>
      <c r="R276" s="13" t="s">
        <v>15</v>
      </c>
      <c r="S276" s="14"/>
      <c r="T276" s="13" t="s">
        <v>16</v>
      </c>
      <c r="U276" s="14"/>
      <c r="V276" s="13" t="s">
        <v>17</v>
      </c>
      <c r="W276" s="14"/>
      <c r="X276" s="13" t="s">
        <v>18</v>
      </c>
      <c r="Y276" s="14"/>
      <c r="Z276" s="13" t="s">
        <v>19</v>
      </c>
      <c r="AA276" s="15"/>
      <c r="AC276" s="24" t="s">
        <v>70</v>
      </c>
      <c r="AD276" s="4">
        <v>1367</v>
      </c>
      <c r="AE276" s="4">
        <v>6948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4">
        <v>4268</v>
      </c>
      <c r="AO276" s="4">
        <v>12360</v>
      </c>
      <c r="AP276" s="2">
        <v>0</v>
      </c>
      <c r="AQ276" s="2">
        <v>0</v>
      </c>
      <c r="AR276" s="2">
        <v>119</v>
      </c>
      <c r="AS276" s="2">
        <v>307</v>
      </c>
      <c r="AT276" s="2">
        <v>0</v>
      </c>
      <c r="AU276" s="2">
        <v>0</v>
      </c>
      <c r="AV276" s="2">
        <v>286</v>
      </c>
      <c r="AW276" s="4">
        <v>1754</v>
      </c>
      <c r="AX276" s="2">
        <v>618</v>
      </c>
      <c r="AY276" s="4">
        <v>3268</v>
      </c>
      <c r="AZ276" s="2">
        <v>0</v>
      </c>
      <c r="BA276" s="2">
        <v>0</v>
      </c>
      <c r="BB276" s="4">
        <v>6658</v>
      </c>
      <c r="BC276" s="6">
        <v>24637</v>
      </c>
    </row>
    <row r="277" spans="1:55" ht="26.25" thickBot="1">
      <c r="A277" s="23"/>
      <c r="B277" s="1" t="s">
        <v>20</v>
      </c>
      <c r="C277" s="1" t="s">
        <v>21</v>
      </c>
      <c r="D277" s="1" t="s">
        <v>20</v>
      </c>
      <c r="E277" s="1" t="s">
        <v>21</v>
      </c>
      <c r="F277" s="1" t="s">
        <v>20</v>
      </c>
      <c r="G277" s="1" t="s">
        <v>21</v>
      </c>
      <c r="H277" s="1" t="s">
        <v>20</v>
      </c>
      <c r="I277" s="1" t="s">
        <v>21</v>
      </c>
      <c r="J277" s="1" t="s">
        <v>20</v>
      </c>
      <c r="K277" s="1" t="s">
        <v>21</v>
      </c>
      <c r="L277" s="1" t="s">
        <v>20</v>
      </c>
      <c r="M277" s="1" t="s">
        <v>21</v>
      </c>
      <c r="N277" s="1" t="s">
        <v>20</v>
      </c>
      <c r="O277" s="1" t="s">
        <v>21</v>
      </c>
      <c r="P277" s="1" t="s">
        <v>20</v>
      </c>
      <c r="Q277" s="1" t="s">
        <v>21</v>
      </c>
      <c r="R277" s="1" t="s">
        <v>20</v>
      </c>
      <c r="S277" s="1" t="s">
        <v>21</v>
      </c>
      <c r="T277" s="1" t="s">
        <v>20</v>
      </c>
      <c r="U277" s="1" t="s">
        <v>21</v>
      </c>
      <c r="V277" s="1" t="s">
        <v>20</v>
      </c>
      <c r="W277" s="1" t="s">
        <v>21</v>
      </c>
      <c r="X277" s="1" t="s">
        <v>20</v>
      </c>
      <c r="Y277" s="1" t="s">
        <v>21</v>
      </c>
      <c r="Z277" s="1" t="s">
        <v>20</v>
      </c>
      <c r="AA277" s="5" t="s">
        <v>21</v>
      </c>
      <c r="AC277" s="24" t="s">
        <v>71</v>
      </c>
      <c r="AD277" s="2">
        <v>0</v>
      </c>
      <c r="AE277" s="2">
        <v>0</v>
      </c>
      <c r="AF277" s="4">
        <v>3329</v>
      </c>
      <c r="AG277" s="4">
        <v>6867</v>
      </c>
      <c r="AH277" s="2">
        <v>0</v>
      </c>
      <c r="AI277" s="2">
        <v>0</v>
      </c>
      <c r="AJ277" s="2">
        <v>0</v>
      </c>
      <c r="AK277" s="2">
        <v>0</v>
      </c>
      <c r="AL277" s="4">
        <v>4511</v>
      </c>
      <c r="AM277" s="4">
        <v>9719</v>
      </c>
      <c r="AN277" s="2">
        <v>0</v>
      </c>
      <c r="AO277" s="2">
        <v>0</v>
      </c>
      <c r="AP277" s="4">
        <v>4038</v>
      </c>
      <c r="AQ277" s="4">
        <v>9674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4">
        <v>3605</v>
      </c>
      <c r="BA277" s="4">
        <v>8503</v>
      </c>
      <c r="BB277" s="4">
        <v>15483</v>
      </c>
      <c r="BC277" s="6">
        <v>34763</v>
      </c>
    </row>
    <row r="278" spans="1:55" ht="15.75" thickBot="1">
      <c r="A278" s="24" t="s">
        <v>31</v>
      </c>
      <c r="B278" s="2">
        <v>0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250</v>
      </c>
      <c r="Q278" s="2">
        <v>479</v>
      </c>
      <c r="R278" s="2">
        <v>0</v>
      </c>
      <c r="S278" s="2">
        <v>0</v>
      </c>
      <c r="T278" s="2">
        <v>0</v>
      </c>
      <c r="U278" s="2">
        <v>0</v>
      </c>
      <c r="V278" s="2">
        <v>100</v>
      </c>
      <c r="W278" s="2">
        <v>322.5</v>
      </c>
      <c r="X278" s="2">
        <v>0</v>
      </c>
      <c r="Y278" s="2">
        <v>0</v>
      </c>
      <c r="Z278" s="2">
        <v>350</v>
      </c>
      <c r="AA278" s="7">
        <v>801.5</v>
      </c>
      <c r="AC278" s="24" t="s">
        <v>28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10</v>
      </c>
      <c r="AY278" s="2">
        <v>95</v>
      </c>
      <c r="AZ278" s="2">
        <v>0</v>
      </c>
      <c r="BA278" s="2">
        <v>0</v>
      </c>
      <c r="BB278" s="2">
        <v>10</v>
      </c>
      <c r="BC278" s="7">
        <v>95</v>
      </c>
    </row>
    <row r="279" spans="1:55" ht="15.75" thickBot="1">
      <c r="A279" s="24" t="s">
        <v>35</v>
      </c>
      <c r="B279" s="2">
        <v>0</v>
      </c>
      <c r="C279" s="2">
        <v>0</v>
      </c>
      <c r="D279" s="2">
        <v>2.5</v>
      </c>
      <c r="E279" s="2">
        <v>34.270000000000003</v>
      </c>
      <c r="F279" s="2">
        <v>46.5</v>
      </c>
      <c r="G279" s="2">
        <v>960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49</v>
      </c>
      <c r="AA279" s="7">
        <v>994.27</v>
      </c>
      <c r="AC279" s="24" t="s">
        <v>152</v>
      </c>
      <c r="AD279" s="2">
        <v>0</v>
      </c>
      <c r="AE279" s="2">
        <v>0</v>
      </c>
      <c r="AF279" s="2">
        <v>0</v>
      </c>
      <c r="AG279" s="2">
        <v>0</v>
      </c>
      <c r="AH279" s="2">
        <v>3</v>
      </c>
      <c r="AI279" s="2">
        <v>26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3</v>
      </c>
      <c r="BC279" s="7">
        <v>26</v>
      </c>
    </row>
    <row r="280" spans="1:55" ht="15.75" thickBot="1">
      <c r="A280" s="24" t="s">
        <v>22</v>
      </c>
      <c r="B280" s="2">
        <v>1</v>
      </c>
      <c r="C280" s="2">
        <v>2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1</v>
      </c>
      <c r="AA280" s="7">
        <v>2</v>
      </c>
      <c r="AC280" s="25" t="s">
        <v>29</v>
      </c>
      <c r="AD280" s="9">
        <v>14252</v>
      </c>
      <c r="AE280" s="9">
        <v>17673</v>
      </c>
      <c r="AF280" s="9">
        <v>3519</v>
      </c>
      <c r="AG280" s="9">
        <v>7763</v>
      </c>
      <c r="AH280" s="9">
        <v>23658</v>
      </c>
      <c r="AI280" s="9">
        <v>16387</v>
      </c>
      <c r="AJ280" s="9">
        <v>6596</v>
      </c>
      <c r="AK280" s="9">
        <v>18915</v>
      </c>
      <c r="AL280" s="9">
        <v>9327</v>
      </c>
      <c r="AM280" s="9">
        <v>15959</v>
      </c>
      <c r="AN280" s="9">
        <v>9334</v>
      </c>
      <c r="AO280" s="9">
        <v>18784</v>
      </c>
      <c r="AP280" s="9">
        <v>9583</v>
      </c>
      <c r="AQ280" s="9">
        <v>21548</v>
      </c>
      <c r="AR280" s="9">
        <v>9151</v>
      </c>
      <c r="AS280" s="9">
        <v>14623</v>
      </c>
      <c r="AT280" s="8">
        <v>221</v>
      </c>
      <c r="AU280" s="9">
        <v>1694</v>
      </c>
      <c r="AV280" s="9">
        <v>10008</v>
      </c>
      <c r="AW280" s="9">
        <v>16560</v>
      </c>
      <c r="AX280" s="9">
        <v>7282</v>
      </c>
      <c r="AY280" s="9">
        <v>20795</v>
      </c>
      <c r="AZ280" s="9">
        <v>8366</v>
      </c>
      <c r="BA280" s="9">
        <v>16663</v>
      </c>
      <c r="BB280" s="9">
        <v>111297</v>
      </c>
      <c r="BC280" s="10">
        <v>187364</v>
      </c>
    </row>
    <row r="281" spans="1:55" ht="15.75" thickBot="1">
      <c r="A281" s="24" t="s">
        <v>48</v>
      </c>
      <c r="B281" s="2">
        <v>0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18</v>
      </c>
      <c r="U281" s="2">
        <v>139.5</v>
      </c>
      <c r="V281" s="2">
        <v>0</v>
      </c>
      <c r="W281" s="2">
        <v>0</v>
      </c>
      <c r="X281" s="2">
        <v>0</v>
      </c>
      <c r="Y281" s="2">
        <v>0</v>
      </c>
      <c r="Z281" s="2">
        <v>18</v>
      </c>
      <c r="AA281" s="7">
        <v>139.5</v>
      </c>
    </row>
    <row r="282" spans="1:55" ht="19.5" thickBot="1">
      <c r="A282" s="24" t="s">
        <v>25</v>
      </c>
      <c r="B282" s="2">
        <v>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48</v>
      </c>
      <c r="Y282" s="2">
        <v>5</v>
      </c>
      <c r="Z282" s="2">
        <v>48</v>
      </c>
      <c r="AA282" s="7">
        <v>5</v>
      </c>
      <c r="AC282" s="21" t="s">
        <v>169</v>
      </c>
    </row>
    <row r="283" spans="1:55" ht="15.75" thickBot="1">
      <c r="A283" s="25" t="s">
        <v>29</v>
      </c>
      <c r="B283" s="8">
        <v>1</v>
      </c>
      <c r="C283" s="8">
        <v>2</v>
      </c>
      <c r="D283" s="8">
        <v>2.5</v>
      </c>
      <c r="E283" s="8">
        <v>34.270000000000003</v>
      </c>
      <c r="F283" s="8">
        <v>46.5</v>
      </c>
      <c r="G283" s="8">
        <v>960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250</v>
      </c>
      <c r="Q283" s="8">
        <v>479</v>
      </c>
      <c r="R283" s="8">
        <v>0</v>
      </c>
      <c r="S283" s="8">
        <v>0</v>
      </c>
      <c r="T283" s="8">
        <v>18</v>
      </c>
      <c r="U283" s="8">
        <v>139.5</v>
      </c>
      <c r="V283" s="8">
        <v>100</v>
      </c>
      <c r="W283" s="8">
        <v>322.5</v>
      </c>
      <c r="X283" s="8">
        <v>48</v>
      </c>
      <c r="Y283" s="8">
        <v>5</v>
      </c>
      <c r="Z283" s="8">
        <v>466</v>
      </c>
      <c r="AA283" s="10">
        <v>1942.27</v>
      </c>
      <c r="AC283" s="22" t="s">
        <v>6</v>
      </c>
      <c r="AD283" s="11" t="s">
        <v>7</v>
      </c>
      <c r="AE283" s="12"/>
      <c r="AF283" s="13" t="s">
        <v>8</v>
      </c>
      <c r="AG283" s="14"/>
      <c r="AH283" s="13" t="s">
        <v>9</v>
      </c>
      <c r="AI283" s="14"/>
      <c r="AJ283" s="13" t="s">
        <v>10</v>
      </c>
      <c r="AK283" s="14"/>
      <c r="AL283" s="13" t="s">
        <v>11</v>
      </c>
      <c r="AM283" s="14"/>
      <c r="AN283" s="13" t="s">
        <v>12</v>
      </c>
      <c r="AO283" s="14"/>
      <c r="AP283" s="13" t="s">
        <v>13</v>
      </c>
      <c r="AQ283" s="14"/>
      <c r="AR283" s="13" t="s">
        <v>14</v>
      </c>
      <c r="AS283" s="14"/>
      <c r="AT283" s="13" t="s">
        <v>15</v>
      </c>
      <c r="AU283" s="14"/>
      <c r="AV283" s="13" t="s">
        <v>16</v>
      </c>
      <c r="AW283" s="14"/>
      <c r="AX283" s="13" t="s">
        <v>17</v>
      </c>
      <c r="AY283" s="14"/>
      <c r="AZ283" s="13" t="s">
        <v>18</v>
      </c>
      <c r="BA283" s="14"/>
      <c r="BB283" s="13" t="s">
        <v>19</v>
      </c>
      <c r="BC283" s="15"/>
    </row>
    <row r="284" spans="1:55" ht="26.25" thickBot="1">
      <c r="AC284" s="23"/>
      <c r="AD284" s="1" t="s">
        <v>20</v>
      </c>
      <c r="AE284" s="1" t="s">
        <v>21</v>
      </c>
      <c r="AF284" s="1" t="s">
        <v>20</v>
      </c>
      <c r="AG284" s="1" t="s">
        <v>21</v>
      </c>
      <c r="AH284" s="1" t="s">
        <v>20</v>
      </c>
      <c r="AI284" s="1" t="s">
        <v>21</v>
      </c>
      <c r="AJ284" s="1" t="s">
        <v>20</v>
      </c>
      <c r="AK284" s="1" t="s">
        <v>21</v>
      </c>
      <c r="AL284" s="1" t="s">
        <v>20</v>
      </c>
      <c r="AM284" s="1" t="s">
        <v>21</v>
      </c>
      <c r="AN284" s="1" t="s">
        <v>20</v>
      </c>
      <c r="AO284" s="1" t="s">
        <v>21</v>
      </c>
      <c r="AP284" s="1" t="s">
        <v>20</v>
      </c>
      <c r="AQ284" s="1" t="s">
        <v>21</v>
      </c>
      <c r="AR284" s="1" t="s">
        <v>20</v>
      </c>
      <c r="AS284" s="1" t="s">
        <v>21</v>
      </c>
      <c r="AT284" s="1" t="s">
        <v>20</v>
      </c>
      <c r="AU284" s="1" t="s">
        <v>21</v>
      </c>
      <c r="AV284" s="1" t="s">
        <v>20</v>
      </c>
      <c r="AW284" s="1" t="s">
        <v>21</v>
      </c>
      <c r="AX284" s="1" t="s">
        <v>20</v>
      </c>
      <c r="AY284" s="1" t="s">
        <v>21</v>
      </c>
      <c r="AZ284" s="1" t="s">
        <v>20</v>
      </c>
      <c r="BA284" s="1" t="s">
        <v>21</v>
      </c>
      <c r="BB284" s="1" t="s">
        <v>20</v>
      </c>
      <c r="BC284" s="5" t="s">
        <v>21</v>
      </c>
    </row>
    <row r="285" spans="1:55" ht="19.5" thickBot="1">
      <c r="A285" s="21" t="s">
        <v>170</v>
      </c>
      <c r="AC285" s="24" t="s">
        <v>31</v>
      </c>
      <c r="AD285" s="2">
        <v>192</v>
      </c>
      <c r="AE285" s="2">
        <v>181</v>
      </c>
      <c r="AF285" s="2">
        <v>0</v>
      </c>
      <c r="AG285" s="2">
        <v>0</v>
      </c>
      <c r="AH285" s="2">
        <v>0</v>
      </c>
      <c r="AI285" s="2">
        <v>0</v>
      </c>
      <c r="AJ285" s="2">
        <v>202</v>
      </c>
      <c r="AK285" s="4">
        <v>1515</v>
      </c>
      <c r="AL285" s="2">
        <v>0</v>
      </c>
      <c r="AM285" s="2">
        <v>0</v>
      </c>
      <c r="AN285" s="2">
        <v>0</v>
      </c>
      <c r="AO285" s="2">
        <v>0</v>
      </c>
      <c r="AP285" s="2">
        <v>154</v>
      </c>
      <c r="AQ285" s="4">
        <v>1411</v>
      </c>
      <c r="AR285" s="2">
        <v>0</v>
      </c>
      <c r="AS285" s="2">
        <v>0</v>
      </c>
      <c r="AT285" s="2">
        <v>0</v>
      </c>
      <c r="AU285" s="2">
        <v>0</v>
      </c>
      <c r="AV285" s="4">
        <v>1869</v>
      </c>
      <c r="AW285" s="4">
        <v>9180</v>
      </c>
      <c r="AX285" s="2">
        <v>0</v>
      </c>
      <c r="AY285" s="2">
        <v>0</v>
      </c>
      <c r="AZ285" s="2">
        <v>179</v>
      </c>
      <c r="BA285" s="4">
        <v>1587</v>
      </c>
      <c r="BB285" s="4">
        <v>2596</v>
      </c>
      <c r="BC285" s="6">
        <v>13874</v>
      </c>
    </row>
    <row r="286" spans="1:55" ht="15.75" thickBot="1">
      <c r="A286" s="22" t="s">
        <v>6</v>
      </c>
      <c r="B286" s="11" t="s">
        <v>7</v>
      </c>
      <c r="C286" s="12"/>
      <c r="D286" s="13" t="s">
        <v>8</v>
      </c>
      <c r="E286" s="14"/>
      <c r="F286" s="13" t="s">
        <v>9</v>
      </c>
      <c r="G286" s="14"/>
      <c r="H286" s="13" t="s">
        <v>10</v>
      </c>
      <c r="I286" s="14"/>
      <c r="J286" s="13" t="s">
        <v>11</v>
      </c>
      <c r="K286" s="14"/>
      <c r="L286" s="13" t="s">
        <v>12</v>
      </c>
      <c r="M286" s="14"/>
      <c r="N286" s="13" t="s">
        <v>13</v>
      </c>
      <c r="O286" s="14"/>
      <c r="P286" s="13" t="s">
        <v>14</v>
      </c>
      <c r="Q286" s="14"/>
      <c r="R286" s="13" t="s">
        <v>15</v>
      </c>
      <c r="S286" s="14"/>
      <c r="T286" s="13" t="s">
        <v>16</v>
      </c>
      <c r="U286" s="14"/>
      <c r="V286" s="13" t="s">
        <v>17</v>
      </c>
      <c r="W286" s="14"/>
      <c r="X286" s="13" t="s">
        <v>18</v>
      </c>
      <c r="Y286" s="14"/>
      <c r="Z286" s="13" t="s">
        <v>19</v>
      </c>
      <c r="AA286" s="15"/>
      <c r="AC286" s="24" t="s">
        <v>35</v>
      </c>
      <c r="AD286" s="4">
        <v>220856</v>
      </c>
      <c r="AE286" s="4">
        <v>142834</v>
      </c>
      <c r="AF286" s="4">
        <v>79000</v>
      </c>
      <c r="AG286" s="4">
        <v>49877</v>
      </c>
      <c r="AH286" s="4">
        <v>250545</v>
      </c>
      <c r="AI286" s="4">
        <v>158453</v>
      </c>
      <c r="AJ286" s="4">
        <v>36185</v>
      </c>
      <c r="AK286" s="4">
        <v>50293</v>
      </c>
      <c r="AL286" s="4">
        <v>31850</v>
      </c>
      <c r="AM286" s="4">
        <v>32292</v>
      </c>
      <c r="AN286" s="4">
        <v>75719</v>
      </c>
      <c r="AO286" s="4">
        <v>45159</v>
      </c>
      <c r="AP286" s="4">
        <v>14487</v>
      </c>
      <c r="AQ286" s="4">
        <v>20226</v>
      </c>
      <c r="AR286" s="4">
        <v>34687</v>
      </c>
      <c r="AS286" s="4">
        <v>29164</v>
      </c>
      <c r="AT286" s="4">
        <v>126103</v>
      </c>
      <c r="AU286" s="4">
        <v>103777</v>
      </c>
      <c r="AV286" s="4">
        <v>99929</v>
      </c>
      <c r="AW286" s="4">
        <v>74573</v>
      </c>
      <c r="AX286" s="4">
        <v>133057</v>
      </c>
      <c r="AY286" s="4">
        <v>107894</v>
      </c>
      <c r="AZ286" s="4">
        <v>46899</v>
      </c>
      <c r="BA286" s="4">
        <v>50180</v>
      </c>
      <c r="BB286" s="4">
        <v>1149317</v>
      </c>
      <c r="BC286" s="6">
        <v>864722</v>
      </c>
    </row>
    <row r="287" spans="1:55" ht="26.25" thickBot="1">
      <c r="A287" s="23"/>
      <c r="B287" s="1" t="s">
        <v>20</v>
      </c>
      <c r="C287" s="1" t="s">
        <v>21</v>
      </c>
      <c r="D287" s="1" t="s">
        <v>20</v>
      </c>
      <c r="E287" s="1" t="s">
        <v>21</v>
      </c>
      <c r="F287" s="1" t="s">
        <v>20</v>
      </c>
      <c r="G287" s="1" t="s">
        <v>21</v>
      </c>
      <c r="H287" s="1" t="s">
        <v>20</v>
      </c>
      <c r="I287" s="1" t="s">
        <v>21</v>
      </c>
      <c r="J287" s="1" t="s">
        <v>20</v>
      </c>
      <c r="K287" s="1" t="s">
        <v>21</v>
      </c>
      <c r="L287" s="1" t="s">
        <v>20</v>
      </c>
      <c r="M287" s="1" t="s">
        <v>21</v>
      </c>
      <c r="N287" s="1" t="s">
        <v>20</v>
      </c>
      <c r="O287" s="1" t="s">
        <v>21</v>
      </c>
      <c r="P287" s="1" t="s">
        <v>20</v>
      </c>
      <c r="Q287" s="1" t="s">
        <v>21</v>
      </c>
      <c r="R287" s="1" t="s">
        <v>20</v>
      </c>
      <c r="S287" s="1" t="s">
        <v>21</v>
      </c>
      <c r="T287" s="1" t="s">
        <v>20</v>
      </c>
      <c r="U287" s="1" t="s">
        <v>21</v>
      </c>
      <c r="V287" s="1" t="s">
        <v>20</v>
      </c>
      <c r="W287" s="1" t="s">
        <v>21</v>
      </c>
      <c r="X287" s="1" t="s">
        <v>20</v>
      </c>
      <c r="Y287" s="1" t="s">
        <v>21</v>
      </c>
      <c r="Z287" s="1" t="s">
        <v>20</v>
      </c>
      <c r="AA287" s="5" t="s">
        <v>21</v>
      </c>
      <c r="AC287" s="24" t="s">
        <v>22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955</v>
      </c>
      <c r="AO287" s="4">
        <v>1642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100</v>
      </c>
      <c r="AY287" s="2">
        <v>275</v>
      </c>
      <c r="AZ287" s="2">
        <v>0</v>
      </c>
      <c r="BA287" s="2">
        <v>0</v>
      </c>
      <c r="BB287" s="4">
        <v>1055</v>
      </c>
      <c r="BC287" s="6">
        <v>1917</v>
      </c>
    </row>
    <row r="288" spans="1:55" ht="15.75" thickBot="1">
      <c r="A288" s="24" t="s">
        <v>22</v>
      </c>
      <c r="B288" s="2">
        <v>0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156</v>
      </c>
      <c r="Y288" s="2">
        <v>266.39999999999998</v>
      </c>
      <c r="Z288" s="2">
        <v>156</v>
      </c>
      <c r="AA288" s="7">
        <v>266.39999999999998</v>
      </c>
      <c r="AC288" s="24" t="s">
        <v>23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4">
        <v>50000</v>
      </c>
      <c r="AK288" s="4">
        <v>40200</v>
      </c>
      <c r="AL288" s="2">
        <v>0</v>
      </c>
      <c r="AM288" s="2">
        <v>0</v>
      </c>
      <c r="AN288" s="2">
        <v>0</v>
      </c>
      <c r="AO288" s="2">
        <v>0</v>
      </c>
      <c r="AP288" s="4">
        <v>5916</v>
      </c>
      <c r="AQ288" s="4">
        <v>8004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4">
        <v>10261</v>
      </c>
      <c r="AY288" s="4">
        <v>13883</v>
      </c>
      <c r="AZ288" s="2">
        <v>0</v>
      </c>
      <c r="BA288" s="2">
        <v>0</v>
      </c>
      <c r="BB288" s="4">
        <v>66177</v>
      </c>
      <c r="BC288" s="6">
        <v>62087</v>
      </c>
    </row>
    <row r="289" spans="1:55" ht="15.75" thickBot="1">
      <c r="A289" s="24" t="s">
        <v>44</v>
      </c>
      <c r="B289" s="2">
        <v>40</v>
      </c>
      <c r="C289" s="2">
        <v>127</v>
      </c>
      <c r="D289" s="2">
        <v>10</v>
      </c>
      <c r="E289" s="2">
        <v>30</v>
      </c>
      <c r="F289" s="2">
        <v>5</v>
      </c>
      <c r="G289" s="2">
        <v>15</v>
      </c>
      <c r="H289" s="2">
        <v>25</v>
      </c>
      <c r="I289" s="2">
        <v>75.75</v>
      </c>
      <c r="J289" s="2">
        <v>0</v>
      </c>
      <c r="K289" s="2">
        <v>0</v>
      </c>
      <c r="L289" s="2">
        <v>15</v>
      </c>
      <c r="M289" s="2">
        <v>44.25</v>
      </c>
      <c r="N289" s="2">
        <v>0</v>
      </c>
      <c r="O289" s="2">
        <v>0</v>
      </c>
      <c r="P289" s="2">
        <v>10</v>
      </c>
      <c r="Q289" s="2">
        <v>30</v>
      </c>
      <c r="R289" s="2">
        <v>10</v>
      </c>
      <c r="S289" s="2">
        <v>27.5</v>
      </c>
      <c r="T289" s="2">
        <v>60</v>
      </c>
      <c r="U289" s="2">
        <v>168</v>
      </c>
      <c r="V289" s="2">
        <v>9</v>
      </c>
      <c r="W289" s="2">
        <v>25.2</v>
      </c>
      <c r="X289" s="2">
        <v>54</v>
      </c>
      <c r="Y289" s="2">
        <v>151.19999999999999</v>
      </c>
      <c r="Z289" s="2">
        <v>238</v>
      </c>
      <c r="AA289" s="7">
        <v>693.9</v>
      </c>
      <c r="AC289" s="24" t="s">
        <v>79</v>
      </c>
      <c r="AD289" s="2">
        <v>0</v>
      </c>
      <c r="AE289" s="2">
        <v>0</v>
      </c>
      <c r="AF289" s="2">
        <v>0</v>
      </c>
      <c r="AG289" s="2">
        <v>0</v>
      </c>
      <c r="AH289" s="4">
        <v>75000</v>
      </c>
      <c r="AI289" s="4">
        <v>48811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4">
        <v>75000</v>
      </c>
      <c r="BC289" s="6">
        <v>48811</v>
      </c>
    </row>
    <row r="290" spans="1:55" ht="15.75" thickBot="1">
      <c r="A290" s="24" t="s">
        <v>46</v>
      </c>
      <c r="B290" s="2">
        <v>0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20</v>
      </c>
      <c r="O290" s="2">
        <v>60</v>
      </c>
      <c r="P290" s="2">
        <v>120</v>
      </c>
      <c r="Q290" s="2">
        <v>360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140</v>
      </c>
      <c r="AA290" s="7">
        <v>420</v>
      </c>
      <c r="AC290" s="24" t="s">
        <v>67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527</v>
      </c>
      <c r="AO290" s="2">
        <v>585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527</v>
      </c>
      <c r="BC290" s="7">
        <v>585</v>
      </c>
    </row>
    <row r="291" spans="1:55" ht="15.75" thickBot="1">
      <c r="A291" s="24" t="s">
        <v>48</v>
      </c>
      <c r="B291" s="2">
        <v>0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10</v>
      </c>
      <c r="I291" s="2">
        <v>29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95</v>
      </c>
      <c r="Q291" s="2">
        <v>247</v>
      </c>
      <c r="R291" s="2">
        <v>40</v>
      </c>
      <c r="S291" s="2">
        <v>110.75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145</v>
      </c>
      <c r="AA291" s="7">
        <v>386.75</v>
      </c>
      <c r="AC291" s="24" t="s">
        <v>47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4">
        <v>1317</v>
      </c>
      <c r="BA291" s="4">
        <v>5173</v>
      </c>
      <c r="BB291" s="4">
        <v>1317</v>
      </c>
      <c r="BC291" s="6">
        <v>5173</v>
      </c>
    </row>
    <row r="292" spans="1:55" ht="15.75" thickBot="1">
      <c r="A292" s="24" t="s">
        <v>49</v>
      </c>
      <c r="B292" s="2">
        <v>180</v>
      </c>
      <c r="C292" s="2">
        <v>560</v>
      </c>
      <c r="D292" s="2">
        <v>200</v>
      </c>
      <c r="E292" s="2">
        <v>600</v>
      </c>
      <c r="F292" s="2">
        <v>230</v>
      </c>
      <c r="G292" s="2">
        <v>690</v>
      </c>
      <c r="H292" s="2">
        <v>200</v>
      </c>
      <c r="I292" s="2">
        <v>600</v>
      </c>
      <c r="J292" s="2">
        <v>250</v>
      </c>
      <c r="K292" s="2">
        <v>747.5</v>
      </c>
      <c r="L292" s="2">
        <v>150</v>
      </c>
      <c r="M292" s="2">
        <v>442.5</v>
      </c>
      <c r="N292" s="2">
        <v>115</v>
      </c>
      <c r="O292" s="2">
        <v>345</v>
      </c>
      <c r="P292" s="2">
        <v>325</v>
      </c>
      <c r="Q292" s="2">
        <v>975</v>
      </c>
      <c r="R292" s="4">
        <v>2211</v>
      </c>
      <c r="S292" s="4">
        <v>3813.15</v>
      </c>
      <c r="T292" s="4">
        <v>3501</v>
      </c>
      <c r="U292" s="4">
        <v>6279.3</v>
      </c>
      <c r="V292" s="4">
        <v>1071</v>
      </c>
      <c r="W292" s="4">
        <v>1899.9</v>
      </c>
      <c r="X292" s="2">
        <v>630</v>
      </c>
      <c r="Y292" s="4">
        <v>1764</v>
      </c>
      <c r="Z292" s="4">
        <v>9063</v>
      </c>
      <c r="AA292" s="6">
        <v>18716.349999999999</v>
      </c>
      <c r="AC292" s="24" t="s">
        <v>24</v>
      </c>
      <c r="AD292" s="2">
        <v>250</v>
      </c>
      <c r="AE292" s="2">
        <v>847</v>
      </c>
      <c r="AF292" s="4">
        <v>3296</v>
      </c>
      <c r="AG292" s="4">
        <v>10602</v>
      </c>
      <c r="AH292" s="4">
        <v>2604</v>
      </c>
      <c r="AI292" s="4">
        <v>10602</v>
      </c>
      <c r="AJ292" s="4">
        <v>3287</v>
      </c>
      <c r="AK292" s="4">
        <v>10517</v>
      </c>
      <c r="AL292" s="2">
        <v>218</v>
      </c>
      <c r="AM292" s="4">
        <v>10517</v>
      </c>
      <c r="AN292" s="4">
        <v>4360</v>
      </c>
      <c r="AO292" s="4">
        <v>10503</v>
      </c>
      <c r="AP292" s="2">
        <v>36</v>
      </c>
      <c r="AQ292" s="4">
        <v>1641</v>
      </c>
      <c r="AR292" s="4">
        <v>2675</v>
      </c>
      <c r="AS292" s="4">
        <v>10852</v>
      </c>
      <c r="AT292" s="2">
        <v>75</v>
      </c>
      <c r="AU292" s="4">
        <v>1211</v>
      </c>
      <c r="AV292" s="4">
        <v>3203</v>
      </c>
      <c r="AW292" s="4">
        <v>21688</v>
      </c>
      <c r="AX292" s="4">
        <v>31302</v>
      </c>
      <c r="AY292" s="4">
        <v>11413</v>
      </c>
      <c r="AZ292" s="4">
        <v>2143</v>
      </c>
      <c r="BA292" s="4">
        <v>10829</v>
      </c>
      <c r="BB292" s="4">
        <v>53449</v>
      </c>
      <c r="BC292" s="6">
        <v>111222</v>
      </c>
    </row>
    <row r="293" spans="1:55" ht="15.75" thickBot="1">
      <c r="A293" s="24" t="s">
        <v>80</v>
      </c>
      <c r="B293" s="2">
        <v>0</v>
      </c>
      <c r="C293" s="2">
        <v>0</v>
      </c>
      <c r="D293" s="2">
        <v>0</v>
      </c>
      <c r="E293" s="2">
        <v>0</v>
      </c>
      <c r="F293" s="2">
        <v>5</v>
      </c>
      <c r="G293" s="2">
        <v>15</v>
      </c>
      <c r="H293" s="2">
        <v>30</v>
      </c>
      <c r="I293" s="2">
        <v>90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130</v>
      </c>
      <c r="U293" s="2">
        <v>395</v>
      </c>
      <c r="V293" s="2">
        <v>54</v>
      </c>
      <c r="W293" s="2">
        <v>156.6</v>
      </c>
      <c r="X293" s="2">
        <v>108</v>
      </c>
      <c r="Y293" s="2">
        <v>302.39999999999998</v>
      </c>
      <c r="Z293" s="2">
        <v>327</v>
      </c>
      <c r="AA293" s="7">
        <v>959</v>
      </c>
      <c r="AC293" s="24" t="s">
        <v>53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4">
        <v>218500</v>
      </c>
      <c r="AK293" s="4">
        <v>154065</v>
      </c>
      <c r="AL293" s="4">
        <v>543125</v>
      </c>
      <c r="AM293" s="4">
        <v>246300</v>
      </c>
      <c r="AN293" s="2">
        <v>0</v>
      </c>
      <c r="AO293" s="2">
        <v>0</v>
      </c>
      <c r="AP293" s="4">
        <v>43000</v>
      </c>
      <c r="AQ293" s="4">
        <v>32250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4">
        <v>43000</v>
      </c>
      <c r="AY293" s="4">
        <v>32250</v>
      </c>
      <c r="AZ293" s="2">
        <v>0</v>
      </c>
      <c r="BA293" s="2">
        <v>0</v>
      </c>
      <c r="BB293" s="4">
        <v>847625</v>
      </c>
      <c r="BC293" s="6">
        <v>464865</v>
      </c>
    </row>
    <row r="294" spans="1:55" ht="15.75" thickBot="1">
      <c r="A294" s="24" t="s">
        <v>63</v>
      </c>
      <c r="B294" s="2">
        <v>0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13</v>
      </c>
      <c r="Q294" s="2">
        <v>69.12</v>
      </c>
      <c r="R294" s="2">
        <v>6.5</v>
      </c>
      <c r="S294" s="2">
        <v>26.5</v>
      </c>
      <c r="T294" s="2">
        <v>2</v>
      </c>
      <c r="U294" s="2">
        <v>8</v>
      </c>
      <c r="V294" s="2">
        <v>14.5</v>
      </c>
      <c r="W294" s="2">
        <v>58</v>
      </c>
      <c r="X294" s="2">
        <v>26</v>
      </c>
      <c r="Y294" s="2">
        <v>16</v>
      </c>
      <c r="Z294" s="2">
        <v>62</v>
      </c>
      <c r="AA294" s="7">
        <v>177.62</v>
      </c>
      <c r="AC294" s="24" t="s">
        <v>26</v>
      </c>
      <c r="AD294" s="4">
        <v>72000</v>
      </c>
      <c r="AE294" s="4">
        <v>86223</v>
      </c>
      <c r="AF294" s="4">
        <v>95133</v>
      </c>
      <c r="AG294" s="4">
        <v>98508</v>
      </c>
      <c r="AH294" s="4">
        <v>48000</v>
      </c>
      <c r="AI294" s="4">
        <v>57482</v>
      </c>
      <c r="AJ294" s="4">
        <v>48000</v>
      </c>
      <c r="AK294" s="4">
        <v>56953</v>
      </c>
      <c r="AL294" s="4">
        <v>24000</v>
      </c>
      <c r="AM294" s="4">
        <v>28212</v>
      </c>
      <c r="AN294" s="4">
        <v>1610287</v>
      </c>
      <c r="AO294" s="4">
        <v>670607</v>
      </c>
      <c r="AP294" s="4">
        <v>119950</v>
      </c>
      <c r="AQ294" s="4">
        <v>141510</v>
      </c>
      <c r="AR294" s="4">
        <v>24000</v>
      </c>
      <c r="AS294" s="4">
        <v>28212</v>
      </c>
      <c r="AT294" s="4">
        <v>53897</v>
      </c>
      <c r="AU294" s="4">
        <v>63024</v>
      </c>
      <c r="AV294" s="4">
        <v>48000</v>
      </c>
      <c r="AW294" s="4">
        <v>56424</v>
      </c>
      <c r="AX294" s="4">
        <v>48000</v>
      </c>
      <c r="AY294" s="4">
        <v>56424</v>
      </c>
      <c r="AZ294" s="4">
        <v>24000</v>
      </c>
      <c r="BA294" s="4">
        <v>28212</v>
      </c>
      <c r="BB294" s="4">
        <v>2215267</v>
      </c>
      <c r="BC294" s="6">
        <v>1371791</v>
      </c>
    </row>
    <row r="295" spans="1:55" ht="15.75" thickBot="1">
      <c r="A295" s="25" t="s">
        <v>29</v>
      </c>
      <c r="B295" s="8">
        <v>220</v>
      </c>
      <c r="C295" s="8">
        <v>687</v>
      </c>
      <c r="D295" s="8">
        <v>210</v>
      </c>
      <c r="E295" s="8">
        <v>630</v>
      </c>
      <c r="F295" s="8">
        <v>240</v>
      </c>
      <c r="G295" s="8">
        <v>720</v>
      </c>
      <c r="H295" s="8">
        <v>265</v>
      </c>
      <c r="I295" s="8">
        <v>794.75</v>
      </c>
      <c r="J295" s="8">
        <v>250</v>
      </c>
      <c r="K295" s="8">
        <v>747.5</v>
      </c>
      <c r="L295" s="8">
        <v>165</v>
      </c>
      <c r="M295" s="8">
        <v>486.75</v>
      </c>
      <c r="N295" s="8">
        <v>135</v>
      </c>
      <c r="O295" s="8">
        <v>405</v>
      </c>
      <c r="P295" s="8">
        <v>563</v>
      </c>
      <c r="Q295" s="9">
        <v>1681.12</v>
      </c>
      <c r="R295" s="9">
        <v>2267.5</v>
      </c>
      <c r="S295" s="9">
        <v>3977.9</v>
      </c>
      <c r="T295" s="9">
        <v>3693</v>
      </c>
      <c r="U295" s="9">
        <v>6850.3</v>
      </c>
      <c r="V295" s="9">
        <v>1148.5</v>
      </c>
      <c r="W295" s="9">
        <v>2139.6999999999998</v>
      </c>
      <c r="X295" s="8">
        <v>974</v>
      </c>
      <c r="Y295" s="9">
        <v>2500</v>
      </c>
      <c r="Z295" s="9">
        <v>10131</v>
      </c>
      <c r="AA295" s="10">
        <v>21620.02</v>
      </c>
      <c r="AC295" s="24" t="s">
        <v>60</v>
      </c>
      <c r="AD295" s="4">
        <v>1713000</v>
      </c>
      <c r="AE295" s="4">
        <v>580353</v>
      </c>
      <c r="AF295" s="4">
        <v>1679171</v>
      </c>
      <c r="AG295" s="4">
        <v>579611</v>
      </c>
      <c r="AH295" s="4">
        <v>1662280</v>
      </c>
      <c r="AI295" s="4">
        <v>603836</v>
      </c>
      <c r="AJ295" s="4">
        <v>481410</v>
      </c>
      <c r="AK295" s="4">
        <v>187862</v>
      </c>
      <c r="AL295" s="4">
        <v>189590</v>
      </c>
      <c r="AM295" s="4">
        <v>85316</v>
      </c>
      <c r="AN295" s="4">
        <v>100260</v>
      </c>
      <c r="AO295" s="4">
        <v>45117</v>
      </c>
      <c r="AP295" s="4">
        <v>378288</v>
      </c>
      <c r="AQ295" s="4">
        <v>141776</v>
      </c>
      <c r="AR295" s="4">
        <v>226240</v>
      </c>
      <c r="AS295" s="4">
        <v>84343</v>
      </c>
      <c r="AT295" s="4">
        <v>1086180</v>
      </c>
      <c r="AU295" s="4">
        <v>412151</v>
      </c>
      <c r="AV295" s="4">
        <v>372750</v>
      </c>
      <c r="AW295" s="4">
        <v>130766</v>
      </c>
      <c r="AX295" s="4">
        <v>1141930</v>
      </c>
      <c r="AY295" s="4">
        <v>399678</v>
      </c>
      <c r="AZ295" s="4">
        <v>865615</v>
      </c>
      <c r="BA295" s="4">
        <v>339941</v>
      </c>
      <c r="BB295" s="4">
        <v>9896714</v>
      </c>
      <c r="BC295" s="6">
        <v>3590750</v>
      </c>
    </row>
    <row r="296" spans="1:55" ht="15.75" thickBot="1">
      <c r="AC296" s="24" t="s">
        <v>70</v>
      </c>
      <c r="AD296" s="4">
        <v>5640</v>
      </c>
      <c r="AE296" s="4">
        <v>11440</v>
      </c>
      <c r="AF296" s="4">
        <v>5780</v>
      </c>
      <c r="AG296" s="4">
        <v>11678</v>
      </c>
      <c r="AH296" s="2">
        <v>0</v>
      </c>
      <c r="AI296" s="2">
        <v>0</v>
      </c>
      <c r="AJ296" s="2">
        <v>0</v>
      </c>
      <c r="AK296" s="2">
        <v>0</v>
      </c>
      <c r="AL296" s="4">
        <v>8609</v>
      </c>
      <c r="AM296" s="4">
        <v>17184</v>
      </c>
      <c r="AN296" s="2">
        <v>0</v>
      </c>
      <c r="AO296" s="2">
        <v>0</v>
      </c>
      <c r="AP296" s="4">
        <v>7888</v>
      </c>
      <c r="AQ296" s="4">
        <v>16830</v>
      </c>
      <c r="AR296" s="2">
        <v>0</v>
      </c>
      <c r="AS296" s="2">
        <v>0</v>
      </c>
      <c r="AT296" s="2">
        <v>0</v>
      </c>
      <c r="AU296" s="2">
        <v>0</v>
      </c>
      <c r="AV296" s="4">
        <v>7233</v>
      </c>
      <c r="AW296" s="4">
        <v>15700</v>
      </c>
      <c r="AX296" s="2">
        <v>0</v>
      </c>
      <c r="AY296" s="2">
        <v>0</v>
      </c>
      <c r="AZ296" s="2">
        <v>0</v>
      </c>
      <c r="BA296" s="2">
        <v>0</v>
      </c>
      <c r="BB296" s="4">
        <v>35150</v>
      </c>
      <c r="BC296" s="6">
        <v>72832</v>
      </c>
    </row>
    <row r="297" spans="1:55" ht="19.5" thickBot="1">
      <c r="A297" s="21" t="s">
        <v>171</v>
      </c>
      <c r="AC297" s="24" t="s">
        <v>71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4">
        <v>23180</v>
      </c>
      <c r="AU297" s="4">
        <v>12285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4">
        <v>23180</v>
      </c>
      <c r="BC297" s="6">
        <v>12285</v>
      </c>
    </row>
    <row r="298" spans="1:55" ht="15.75" thickBot="1">
      <c r="A298" s="22" t="s">
        <v>6</v>
      </c>
      <c r="B298" s="11" t="s">
        <v>7</v>
      </c>
      <c r="C298" s="12"/>
      <c r="D298" s="13" t="s">
        <v>8</v>
      </c>
      <c r="E298" s="14"/>
      <c r="F298" s="13" t="s">
        <v>9</v>
      </c>
      <c r="G298" s="14"/>
      <c r="H298" s="13" t="s">
        <v>10</v>
      </c>
      <c r="I298" s="14"/>
      <c r="J298" s="13" t="s">
        <v>11</v>
      </c>
      <c r="K298" s="14"/>
      <c r="L298" s="13" t="s">
        <v>12</v>
      </c>
      <c r="M298" s="14"/>
      <c r="N298" s="13" t="s">
        <v>13</v>
      </c>
      <c r="O298" s="14"/>
      <c r="P298" s="13" t="s">
        <v>14</v>
      </c>
      <c r="Q298" s="14"/>
      <c r="R298" s="13" t="s">
        <v>15</v>
      </c>
      <c r="S298" s="14"/>
      <c r="T298" s="13" t="s">
        <v>16</v>
      </c>
      <c r="U298" s="14"/>
      <c r="V298" s="13" t="s">
        <v>17</v>
      </c>
      <c r="W298" s="14"/>
      <c r="X298" s="13" t="s">
        <v>18</v>
      </c>
      <c r="Y298" s="14"/>
      <c r="Z298" s="13" t="s">
        <v>19</v>
      </c>
      <c r="AA298" s="15"/>
      <c r="AC298" s="24" t="s">
        <v>27</v>
      </c>
      <c r="AD298" s="4">
        <v>28550</v>
      </c>
      <c r="AE298" s="4">
        <v>31542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4">
        <v>25920</v>
      </c>
      <c r="AS298" s="4">
        <v>27216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4">
        <v>51850</v>
      </c>
      <c r="BA298" s="4">
        <v>57035</v>
      </c>
      <c r="BB298" s="4">
        <v>106320</v>
      </c>
      <c r="BC298" s="6">
        <v>115793</v>
      </c>
    </row>
    <row r="299" spans="1:55" ht="26.25" thickBot="1">
      <c r="A299" s="23"/>
      <c r="B299" s="1" t="s">
        <v>20</v>
      </c>
      <c r="C299" s="1" t="s">
        <v>21</v>
      </c>
      <c r="D299" s="1" t="s">
        <v>20</v>
      </c>
      <c r="E299" s="1" t="s">
        <v>21</v>
      </c>
      <c r="F299" s="1" t="s">
        <v>20</v>
      </c>
      <c r="G299" s="1" t="s">
        <v>21</v>
      </c>
      <c r="H299" s="1" t="s">
        <v>20</v>
      </c>
      <c r="I299" s="1" t="s">
        <v>21</v>
      </c>
      <c r="J299" s="1" t="s">
        <v>20</v>
      </c>
      <c r="K299" s="1" t="s">
        <v>21</v>
      </c>
      <c r="L299" s="1" t="s">
        <v>20</v>
      </c>
      <c r="M299" s="1" t="s">
        <v>21</v>
      </c>
      <c r="N299" s="1" t="s">
        <v>20</v>
      </c>
      <c r="O299" s="1" t="s">
        <v>21</v>
      </c>
      <c r="P299" s="1" t="s">
        <v>20</v>
      </c>
      <c r="Q299" s="1" t="s">
        <v>21</v>
      </c>
      <c r="R299" s="1" t="s">
        <v>20</v>
      </c>
      <c r="S299" s="1" t="s">
        <v>21</v>
      </c>
      <c r="T299" s="1" t="s">
        <v>20</v>
      </c>
      <c r="U299" s="1" t="s">
        <v>21</v>
      </c>
      <c r="V299" s="1" t="s">
        <v>20</v>
      </c>
      <c r="W299" s="1" t="s">
        <v>21</v>
      </c>
      <c r="X299" s="1" t="s">
        <v>20</v>
      </c>
      <c r="Y299" s="1" t="s">
        <v>21</v>
      </c>
      <c r="Z299" s="1" t="s">
        <v>20</v>
      </c>
      <c r="AA299" s="5" t="s">
        <v>21</v>
      </c>
      <c r="AC299" s="24" t="s">
        <v>28</v>
      </c>
      <c r="AD299" s="4">
        <v>2466</v>
      </c>
      <c r="AE299" s="4">
        <v>2933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4">
        <v>2533</v>
      </c>
      <c r="AW299" s="4">
        <v>2982</v>
      </c>
      <c r="AX299" s="2">
        <v>0</v>
      </c>
      <c r="AY299" s="2">
        <v>0</v>
      </c>
      <c r="AZ299" s="2">
        <v>0</v>
      </c>
      <c r="BA299" s="2">
        <v>0</v>
      </c>
      <c r="BB299" s="4">
        <v>4999</v>
      </c>
      <c r="BC299" s="6">
        <v>5915</v>
      </c>
    </row>
    <row r="300" spans="1:55" ht="15.75" thickBot="1">
      <c r="A300" s="24" t="s">
        <v>44</v>
      </c>
      <c r="B300" s="2">
        <v>0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190</v>
      </c>
      <c r="S300" s="2">
        <v>71.25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190</v>
      </c>
      <c r="AA300" s="7">
        <v>71.25</v>
      </c>
      <c r="AC300" s="24" t="s">
        <v>125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4">
        <v>75000</v>
      </c>
      <c r="AS300" s="4">
        <v>24000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4">
        <v>274700</v>
      </c>
      <c r="BA300" s="4">
        <v>90651</v>
      </c>
      <c r="BB300" s="4">
        <v>349700</v>
      </c>
      <c r="BC300" s="6">
        <v>114651</v>
      </c>
    </row>
    <row r="301" spans="1:55" ht="15.75" thickBot="1">
      <c r="A301" s="25" t="s">
        <v>29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190</v>
      </c>
      <c r="S301" s="8">
        <v>71.25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190</v>
      </c>
      <c r="AA301" s="16">
        <v>71.25</v>
      </c>
      <c r="AC301" s="25" t="s">
        <v>29</v>
      </c>
      <c r="AD301" s="9">
        <v>2042954</v>
      </c>
      <c r="AE301" s="9">
        <v>856353</v>
      </c>
      <c r="AF301" s="9">
        <v>1862380</v>
      </c>
      <c r="AG301" s="9">
        <v>750276</v>
      </c>
      <c r="AH301" s="9">
        <v>2038429</v>
      </c>
      <c r="AI301" s="9">
        <v>879184</v>
      </c>
      <c r="AJ301" s="9">
        <v>837584</v>
      </c>
      <c r="AK301" s="9">
        <v>501405</v>
      </c>
      <c r="AL301" s="9">
        <v>797392</v>
      </c>
      <c r="AM301" s="9">
        <v>419821</v>
      </c>
      <c r="AN301" s="9">
        <v>1792108</v>
      </c>
      <c r="AO301" s="9">
        <v>773613</v>
      </c>
      <c r="AP301" s="9">
        <v>569719</v>
      </c>
      <c r="AQ301" s="9">
        <v>363648</v>
      </c>
      <c r="AR301" s="9">
        <v>388522</v>
      </c>
      <c r="AS301" s="9">
        <v>203787</v>
      </c>
      <c r="AT301" s="9">
        <v>1289435</v>
      </c>
      <c r="AU301" s="9">
        <v>592448</v>
      </c>
      <c r="AV301" s="9">
        <v>535517</v>
      </c>
      <c r="AW301" s="9">
        <v>311313</v>
      </c>
      <c r="AX301" s="9">
        <v>1407650</v>
      </c>
      <c r="AY301" s="9">
        <v>621817</v>
      </c>
      <c r="AZ301" s="9">
        <v>1266703</v>
      </c>
      <c r="BA301" s="9">
        <v>583608</v>
      </c>
      <c r="BB301" s="9">
        <v>14828393</v>
      </c>
      <c r="BC301" s="10">
        <v>6857273</v>
      </c>
    </row>
    <row r="303" spans="1:55" ht="19.5" thickBot="1">
      <c r="A303" s="21" t="s">
        <v>172</v>
      </c>
      <c r="AC303" s="21" t="s">
        <v>170</v>
      </c>
    </row>
    <row r="304" spans="1:55" ht="15.75" thickBot="1">
      <c r="A304" s="22" t="s">
        <v>6</v>
      </c>
      <c r="B304" s="11" t="s">
        <v>7</v>
      </c>
      <c r="C304" s="12"/>
      <c r="D304" s="13" t="s">
        <v>8</v>
      </c>
      <c r="E304" s="14"/>
      <c r="F304" s="13" t="s">
        <v>9</v>
      </c>
      <c r="G304" s="14"/>
      <c r="H304" s="13" t="s">
        <v>10</v>
      </c>
      <c r="I304" s="14"/>
      <c r="J304" s="13" t="s">
        <v>11</v>
      </c>
      <c r="K304" s="14"/>
      <c r="L304" s="13" t="s">
        <v>12</v>
      </c>
      <c r="M304" s="14"/>
      <c r="N304" s="13" t="s">
        <v>13</v>
      </c>
      <c r="O304" s="14"/>
      <c r="P304" s="13" t="s">
        <v>14</v>
      </c>
      <c r="Q304" s="14"/>
      <c r="R304" s="13" t="s">
        <v>15</v>
      </c>
      <c r="S304" s="14"/>
      <c r="T304" s="13" t="s">
        <v>16</v>
      </c>
      <c r="U304" s="14"/>
      <c r="V304" s="13" t="s">
        <v>17</v>
      </c>
      <c r="W304" s="14"/>
      <c r="X304" s="13" t="s">
        <v>18</v>
      </c>
      <c r="Y304" s="14"/>
      <c r="Z304" s="13" t="s">
        <v>19</v>
      </c>
      <c r="AA304" s="15"/>
      <c r="AC304" s="22" t="s">
        <v>6</v>
      </c>
      <c r="AD304" s="11" t="s">
        <v>7</v>
      </c>
      <c r="AE304" s="12"/>
      <c r="AF304" s="13" t="s">
        <v>8</v>
      </c>
      <c r="AG304" s="14"/>
      <c r="AH304" s="13" t="s">
        <v>9</v>
      </c>
      <c r="AI304" s="14"/>
      <c r="AJ304" s="13" t="s">
        <v>10</v>
      </c>
      <c r="AK304" s="14"/>
      <c r="AL304" s="13" t="s">
        <v>11</v>
      </c>
      <c r="AM304" s="14"/>
      <c r="AN304" s="13" t="s">
        <v>12</v>
      </c>
      <c r="AO304" s="14"/>
      <c r="AP304" s="13" t="s">
        <v>13</v>
      </c>
      <c r="AQ304" s="14"/>
      <c r="AR304" s="13" t="s">
        <v>14</v>
      </c>
      <c r="AS304" s="14"/>
      <c r="AT304" s="13" t="s">
        <v>15</v>
      </c>
      <c r="AU304" s="14"/>
      <c r="AV304" s="13" t="s">
        <v>16</v>
      </c>
      <c r="AW304" s="14"/>
      <c r="AX304" s="13" t="s">
        <v>17</v>
      </c>
      <c r="AY304" s="14"/>
      <c r="AZ304" s="13" t="s">
        <v>18</v>
      </c>
      <c r="BA304" s="14"/>
      <c r="BB304" s="13" t="s">
        <v>19</v>
      </c>
      <c r="BC304" s="15"/>
    </row>
    <row r="305" spans="1:55" ht="26.25" thickBot="1">
      <c r="A305" s="23"/>
      <c r="B305" s="1" t="s">
        <v>20</v>
      </c>
      <c r="C305" s="1" t="s">
        <v>21</v>
      </c>
      <c r="D305" s="1" t="s">
        <v>20</v>
      </c>
      <c r="E305" s="1" t="s">
        <v>21</v>
      </c>
      <c r="F305" s="1" t="s">
        <v>20</v>
      </c>
      <c r="G305" s="1" t="s">
        <v>21</v>
      </c>
      <c r="H305" s="1" t="s">
        <v>20</v>
      </c>
      <c r="I305" s="1" t="s">
        <v>21</v>
      </c>
      <c r="J305" s="1" t="s">
        <v>20</v>
      </c>
      <c r="K305" s="1" t="s">
        <v>21</v>
      </c>
      <c r="L305" s="1" t="s">
        <v>20</v>
      </c>
      <c r="M305" s="1" t="s">
        <v>21</v>
      </c>
      <c r="N305" s="1" t="s">
        <v>20</v>
      </c>
      <c r="O305" s="1" t="s">
        <v>21</v>
      </c>
      <c r="P305" s="1" t="s">
        <v>20</v>
      </c>
      <c r="Q305" s="1" t="s">
        <v>21</v>
      </c>
      <c r="R305" s="1" t="s">
        <v>20</v>
      </c>
      <c r="S305" s="1" t="s">
        <v>21</v>
      </c>
      <c r="T305" s="1" t="s">
        <v>20</v>
      </c>
      <c r="U305" s="1" t="s">
        <v>21</v>
      </c>
      <c r="V305" s="1" t="s">
        <v>20</v>
      </c>
      <c r="W305" s="1" t="s">
        <v>21</v>
      </c>
      <c r="X305" s="1" t="s">
        <v>20</v>
      </c>
      <c r="Y305" s="1" t="s">
        <v>21</v>
      </c>
      <c r="Z305" s="1" t="s">
        <v>20</v>
      </c>
      <c r="AA305" s="5" t="s">
        <v>21</v>
      </c>
      <c r="AC305" s="23"/>
      <c r="AD305" s="1" t="s">
        <v>20</v>
      </c>
      <c r="AE305" s="1" t="s">
        <v>21</v>
      </c>
      <c r="AF305" s="1" t="s">
        <v>20</v>
      </c>
      <c r="AG305" s="1" t="s">
        <v>21</v>
      </c>
      <c r="AH305" s="1" t="s">
        <v>20</v>
      </c>
      <c r="AI305" s="1" t="s">
        <v>21</v>
      </c>
      <c r="AJ305" s="1" t="s">
        <v>20</v>
      </c>
      <c r="AK305" s="1" t="s">
        <v>21</v>
      </c>
      <c r="AL305" s="1" t="s">
        <v>20</v>
      </c>
      <c r="AM305" s="1" t="s">
        <v>21</v>
      </c>
      <c r="AN305" s="1" t="s">
        <v>20</v>
      </c>
      <c r="AO305" s="1" t="s">
        <v>21</v>
      </c>
      <c r="AP305" s="1" t="s">
        <v>20</v>
      </c>
      <c r="AQ305" s="1" t="s">
        <v>21</v>
      </c>
      <c r="AR305" s="1" t="s">
        <v>20</v>
      </c>
      <c r="AS305" s="1" t="s">
        <v>21</v>
      </c>
      <c r="AT305" s="1" t="s">
        <v>20</v>
      </c>
      <c r="AU305" s="1" t="s">
        <v>21</v>
      </c>
      <c r="AV305" s="1" t="s">
        <v>20</v>
      </c>
      <c r="AW305" s="1" t="s">
        <v>21</v>
      </c>
      <c r="AX305" s="1" t="s">
        <v>20</v>
      </c>
      <c r="AY305" s="1" t="s">
        <v>21</v>
      </c>
      <c r="AZ305" s="1" t="s">
        <v>20</v>
      </c>
      <c r="BA305" s="1" t="s">
        <v>21</v>
      </c>
      <c r="BB305" s="1" t="s">
        <v>20</v>
      </c>
      <c r="BC305" s="5" t="s">
        <v>21</v>
      </c>
    </row>
    <row r="306" spans="1:55" ht="15.75" thickBot="1">
      <c r="A306" s="24" t="s">
        <v>31</v>
      </c>
      <c r="B306" s="4">
        <v>38200</v>
      </c>
      <c r="C306" s="4">
        <v>58668.63</v>
      </c>
      <c r="D306" s="4">
        <v>34000</v>
      </c>
      <c r="E306" s="4">
        <v>55922.8</v>
      </c>
      <c r="F306" s="4">
        <v>28000</v>
      </c>
      <c r="G306" s="4">
        <v>42799.95</v>
      </c>
      <c r="H306" s="4">
        <v>1000</v>
      </c>
      <c r="I306" s="4">
        <v>1728.18</v>
      </c>
      <c r="J306" s="4">
        <v>17500</v>
      </c>
      <c r="K306" s="4">
        <v>30667.200000000001</v>
      </c>
      <c r="L306" s="4">
        <v>39000</v>
      </c>
      <c r="M306" s="4">
        <v>63035.29</v>
      </c>
      <c r="N306" s="4">
        <v>48100</v>
      </c>
      <c r="O306" s="4">
        <v>77022.78</v>
      </c>
      <c r="P306" s="4">
        <v>77800</v>
      </c>
      <c r="Q306" s="4">
        <v>124338.16</v>
      </c>
      <c r="R306" s="4">
        <v>17050</v>
      </c>
      <c r="S306" s="4">
        <v>30819.759999999998</v>
      </c>
      <c r="T306" s="4">
        <v>17000</v>
      </c>
      <c r="U306" s="4">
        <v>29239.74</v>
      </c>
      <c r="V306" s="4">
        <v>38000</v>
      </c>
      <c r="W306" s="4">
        <v>68940.759999999995</v>
      </c>
      <c r="X306" s="4">
        <v>29000</v>
      </c>
      <c r="Y306" s="4">
        <v>54895.7</v>
      </c>
      <c r="Z306" s="4">
        <v>384650</v>
      </c>
      <c r="AA306" s="6">
        <v>638078.94999999995</v>
      </c>
      <c r="AC306" s="24" t="s">
        <v>26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17</v>
      </c>
      <c r="AW306" s="2">
        <v>353</v>
      </c>
      <c r="AX306" s="2">
        <v>0</v>
      </c>
      <c r="AY306" s="2">
        <v>0</v>
      </c>
      <c r="AZ306" s="2">
        <v>17</v>
      </c>
      <c r="BA306" s="2">
        <v>353</v>
      </c>
      <c r="BB306" s="2">
        <v>34</v>
      </c>
      <c r="BC306" s="7">
        <v>706</v>
      </c>
    </row>
    <row r="307" spans="1:55" ht="15.75" thickBot="1">
      <c r="A307" s="24" t="s">
        <v>32</v>
      </c>
      <c r="B307" s="2">
        <v>90</v>
      </c>
      <c r="C307" s="2">
        <v>90</v>
      </c>
      <c r="D307" s="2">
        <v>120</v>
      </c>
      <c r="E307" s="2">
        <v>120</v>
      </c>
      <c r="F307" s="2">
        <v>90</v>
      </c>
      <c r="G307" s="2">
        <v>90</v>
      </c>
      <c r="H307" s="2">
        <v>40</v>
      </c>
      <c r="I307" s="2">
        <v>40</v>
      </c>
      <c r="J307" s="2">
        <v>50</v>
      </c>
      <c r="K307" s="2">
        <v>50</v>
      </c>
      <c r="L307" s="2">
        <v>40</v>
      </c>
      <c r="M307" s="2">
        <v>40</v>
      </c>
      <c r="N307" s="2">
        <v>40</v>
      </c>
      <c r="O307" s="2">
        <v>40</v>
      </c>
      <c r="P307" s="2">
        <v>50</v>
      </c>
      <c r="Q307" s="2">
        <v>50</v>
      </c>
      <c r="R307" s="2">
        <v>40</v>
      </c>
      <c r="S307" s="2">
        <v>40</v>
      </c>
      <c r="T307" s="2">
        <v>47</v>
      </c>
      <c r="U307" s="2">
        <v>54</v>
      </c>
      <c r="V307" s="2">
        <v>30</v>
      </c>
      <c r="W307" s="2">
        <v>30</v>
      </c>
      <c r="X307" s="2">
        <v>0</v>
      </c>
      <c r="Y307" s="2">
        <v>0</v>
      </c>
      <c r="Z307" s="2">
        <v>637</v>
      </c>
      <c r="AA307" s="7">
        <v>644</v>
      </c>
      <c r="AC307" s="25" t="s">
        <v>29</v>
      </c>
      <c r="AD307" s="8">
        <v>0</v>
      </c>
      <c r="AE307" s="8">
        <v>0</v>
      </c>
      <c r="AF307" s="8">
        <v>0</v>
      </c>
      <c r="AG307" s="8">
        <v>0</v>
      </c>
      <c r="AH307" s="8">
        <v>0</v>
      </c>
      <c r="AI307" s="8">
        <v>0</v>
      </c>
      <c r="AJ307" s="8">
        <v>0</v>
      </c>
      <c r="AK307" s="8">
        <v>0</v>
      </c>
      <c r="AL307" s="8">
        <v>0</v>
      </c>
      <c r="AM307" s="8">
        <v>0</v>
      </c>
      <c r="AN307" s="8">
        <v>0</v>
      </c>
      <c r="AO307" s="8">
        <v>0</v>
      </c>
      <c r="AP307" s="8">
        <v>0</v>
      </c>
      <c r="AQ307" s="8">
        <v>0</v>
      </c>
      <c r="AR307" s="8">
        <v>0</v>
      </c>
      <c r="AS307" s="8">
        <v>0</v>
      </c>
      <c r="AT307" s="8">
        <v>0</v>
      </c>
      <c r="AU307" s="8">
        <v>0</v>
      </c>
      <c r="AV307" s="8">
        <v>17</v>
      </c>
      <c r="AW307" s="8">
        <v>353</v>
      </c>
      <c r="AX307" s="8">
        <v>0</v>
      </c>
      <c r="AY307" s="8">
        <v>0</v>
      </c>
      <c r="AZ307" s="8">
        <v>17</v>
      </c>
      <c r="BA307" s="8">
        <v>353</v>
      </c>
      <c r="BB307" s="8">
        <v>34</v>
      </c>
      <c r="BC307" s="16">
        <v>706</v>
      </c>
    </row>
    <row r="308" spans="1:55" ht="15.75" thickBot="1">
      <c r="A308" s="24" t="s">
        <v>22</v>
      </c>
      <c r="B308" s="2">
        <v>745</v>
      </c>
      <c r="C308" s="4">
        <v>1449.74</v>
      </c>
      <c r="D308" s="4">
        <v>1548</v>
      </c>
      <c r="E308" s="4">
        <v>3019.84</v>
      </c>
      <c r="F308" s="4">
        <v>1968.57</v>
      </c>
      <c r="G308" s="4">
        <v>3323.9</v>
      </c>
      <c r="H308" s="4">
        <v>9235.82</v>
      </c>
      <c r="I308" s="4">
        <v>8017.9</v>
      </c>
      <c r="J308" s="4">
        <v>6648.77</v>
      </c>
      <c r="K308" s="4">
        <v>5757.57</v>
      </c>
      <c r="L308" s="2">
        <v>782.26</v>
      </c>
      <c r="M308" s="4">
        <v>1634.64</v>
      </c>
      <c r="N308" s="2">
        <v>754.42</v>
      </c>
      <c r="O308" s="4">
        <v>1304.71</v>
      </c>
      <c r="P308" s="4">
        <v>2347.9699999999998</v>
      </c>
      <c r="Q308" s="4">
        <v>4390.8</v>
      </c>
      <c r="R308" s="4">
        <v>1563.59</v>
      </c>
      <c r="S308" s="4">
        <v>2936.03</v>
      </c>
      <c r="T308" s="4">
        <v>5345.26</v>
      </c>
      <c r="U308" s="4">
        <v>5249.31</v>
      </c>
      <c r="V308" s="4">
        <v>5671.94</v>
      </c>
      <c r="W308" s="4">
        <v>3753.31</v>
      </c>
      <c r="X308" s="4">
        <v>2554.8000000000002</v>
      </c>
      <c r="Y308" s="4">
        <v>2558.0700000000002</v>
      </c>
      <c r="Z308" s="4">
        <v>39166.400000000001</v>
      </c>
      <c r="AA308" s="6">
        <v>43395.82</v>
      </c>
    </row>
    <row r="309" spans="1:55" ht="19.5" thickBot="1">
      <c r="A309" s="24" t="s">
        <v>23</v>
      </c>
      <c r="B309" s="4">
        <v>2440</v>
      </c>
      <c r="C309" s="2">
        <v>547.33000000000004</v>
      </c>
      <c r="D309" s="4">
        <v>3360</v>
      </c>
      <c r="E309" s="2">
        <v>755.97</v>
      </c>
      <c r="F309" s="4">
        <v>18770</v>
      </c>
      <c r="G309" s="4">
        <v>4169.71</v>
      </c>
      <c r="H309" s="4">
        <v>15220</v>
      </c>
      <c r="I309" s="4">
        <v>3119.11</v>
      </c>
      <c r="J309" s="4">
        <v>10900</v>
      </c>
      <c r="K309" s="4">
        <v>2525.7399999999998</v>
      </c>
      <c r="L309" s="4">
        <v>2640</v>
      </c>
      <c r="M309" s="2">
        <v>618.26</v>
      </c>
      <c r="N309" s="4">
        <v>1520</v>
      </c>
      <c r="O309" s="2">
        <v>354.34</v>
      </c>
      <c r="P309" s="2">
        <v>320</v>
      </c>
      <c r="Q309" s="2">
        <v>74.709999999999994</v>
      </c>
      <c r="R309" s="2">
        <v>760</v>
      </c>
      <c r="S309" s="2">
        <v>180.45</v>
      </c>
      <c r="T309" s="4">
        <v>12588</v>
      </c>
      <c r="U309" s="4">
        <v>3063.85</v>
      </c>
      <c r="V309" s="4">
        <v>11040</v>
      </c>
      <c r="W309" s="4">
        <v>2229.83</v>
      </c>
      <c r="X309" s="4">
        <v>7361</v>
      </c>
      <c r="Y309" s="4">
        <v>1361.07</v>
      </c>
      <c r="Z309" s="4">
        <v>86919</v>
      </c>
      <c r="AA309" s="6">
        <v>19000.37</v>
      </c>
      <c r="AC309" s="21" t="s">
        <v>171</v>
      </c>
    </row>
    <row r="310" spans="1:55" ht="15.75" thickBot="1">
      <c r="A310" s="24" t="s">
        <v>40</v>
      </c>
      <c r="B310" s="2">
        <v>0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4">
        <v>10000</v>
      </c>
      <c r="I310" s="4">
        <v>30300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4">
        <v>10000</v>
      </c>
      <c r="S310" s="4">
        <v>30251.7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4">
        <v>20000</v>
      </c>
      <c r="AA310" s="6">
        <v>60551.7</v>
      </c>
      <c r="AC310" s="22" t="s">
        <v>6</v>
      </c>
      <c r="AD310" s="11" t="s">
        <v>7</v>
      </c>
      <c r="AE310" s="12"/>
      <c r="AF310" s="13" t="s">
        <v>8</v>
      </c>
      <c r="AG310" s="14"/>
      <c r="AH310" s="13" t="s">
        <v>9</v>
      </c>
      <c r="AI310" s="14"/>
      <c r="AJ310" s="13" t="s">
        <v>10</v>
      </c>
      <c r="AK310" s="14"/>
      <c r="AL310" s="13" t="s">
        <v>11</v>
      </c>
      <c r="AM310" s="14"/>
      <c r="AN310" s="13" t="s">
        <v>12</v>
      </c>
      <c r="AO310" s="14"/>
      <c r="AP310" s="13" t="s">
        <v>13</v>
      </c>
      <c r="AQ310" s="14"/>
      <c r="AR310" s="13" t="s">
        <v>14</v>
      </c>
      <c r="AS310" s="14"/>
      <c r="AT310" s="13" t="s">
        <v>15</v>
      </c>
      <c r="AU310" s="14"/>
      <c r="AV310" s="13" t="s">
        <v>16</v>
      </c>
      <c r="AW310" s="14"/>
      <c r="AX310" s="13" t="s">
        <v>17</v>
      </c>
      <c r="AY310" s="14"/>
      <c r="AZ310" s="13" t="s">
        <v>18</v>
      </c>
      <c r="BA310" s="14"/>
      <c r="BB310" s="13" t="s">
        <v>19</v>
      </c>
      <c r="BC310" s="15"/>
    </row>
    <row r="311" spans="1:55" ht="26.25" thickBot="1">
      <c r="A311" s="24" t="s">
        <v>44</v>
      </c>
      <c r="B311" s="2">
        <v>0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11.6</v>
      </c>
      <c r="I311" s="2">
        <v>19.82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11.6</v>
      </c>
      <c r="AA311" s="7">
        <v>19.82</v>
      </c>
      <c r="AC311" s="23"/>
      <c r="AD311" s="1" t="s">
        <v>20</v>
      </c>
      <c r="AE311" s="1" t="s">
        <v>21</v>
      </c>
      <c r="AF311" s="1" t="s">
        <v>20</v>
      </c>
      <c r="AG311" s="1" t="s">
        <v>21</v>
      </c>
      <c r="AH311" s="1" t="s">
        <v>20</v>
      </c>
      <c r="AI311" s="1" t="s">
        <v>21</v>
      </c>
      <c r="AJ311" s="1" t="s">
        <v>20</v>
      </c>
      <c r="AK311" s="1" t="s">
        <v>21</v>
      </c>
      <c r="AL311" s="1" t="s">
        <v>20</v>
      </c>
      <c r="AM311" s="1" t="s">
        <v>21</v>
      </c>
      <c r="AN311" s="1" t="s">
        <v>20</v>
      </c>
      <c r="AO311" s="1" t="s">
        <v>21</v>
      </c>
      <c r="AP311" s="1" t="s">
        <v>20</v>
      </c>
      <c r="AQ311" s="1" t="s">
        <v>21</v>
      </c>
      <c r="AR311" s="1" t="s">
        <v>20</v>
      </c>
      <c r="AS311" s="1" t="s">
        <v>21</v>
      </c>
      <c r="AT311" s="1" t="s">
        <v>20</v>
      </c>
      <c r="AU311" s="1" t="s">
        <v>21</v>
      </c>
      <c r="AV311" s="1" t="s">
        <v>20</v>
      </c>
      <c r="AW311" s="1" t="s">
        <v>21</v>
      </c>
      <c r="AX311" s="1" t="s">
        <v>20</v>
      </c>
      <c r="AY311" s="1" t="s">
        <v>21</v>
      </c>
      <c r="AZ311" s="1" t="s">
        <v>20</v>
      </c>
      <c r="BA311" s="1" t="s">
        <v>21</v>
      </c>
      <c r="BB311" s="1" t="s">
        <v>20</v>
      </c>
      <c r="BC311" s="5" t="s">
        <v>21</v>
      </c>
    </row>
    <row r="312" spans="1:55" ht="15.75" thickBot="1">
      <c r="A312" s="24" t="s">
        <v>74</v>
      </c>
      <c r="B312" s="2">
        <v>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10</v>
      </c>
      <c r="S312" s="2">
        <v>17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10</v>
      </c>
      <c r="AA312" s="7">
        <v>17</v>
      </c>
      <c r="AC312" s="24" t="s">
        <v>35</v>
      </c>
      <c r="AD312" s="4">
        <v>18060</v>
      </c>
      <c r="AE312" s="4">
        <v>13325</v>
      </c>
      <c r="AF312" s="4">
        <v>17544</v>
      </c>
      <c r="AG312" s="4">
        <v>5382</v>
      </c>
      <c r="AH312" s="2">
        <v>0</v>
      </c>
      <c r="AI312" s="2">
        <v>0</v>
      </c>
      <c r="AJ312" s="4">
        <v>15913</v>
      </c>
      <c r="AK312" s="4">
        <v>17733</v>
      </c>
      <c r="AL312" s="4">
        <v>35707</v>
      </c>
      <c r="AM312" s="4">
        <v>33800</v>
      </c>
      <c r="AN312" s="4">
        <v>36120</v>
      </c>
      <c r="AO312" s="4">
        <v>40250</v>
      </c>
      <c r="AP312" s="4">
        <v>71208</v>
      </c>
      <c r="AQ312" s="4">
        <v>96066</v>
      </c>
      <c r="AR312" s="4">
        <v>108350</v>
      </c>
      <c r="AS312" s="4">
        <v>131664</v>
      </c>
      <c r="AT312" s="4">
        <v>110179</v>
      </c>
      <c r="AU312" s="4">
        <v>157450</v>
      </c>
      <c r="AV312" s="4">
        <v>18060</v>
      </c>
      <c r="AW312" s="4">
        <v>16980</v>
      </c>
      <c r="AX312" s="4">
        <v>54087</v>
      </c>
      <c r="AY312" s="4">
        <v>58044</v>
      </c>
      <c r="AZ312" s="4">
        <v>47895</v>
      </c>
      <c r="BA312" s="4">
        <v>57964</v>
      </c>
      <c r="BB312" s="4">
        <v>533123</v>
      </c>
      <c r="BC312" s="6">
        <v>628658</v>
      </c>
    </row>
    <row r="313" spans="1:55" ht="15.75" thickBot="1">
      <c r="A313" s="24" t="s">
        <v>48</v>
      </c>
      <c r="B313" s="2">
        <v>0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23.5</v>
      </c>
      <c r="I313" s="2">
        <v>49.38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23.5</v>
      </c>
      <c r="AA313" s="7">
        <v>49.38</v>
      </c>
      <c r="AC313" s="24" t="s">
        <v>24</v>
      </c>
      <c r="AD313" s="2">
        <v>0</v>
      </c>
      <c r="AE313" s="2">
        <v>0</v>
      </c>
      <c r="AF313" s="2">
        <v>0</v>
      </c>
      <c r="AG313" s="2">
        <v>0</v>
      </c>
      <c r="AH313" s="2">
        <v>20</v>
      </c>
      <c r="AI313" s="2">
        <v>38</v>
      </c>
      <c r="AJ313" s="2">
        <v>4</v>
      </c>
      <c r="AK313" s="2">
        <v>9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77</v>
      </c>
      <c r="AS313" s="2">
        <v>351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101</v>
      </c>
      <c r="BC313" s="7">
        <v>398</v>
      </c>
    </row>
    <row r="314" spans="1:55" ht="15.75" thickBot="1">
      <c r="A314" s="24" t="s">
        <v>49</v>
      </c>
      <c r="B314" s="2">
        <v>0</v>
      </c>
      <c r="C314" s="2">
        <v>0</v>
      </c>
      <c r="D314" s="2">
        <v>0</v>
      </c>
      <c r="E314" s="2">
        <v>0</v>
      </c>
      <c r="F314" s="2">
        <v>30</v>
      </c>
      <c r="G314" s="2">
        <v>43</v>
      </c>
      <c r="H314" s="2">
        <v>45.6</v>
      </c>
      <c r="I314" s="2">
        <v>63.84</v>
      </c>
      <c r="J314" s="2">
        <v>15.2</v>
      </c>
      <c r="K314" s="2">
        <v>21.28</v>
      </c>
      <c r="L314" s="2">
        <v>0</v>
      </c>
      <c r="M314" s="2">
        <v>0</v>
      </c>
      <c r="N314" s="2">
        <v>20</v>
      </c>
      <c r="O314" s="2">
        <v>70</v>
      </c>
      <c r="P314" s="2">
        <v>45</v>
      </c>
      <c r="Q314" s="2">
        <v>78.75</v>
      </c>
      <c r="R314" s="2">
        <v>75</v>
      </c>
      <c r="S314" s="2">
        <v>109.5</v>
      </c>
      <c r="T314" s="2">
        <v>15</v>
      </c>
      <c r="U314" s="2">
        <v>22.5</v>
      </c>
      <c r="V314" s="2">
        <v>0</v>
      </c>
      <c r="W314" s="2">
        <v>0</v>
      </c>
      <c r="X314" s="2">
        <v>37.5</v>
      </c>
      <c r="Y314" s="2">
        <v>56.25</v>
      </c>
      <c r="Z314" s="2">
        <v>283.3</v>
      </c>
      <c r="AA314" s="7">
        <v>465.12</v>
      </c>
      <c r="AC314" s="24" t="s">
        <v>26</v>
      </c>
      <c r="AD314" s="2">
        <v>0</v>
      </c>
      <c r="AE314" s="2">
        <v>0</v>
      </c>
      <c r="AF314" s="2">
        <v>100</v>
      </c>
      <c r="AG314" s="2">
        <v>259</v>
      </c>
      <c r="AH314" s="4">
        <v>3575</v>
      </c>
      <c r="AI314" s="4">
        <v>9556</v>
      </c>
      <c r="AJ314" s="4">
        <v>1050</v>
      </c>
      <c r="AK314" s="4">
        <v>2837</v>
      </c>
      <c r="AL314" s="4">
        <v>2786</v>
      </c>
      <c r="AM314" s="4">
        <v>6203</v>
      </c>
      <c r="AN314" s="4">
        <v>1216</v>
      </c>
      <c r="AO314" s="4">
        <v>1810</v>
      </c>
      <c r="AP314" s="4">
        <v>1373</v>
      </c>
      <c r="AQ314" s="4">
        <v>1952</v>
      </c>
      <c r="AR314" s="4">
        <v>3971</v>
      </c>
      <c r="AS314" s="4">
        <v>8304</v>
      </c>
      <c r="AT314" s="4">
        <v>1105</v>
      </c>
      <c r="AU314" s="4">
        <v>1698</v>
      </c>
      <c r="AV314" s="4">
        <v>2542</v>
      </c>
      <c r="AW314" s="4">
        <v>5745</v>
      </c>
      <c r="AX314" s="4">
        <v>1932</v>
      </c>
      <c r="AY314" s="4">
        <v>2867</v>
      </c>
      <c r="AZ314" s="4">
        <v>1060</v>
      </c>
      <c r="BA314" s="4">
        <v>1549</v>
      </c>
      <c r="BB314" s="4">
        <v>20710</v>
      </c>
      <c r="BC314" s="6">
        <v>42780</v>
      </c>
    </row>
    <row r="315" spans="1:55" ht="15.75" thickBot="1">
      <c r="A315" s="24" t="s">
        <v>63</v>
      </c>
      <c r="B315" s="2">
        <v>0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1</v>
      </c>
      <c r="U315" s="2">
        <v>4</v>
      </c>
      <c r="V315" s="2">
        <v>0</v>
      </c>
      <c r="W315" s="2">
        <v>0</v>
      </c>
      <c r="X315" s="2">
        <v>0</v>
      </c>
      <c r="Y315" s="2">
        <v>0</v>
      </c>
      <c r="Z315" s="2">
        <v>1</v>
      </c>
      <c r="AA315" s="7">
        <v>4</v>
      </c>
      <c r="AC315" s="25" t="s">
        <v>29</v>
      </c>
      <c r="AD315" s="9">
        <v>18060</v>
      </c>
      <c r="AE315" s="9">
        <v>13325</v>
      </c>
      <c r="AF315" s="9">
        <v>17644</v>
      </c>
      <c r="AG315" s="9">
        <v>5641</v>
      </c>
      <c r="AH315" s="9">
        <v>3595</v>
      </c>
      <c r="AI315" s="9">
        <v>9594</v>
      </c>
      <c r="AJ315" s="9">
        <v>16967</v>
      </c>
      <c r="AK315" s="9">
        <v>20579</v>
      </c>
      <c r="AL315" s="9">
        <v>38493</v>
      </c>
      <c r="AM315" s="9">
        <v>40003</v>
      </c>
      <c r="AN315" s="9">
        <v>37336</v>
      </c>
      <c r="AO315" s="9">
        <v>42060</v>
      </c>
      <c r="AP315" s="9">
        <v>72581</v>
      </c>
      <c r="AQ315" s="9">
        <v>98018</v>
      </c>
      <c r="AR315" s="9">
        <v>112398</v>
      </c>
      <c r="AS315" s="9">
        <v>140319</v>
      </c>
      <c r="AT315" s="9">
        <v>111284</v>
      </c>
      <c r="AU315" s="9">
        <v>159148</v>
      </c>
      <c r="AV315" s="9">
        <v>20602</v>
      </c>
      <c r="AW315" s="9">
        <v>22725</v>
      </c>
      <c r="AX315" s="9">
        <v>56019</v>
      </c>
      <c r="AY315" s="9">
        <v>60911</v>
      </c>
      <c r="AZ315" s="9">
        <v>48955</v>
      </c>
      <c r="BA315" s="9">
        <v>59513</v>
      </c>
      <c r="BB315" s="9">
        <v>553934</v>
      </c>
      <c r="BC315" s="10">
        <v>671836</v>
      </c>
    </row>
    <row r="316" spans="1:55" ht="15.75" thickBot="1">
      <c r="A316" s="25" t="s">
        <v>29</v>
      </c>
      <c r="B316" s="9">
        <v>41475</v>
      </c>
      <c r="C316" s="9">
        <v>60755.7</v>
      </c>
      <c r="D316" s="9">
        <v>39028</v>
      </c>
      <c r="E316" s="9">
        <v>59818.61</v>
      </c>
      <c r="F316" s="9">
        <v>48858.57</v>
      </c>
      <c r="G316" s="9">
        <v>50426.559999999998</v>
      </c>
      <c r="H316" s="9">
        <v>35576.519999999997</v>
      </c>
      <c r="I316" s="9">
        <v>43338.23</v>
      </c>
      <c r="J316" s="9">
        <v>35113.97</v>
      </c>
      <c r="K316" s="9">
        <v>39021.79</v>
      </c>
      <c r="L316" s="9">
        <v>42462.26</v>
      </c>
      <c r="M316" s="9">
        <v>65328.19</v>
      </c>
      <c r="N316" s="9">
        <v>50434.42</v>
      </c>
      <c r="O316" s="9">
        <v>78791.83</v>
      </c>
      <c r="P316" s="9">
        <v>80562.97</v>
      </c>
      <c r="Q316" s="9">
        <v>128932.42</v>
      </c>
      <c r="R316" s="9">
        <v>29498.59</v>
      </c>
      <c r="S316" s="9">
        <v>64354.44</v>
      </c>
      <c r="T316" s="9">
        <v>34996.26</v>
      </c>
      <c r="U316" s="9">
        <v>37633.4</v>
      </c>
      <c r="V316" s="9">
        <v>54741.94</v>
      </c>
      <c r="W316" s="9">
        <v>74953.899999999994</v>
      </c>
      <c r="X316" s="9">
        <v>38953.300000000003</v>
      </c>
      <c r="Y316" s="9">
        <v>58871.09</v>
      </c>
      <c r="Z316" s="9">
        <v>531701.80000000005</v>
      </c>
      <c r="AA316" s="10">
        <v>762226.16</v>
      </c>
    </row>
    <row r="317" spans="1:55" ht="19.5" thickBot="1">
      <c r="AC317" s="21" t="s">
        <v>172</v>
      </c>
    </row>
    <row r="318" spans="1:55" ht="19.5" thickBot="1">
      <c r="A318" s="21" t="s">
        <v>173</v>
      </c>
      <c r="AC318" s="22" t="s">
        <v>6</v>
      </c>
      <c r="AD318" s="11" t="s">
        <v>7</v>
      </c>
      <c r="AE318" s="12"/>
      <c r="AF318" s="13" t="s">
        <v>8</v>
      </c>
      <c r="AG318" s="14"/>
      <c r="AH318" s="13" t="s">
        <v>9</v>
      </c>
      <c r="AI318" s="14"/>
      <c r="AJ318" s="13" t="s">
        <v>10</v>
      </c>
      <c r="AK318" s="14"/>
      <c r="AL318" s="13" t="s">
        <v>11</v>
      </c>
      <c r="AM318" s="14"/>
      <c r="AN318" s="13" t="s">
        <v>12</v>
      </c>
      <c r="AO318" s="14"/>
      <c r="AP318" s="13" t="s">
        <v>13</v>
      </c>
      <c r="AQ318" s="14"/>
      <c r="AR318" s="13" t="s">
        <v>14</v>
      </c>
      <c r="AS318" s="14"/>
      <c r="AT318" s="13" t="s">
        <v>15</v>
      </c>
      <c r="AU318" s="14"/>
      <c r="AV318" s="13" t="s">
        <v>16</v>
      </c>
      <c r="AW318" s="14"/>
      <c r="AX318" s="13" t="s">
        <v>17</v>
      </c>
      <c r="AY318" s="14"/>
      <c r="AZ318" s="13" t="s">
        <v>18</v>
      </c>
      <c r="BA318" s="14"/>
      <c r="BB318" s="13" t="s">
        <v>19</v>
      </c>
      <c r="BC318" s="15"/>
    </row>
    <row r="319" spans="1:55" ht="26.25" thickBot="1">
      <c r="A319" s="22" t="s">
        <v>6</v>
      </c>
      <c r="B319" s="11" t="s">
        <v>7</v>
      </c>
      <c r="C319" s="12"/>
      <c r="D319" s="13" t="s">
        <v>8</v>
      </c>
      <c r="E319" s="14"/>
      <c r="F319" s="13" t="s">
        <v>9</v>
      </c>
      <c r="G319" s="14"/>
      <c r="H319" s="13" t="s">
        <v>10</v>
      </c>
      <c r="I319" s="14"/>
      <c r="J319" s="13" t="s">
        <v>11</v>
      </c>
      <c r="K319" s="14"/>
      <c r="L319" s="13" t="s">
        <v>12</v>
      </c>
      <c r="M319" s="14"/>
      <c r="N319" s="13" t="s">
        <v>13</v>
      </c>
      <c r="O319" s="14"/>
      <c r="P319" s="13" t="s">
        <v>14</v>
      </c>
      <c r="Q319" s="14"/>
      <c r="R319" s="13" t="s">
        <v>15</v>
      </c>
      <c r="S319" s="14"/>
      <c r="T319" s="13" t="s">
        <v>16</v>
      </c>
      <c r="U319" s="14"/>
      <c r="V319" s="13" t="s">
        <v>17</v>
      </c>
      <c r="W319" s="14"/>
      <c r="X319" s="13" t="s">
        <v>18</v>
      </c>
      <c r="Y319" s="14"/>
      <c r="Z319" s="13" t="s">
        <v>19</v>
      </c>
      <c r="AA319" s="15"/>
      <c r="AC319" s="23"/>
      <c r="AD319" s="1" t="s">
        <v>20</v>
      </c>
      <c r="AE319" s="1" t="s">
        <v>21</v>
      </c>
      <c r="AF319" s="1" t="s">
        <v>20</v>
      </c>
      <c r="AG319" s="1" t="s">
        <v>21</v>
      </c>
      <c r="AH319" s="1" t="s">
        <v>20</v>
      </c>
      <c r="AI319" s="1" t="s">
        <v>21</v>
      </c>
      <c r="AJ319" s="1" t="s">
        <v>20</v>
      </c>
      <c r="AK319" s="1" t="s">
        <v>21</v>
      </c>
      <c r="AL319" s="1" t="s">
        <v>20</v>
      </c>
      <c r="AM319" s="1" t="s">
        <v>21</v>
      </c>
      <c r="AN319" s="1" t="s">
        <v>20</v>
      </c>
      <c r="AO319" s="1" t="s">
        <v>21</v>
      </c>
      <c r="AP319" s="1" t="s">
        <v>20</v>
      </c>
      <c r="AQ319" s="1" t="s">
        <v>21</v>
      </c>
      <c r="AR319" s="1" t="s">
        <v>20</v>
      </c>
      <c r="AS319" s="1" t="s">
        <v>21</v>
      </c>
      <c r="AT319" s="1" t="s">
        <v>20</v>
      </c>
      <c r="AU319" s="1" t="s">
        <v>21</v>
      </c>
      <c r="AV319" s="1" t="s">
        <v>20</v>
      </c>
      <c r="AW319" s="1" t="s">
        <v>21</v>
      </c>
      <c r="AX319" s="1" t="s">
        <v>20</v>
      </c>
      <c r="AY319" s="1" t="s">
        <v>21</v>
      </c>
      <c r="AZ319" s="1" t="s">
        <v>20</v>
      </c>
      <c r="BA319" s="1" t="s">
        <v>21</v>
      </c>
      <c r="BB319" s="1" t="s">
        <v>20</v>
      </c>
      <c r="BC319" s="5" t="s">
        <v>21</v>
      </c>
    </row>
    <row r="320" spans="1:55" ht="26.25" thickBot="1">
      <c r="A320" s="23"/>
      <c r="B320" s="1" t="s">
        <v>20</v>
      </c>
      <c r="C320" s="1" t="s">
        <v>21</v>
      </c>
      <c r="D320" s="1" t="s">
        <v>20</v>
      </c>
      <c r="E320" s="1" t="s">
        <v>21</v>
      </c>
      <c r="F320" s="1" t="s">
        <v>20</v>
      </c>
      <c r="G320" s="1" t="s">
        <v>21</v>
      </c>
      <c r="H320" s="1" t="s">
        <v>20</v>
      </c>
      <c r="I320" s="1" t="s">
        <v>21</v>
      </c>
      <c r="J320" s="1" t="s">
        <v>20</v>
      </c>
      <c r="K320" s="1" t="s">
        <v>21</v>
      </c>
      <c r="L320" s="1" t="s">
        <v>20</v>
      </c>
      <c r="M320" s="1" t="s">
        <v>21</v>
      </c>
      <c r="N320" s="1" t="s">
        <v>20</v>
      </c>
      <c r="O320" s="1" t="s">
        <v>21</v>
      </c>
      <c r="P320" s="1" t="s">
        <v>20</v>
      </c>
      <c r="Q320" s="1" t="s">
        <v>21</v>
      </c>
      <c r="R320" s="1" t="s">
        <v>20</v>
      </c>
      <c r="S320" s="1" t="s">
        <v>21</v>
      </c>
      <c r="T320" s="1" t="s">
        <v>20</v>
      </c>
      <c r="U320" s="1" t="s">
        <v>21</v>
      </c>
      <c r="V320" s="1" t="s">
        <v>20</v>
      </c>
      <c r="W320" s="1" t="s">
        <v>21</v>
      </c>
      <c r="X320" s="1" t="s">
        <v>20</v>
      </c>
      <c r="Y320" s="1" t="s">
        <v>21</v>
      </c>
      <c r="Z320" s="1" t="s">
        <v>20</v>
      </c>
      <c r="AA320" s="5" t="s">
        <v>21</v>
      </c>
      <c r="AC320" s="24" t="s">
        <v>24</v>
      </c>
      <c r="AD320" s="2">
        <v>0</v>
      </c>
      <c r="AE320" s="2">
        <v>0</v>
      </c>
      <c r="AF320" s="2">
        <v>0</v>
      </c>
      <c r="AG320" s="2">
        <v>0</v>
      </c>
      <c r="AH320" s="2">
        <v>8</v>
      </c>
      <c r="AI320" s="2">
        <v>11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8</v>
      </c>
      <c r="BC320" s="7">
        <v>11</v>
      </c>
    </row>
    <row r="321" spans="1:55" ht="15.75" thickBot="1">
      <c r="A321" s="24" t="s">
        <v>22</v>
      </c>
      <c r="B321" s="2">
        <v>684</v>
      </c>
      <c r="C321" s="4">
        <v>1196.97</v>
      </c>
      <c r="D321" s="4">
        <v>1024.48</v>
      </c>
      <c r="E321" s="4">
        <v>1864.14</v>
      </c>
      <c r="F321" s="4">
        <v>1318.23</v>
      </c>
      <c r="G321" s="4">
        <v>2380.64</v>
      </c>
      <c r="H321" s="4">
        <v>1073.8</v>
      </c>
      <c r="I321" s="4">
        <v>1958.71</v>
      </c>
      <c r="J321" s="4">
        <v>1253.5</v>
      </c>
      <c r="K321" s="4">
        <v>2246.38</v>
      </c>
      <c r="L321" s="2">
        <v>0</v>
      </c>
      <c r="M321" s="2">
        <v>0</v>
      </c>
      <c r="N321" s="2">
        <v>812.26</v>
      </c>
      <c r="O321" s="4">
        <v>1533.71</v>
      </c>
      <c r="P321" s="2">
        <v>818.37</v>
      </c>
      <c r="Q321" s="4">
        <v>1574.5</v>
      </c>
      <c r="R321" s="2">
        <v>0</v>
      </c>
      <c r="S321" s="2">
        <v>0</v>
      </c>
      <c r="T321" s="2">
        <v>0</v>
      </c>
      <c r="U321" s="2">
        <v>0</v>
      </c>
      <c r="V321" s="2">
        <v>507.5</v>
      </c>
      <c r="W321" s="2">
        <v>935.61</v>
      </c>
      <c r="X321" s="2">
        <v>4.8499999999999996</v>
      </c>
      <c r="Y321" s="2">
        <v>63.01</v>
      </c>
      <c r="Z321" s="4">
        <v>7496.99</v>
      </c>
      <c r="AA321" s="6">
        <v>13753.67</v>
      </c>
      <c r="AC321" s="25" t="s">
        <v>29</v>
      </c>
      <c r="AD321" s="8">
        <v>0</v>
      </c>
      <c r="AE321" s="8">
        <v>0</v>
      </c>
      <c r="AF321" s="8">
        <v>0</v>
      </c>
      <c r="AG321" s="8">
        <v>0</v>
      </c>
      <c r="AH321" s="8">
        <v>8</v>
      </c>
      <c r="AI321" s="8">
        <v>11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0</v>
      </c>
      <c r="AT321" s="8">
        <v>0</v>
      </c>
      <c r="AU321" s="8">
        <v>0</v>
      </c>
      <c r="AV321" s="8">
        <v>0</v>
      </c>
      <c r="AW321" s="8">
        <v>0</v>
      </c>
      <c r="AX321" s="8">
        <v>0</v>
      </c>
      <c r="AY321" s="8">
        <v>0</v>
      </c>
      <c r="AZ321" s="8">
        <v>0</v>
      </c>
      <c r="BA321" s="8">
        <v>0</v>
      </c>
      <c r="BB321" s="8">
        <v>8</v>
      </c>
      <c r="BC321" s="16">
        <v>11</v>
      </c>
    </row>
    <row r="322" spans="1:55" ht="15.75" thickBot="1">
      <c r="A322" s="25" t="s">
        <v>29</v>
      </c>
      <c r="B322" s="8">
        <v>684</v>
      </c>
      <c r="C322" s="9">
        <v>1196.97</v>
      </c>
      <c r="D322" s="9">
        <v>1024.48</v>
      </c>
      <c r="E322" s="9">
        <v>1864.14</v>
      </c>
      <c r="F322" s="9">
        <v>1318.23</v>
      </c>
      <c r="G322" s="9">
        <v>2380.64</v>
      </c>
      <c r="H322" s="9">
        <v>1073.8</v>
      </c>
      <c r="I322" s="9">
        <v>1958.71</v>
      </c>
      <c r="J322" s="9">
        <v>1253.5</v>
      </c>
      <c r="K322" s="9">
        <v>2246.38</v>
      </c>
      <c r="L322" s="8">
        <v>0</v>
      </c>
      <c r="M322" s="8">
        <v>0</v>
      </c>
      <c r="N322" s="8">
        <v>812.26</v>
      </c>
      <c r="O322" s="9">
        <v>1533.71</v>
      </c>
      <c r="P322" s="8">
        <v>818.37</v>
      </c>
      <c r="Q322" s="9">
        <v>1574.5</v>
      </c>
      <c r="R322" s="8">
        <v>0</v>
      </c>
      <c r="S322" s="8">
        <v>0</v>
      </c>
      <c r="T322" s="8">
        <v>0</v>
      </c>
      <c r="U322" s="8">
        <v>0</v>
      </c>
      <c r="V322" s="8">
        <v>507.5</v>
      </c>
      <c r="W322" s="8">
        <v>935.61</v>
      </c>
      <c r="X322" s="8">
        <v>4.8499999999999996</v>
      </c>
      <c r="Y322" s="8">
        <v>63.01</v>
      </c>
      <c r="Z322" s="9">
        <v>7496.99</v>
      </c>
      <c r="AA322" s="10">
        <v>13753.67</v>
      </c>
    </row>
    <row r="323" spans="1:55" ht="19.5" thickBot="1">
      <c r="AC323" s="21" t="s">
        <v>173</v>
      </c>
    </row>
    <row r="324" spans="1:55" ht="19.5" thickBot="1">
      <c r="A324" s="21" t="s">
        <v>174</v>
      </c>
      <c r="AC324" s="22" t="s">
        <v>6</v>
      </c>
      <c r="AD324" s="11" t="s">
        <v>7</v>
      </c>
      <c r="AE324" s="12"/>
      <c r="AF324" s="13" t="s">
        <v>8</v>
      </c>
      <c r="AG324" s="14"/>
      <c r="AH324" s="13" t="s">
        <v>9</v>
      </c>
      <c r="AI324" s="14"/>
      <c r="AJ324" s="13" t="s">
        <v>10</v>
      </c>
      <c r="AK324" s="14"/>
      <c r="AL324" s="13" t="s">
        <v>11</v>
      </c>
      <c r="AM324" s="14"/>
      <c r="AN324" s="13" t="s">
        <v>12</v>
      </c>
      <c r="AO324" s="14"/>
      <c r="AP324" s="13" t="s">
        <v>13</v>
      </c>
      <c r="AQ324" s="14"/>
      <c r="AR324" s="13" t="s">
        <v>14</v>
      </c>
      <c r="AS324" s="14"/>
      <c r="AT324" s="13" t="s">
        <v>15</v>
      </c>
      <c r="AU324" s="14"/>
      <c r="AV324" s="13" t="s">
        <v>16</v>
      </c>
      <c r="AW324" s="14"/>
      <c r="AX324" s="13" t="s">
        <v>17</v>
      </c>
      <c r="AY324" s="14"/>
      <c r="AZ324" s="13" t="s">
        <v>18</v>
      </c>
      <c r="BA324" s="14"/>
      <c r="BB324" s="13" t="s">
        <v>19</v>
      </c>
      <c r="BC324" s="15"/>
    </row>
    <row r="325" spans="1:55" ht="26.25" thickBot="1">
      <c r="A325" s="22" t="s">
        <v>6</v>
      </c>
      <c r="B325" s="11" t="s">
        <v>7</v>
      </c>
      <c r="C325" s="12"/>
      <c r="D325" s="13" t="s">
        <v>8</v>
      </c>
      <c r="E325" s="14"/>
      <c r="F325" s="13" t="s">
        <v>9</v>
      </c>
      <c r="G325" s="14"/>
      <c r="H325" s="13" t="s">
        <v>10</v>
      </c>
      <c r="I325" s="14"/>
      <c r="J325" s="13" t="s">
        <v>11</v>
      </c>
      <c r="K325" s="14"/>
      <c r="L325" s="13" t="s">
        <v>12</v>
      </c>
      <c r="M325" s="14"/>
      <c r="N325" s="13" t="s">
        <v>13</v>
      </c>
      <c r="O325" s="14"/>
      <c r="P325" s="13" t="s">
        <v>14</v>
      </c>
      <c r="Q325" s="14"/>
      <c r="R325" s="13" t="s">
        <v>15</v>
      </c>
      <c r="S325" s="14"/>
      <c r="T325" s="13" t="s">
        <v>16</v>
      </c>
      <c r="U325" s="14"/>
      <c r="V325" s="13" t="s">
        <v>17</v>
      </c>
      <c r="W325" s="14"/>
      <c r="X325" s="13" t="s">
        <v>18</v>
      </c>
      <c r="Y325" s="14"/>
      <c r="Z325" s="13" t="s">
        <v>19</v>
      </c>
      <c r="AA325" s="15"/>
      <c r="AC325" s="23"/>
      <c r="AD325" s="1" t="s">
        <v>20</v>
      </c>
      <c r="AE325" s="1" t="s">
        <v>21</v>
      </c>
      <c r="AF325" s="1" t="s">
        <v>20</v>
      </c>
      <c r="AG325" s="1" t="s">
        <v>21</v>
      </c>
      <c r="AH325" s="1" t="s">
        <v>20</v>
      </c>
      <c r="AI325" s="1" t="s">
        <v>21</v>
      </c>
      <c r="AJ325" s="1" t="s">
        <v>20</v>
      </c>
      <c r="AK325" s="1" t="s">
        <v>21</v>
      </c>
      <c r="AL325" s="1" t="s">
        <v>20</v>
      </c>
      <c r="AM325" s="1" t="s">
        <v>21</v>
      </c>
      <c r="AN325" s="1" t="s">
        <v>20</v>
      </c>
      <c r="AO325" s="1" t="s">
        <v>21</v>
      </c>
      <c r="AP325" s="1" t="s">
        <v>20</v>
      </c>
      <c r="AQ325" s="1" t="s">
        <v>21</v>
      </c>
      <c r="AR325" s="1" t="s">
        <v>20</v>
      </c>
      <c r="AS325" s="1" t="s">
        <v>21</v>
      </c>
      <c r="AT325" s="1" t="s">
        <v>20</v>
      </c>
      <c r="AU325" s="1" t="s">
        <v>21</v>
      </c>
      <c r="AV325" s="1" t="s">
        <v>20</v>
      </c>
      <c r="AW325" s="1" t="s">
        <v>21</v>
      </c>
      <c r="AX325" s="1" t="s">
        <v>20</v>
      </c>
      <c r="AY325" s="1" t="s">
        <v>21</v>
      </c>
      <c r="AZ325" s="1" t="s">
        <v>20</v>
      </c>
      <c r="BA325" s="1" t="s">
        <v>21</v>
      </c>
      <c r="BB325" s="1" t="s">
        <v>20</v>
      </c>
      <c r="BC325" s="5" t="s">
        <v>21</v>
      </c>
    </row>
    <row r="326" spans="1:55" ht="26.25" thickBot="1">
      <c r="A326" s="23"/>
      <c r="B326" s="1" t="s">
        <v>20</v>
      </c>
      <c r="C326" s="1" t="s">
        <v>21</v>
      </c>
      <c r="D326" s="1" t="s">
        <v>20</v>
      </c>
      <c r="E326" s="1" t="s">
        <v>21</v>
      </c>
      <c r="F326" s="1" t="s">
        <v>20</v>
      </c>
      <c r="G326" s="1" t="s">
        <v>21</v>
      </c>
      <c r="H326" s="1" t="s">
        <v>20</v>
      </c>
      <c r="I326" s="1" t="s">
        <v>21</v>
      </c>
      <c r="J326" s="1" t="s">
        <v>20</v>
      </c>
      <c r="K326" s="1" t="s">
        <v>21</v>
      </c>
      <c r="L326" s="1" t="s">
        <v>20</v>
      </c>
      <c r="M326" s="1" t="s">
        <v>21</v>
      </c>
      <c r="N326" s="1" t="s">
        <v>20</v>
      </c>
      <c r="O326" s="1" t="s">
        <v>21</v>
      </c>
      <c r="P326" s="1" t="s">
        <v>20</v>
      </c>
      <c r="Q326" s="1" t="s">
        <v>21</v>
      </c>
      <c r="R326" s="1" t="s">
        <v>20</v>
      </c>
      <c r="S326" s="1" t="s">
        <v>21</v>
      </c>
      <c r="T326" s="1" t="s">
        <v>20</v>
      </c>
      <c r="U326" s="1" t="s">
        <v>21</v>
      </c>
      <c r="V326" s="1" t="s">
        <v>20</v>
      </c>
      <c r="W326" s="1" t="s">
        <v>21</v>
      </c>
      <c r="X326" s="1" t="s">
        <v>20</v>
      </c>
      <c r="Y326" s="1" t="s">
        <v>21</v>
      </c>
      <c r="Z326" s="1" t="s">
        <v>20</v>
      </c>
      <c r="AA326" s="5" t="s">
        <v>21</v>
      </c>
      <c r="AC326" s="24" t="s">
        <v>35</v>
      </c>
      <c r="AD326" s="4">
        <v>23433</v>
      </c>
      <c r="AE326" s="4">
        <v>53866</v>
      </c>
      <c r="AF326" s="4">
        <v>19232</v>
      </c>
      <c r="AG326" s="4">
        <v>37406</v>
      </c>
      <c r="AH326" s="4">
        <v>33396</v>
      </c>
      <c r="AI326" s="4">
        <v>68038</v>
      </c>
      <c r="AJ326" s="4">
        <v>14316</v>
      </c>
      <c r="AK326" s="4">
        <v>29115</v>
      </c>
      <c r="AL326" s="4">
        <v>18775</v>
      </c>
      <c r="AM326" s="4">
        <v>38201</v>
      </c>
      <c r="AN326" s="4">
        <v>9578</v>
      </c>
      <c r="AO326" s="4">
        <v>20358</v>
      </c>
      <c r="AP326" s="4">
        <v>21736</v>
      </c>
      <c r="AQ326" s="4">
        <v>43744</v>
      </c>
      <c r="AR326" s="4">
        <v>25746</v>
      </c>
      <c r="AS326" s="4">
        <v>51861</v>
      </c>
      <c r="AT326" s="4">
        <v>18756</v>
      </c>
      <c r="AU326" s="4">
        <v>38260</v>
      </c>
      <c r="AV326" s="4">
        <v>18012</v>
      </c>
      <c r="AW326" s="4">
        <v>38152</v>
      </c>
      <c r="AX326" s="4">
        <v>28682</v>
      </c>
      <c r="AY326" s="4">
        <v>59729</v>
      </c>
      <c r="AZ326" s="4">
        <v>17503</v>
      </c>
      <c r="BA326" s="4">
        <v>36178</v>
      </c>
      <c r="BB326" s="4">
        <v>249165</v>
      </c>
      <c r="BC326" s="6">
        <v>514908</v>
      </c>
    </row>
    <row r="327" spans="1:55" ht="15.75" thickBot="1">
      <c r="A327" s="24" t="s">
        <v>31</v>
      </c>
      <c r="B327" s="4">
        <v>47234.879999999997</v>
      </c>
      <c r="C327" s="4">
        <v>88935.6</v>
      </c>
      <c r="D327" s="4">
        <v>31268.959999999999</v>
      </c>
      <c r="E327" s="4">
        <v>58484.2</v>
      </c>
      <c r="F327" s="4">
        <v>31489.919999999998</v>
      </c>
      <c r="G327" s="4">
        <v>59490.400000000001</v>
      </c>
      <c r="H327" s="4">
        <v>31489.919999999998</v>
      </c>
      <c r="I327" s="4">
        <v>59290.400000000001</v>
      </c>
      <c r="J327" s="4">
        <v>31489.919999999998</v>
      </c>
      <c r="K327" s="4">
        <v>59690.400000000001</v>
      </c>
      <c r="L327" s="4">
        <v>31489.919999999998</v>
      </c>
      <c r="M327" s="4">
        <v>59690.400000000001</v>
      </c>
      <c r="N327" s="4">
        <v>31489.919999999998</v>
      </c>
      <c r="O327" s="4">
        <v>59690.400000000001</v>
      </c>
      <c r="P327" s="4">
        <v>14095.2</v>
      </c>
      <c r="Q327" s="4">
        <v>25788</v>
      </c>
      <c r="R327" s="4">
        <v>16692</v>
      </c>
      <c r="S327" s="4">
        <v>26176.5</v>
      </c>
      <c r="T327" s="4">
        <v>16800</v>
      </c>
      <c r="U327" s="4">
        <v>25690</v>
      </c>
      <c r="V327" s="4">
        <v>32064.959999999999</v>
      </c>
      <c r="W327" s="4">
        <v>51247.9</v>
      </c>
      <c r="X327" s="4">
        <v>80354.880000000005</v>
      </c>
      <c r="Y327" s="4">
        <v>132881.20000000001</v>
      </c>
      <c r="Z327" s="4">
        <v>395960.48</v>
      </c>
      <c r="AA327" s="6">
        <v>707055.4</v>
      </c>
      <c r="AC327" s="24" t="s">
        <v>24</v>
      </c>
      <c r="AD327" s="2">
        <v>12</v>
      </c>
      <c r="AE327" s="4">
        <v>1775</v>
      </c>
      <c r="AF327" s="2">
        <v>480</v>
      </c>
      <c r="AG327" s="4">
        <v>1775</v>
      </c>
      <c r="AH327" s="4">
        <v>5742</v>
      </c>
      <c r="AI327" s="4">
        <v>9556</v>
      </c>
      <c r="AJ327" s="2">
        <v>866</v>
      </c>
      <c r="AK327" s="4">
        <v>2751</v>
      </c>
      <c r="AL327" s="4">
        <v>3183</v>
      </c>
      <c r="AM327" s="4">
        <v>8747</v>
      </c>
      <c r="AN327" s="4">
        <v>3985</v>
      </c>
      <c r="AO327" s="4">
        <v>8318</v>
      </c>
      <c r="AP327" s="2">
        <v>684</v>
      </c>
      <c r="AQ327" s="4">
        <v>4718</v>
      </c>
      <c r="AR327" s="4">
        <v>2618</v>
      </c>
      <c r="AS327" s="4">
        <v>8281</v>
      </c>
      <c r="AT327" s="2">
        <v>451</v>
      </c>
      <c r="AU327" s="4">
        <v>2614</v>
      </c>
      <c r="AV327" s="4">
        <v>1805</v>
      </c>
      <c r="AW327" s="4">
        <v>6703</v>
      </c>
      <c r="AX327" s="4">
        <v>2841</v>
      </c>
      <c r="AY327" s="4">
        <v>10010</v>
      </c>
      <c r="AZ327" s="2">
        <v>39</v>
      </c>
      <c r="BA327" s="4">
        <v>1736</v>
      </c>
      <c r="BB327" s="4">
        <v>22706</v>
      </c>
      <c r="BC327" s="6">
        <v>66984</v>
      </c>
    </row>
    <row r="328" spans="1:55" ht="15.75" thickBot="1">
      <c r="A328" s="24" t="s">
        <v>32</v>
      </c>
      <c r="B328" s="2">
        <v>552</v>
      </c>
      <c r="C328" s="4">
        <v>1035</v>
      </c>
      <c r="D328" s="4">
        <v>2685.4</v>
      </c>
      <c r="E328" s="4">
        <v>25110.45</v>
      </c>
      <c r="F328" s="4">
        <v>1903.6</v>
      </c>
      <c r="G328" s="4">
        <v>21471.75</v>
      </c>
      <c r="H328" s="4">
        <v>1393.2</v>
      </c>
      <c r="I328" s="4">
        <v>4806</v>
      </c>
      <c r="J328" s="4">
        <v>3125</v>
      </c>
      <c r="K328" s="4">
        <v>14015</v>
      </c>
      <c r="L328" s="4">
        <v>3106.8</v>
      </c>
      <c r="M328" s="4">
        <v>13085.88</v>
      </c>
      <c r="N328" s="4">
        <v>4712.6000000000004</v>
      </c>
      <c r="O328" s="4">
        <v>16586.5</v>
      </c>
      <c r="P328" s="4">
        <v>4947</v>
      </c>
      <c r="Q328" s="4">
        <v>17137</v>
      </c>
      <c r="R328" s="4">
        <v>3695</v>
      </c>
      <c r="S328" s="4">
        <v>9833</v>
      </c>
      <c r="T328" s="4">
        <v>2273</v>
      </c>
      <c r="U328" s="4">
        <v>11365</v>
      </c>
      <c r="V328" s="4">
        <v>3368</v>
      </c>
      <c r="W328" s="4">
        <v>17304</v>
      </c>
      <c r="X328" s="4">
        <v>2844.5</v>
      </c>
      <c r="Y328" s="4">
        <v>6914.5</v>
      </c>
      <c r="Z328" s="4">
        <v>34606.1</v>
      </c>
      <c r="AA328" s="6">
        <v>158664.07999999999</v>
      </c>
      <c r="AC328" s="25" t="s">
        <v>29</v>
      </c>
      <c r="AD328" s="9">
        <v>23445</v>
      </c>
      <c r="AE328" s="9">
        <v>55641</v>
      </c>
      <c r="AF328" s="9">
        <v>19712</v>
      </c>
      <c r="AG328" s="9">
        <v>39181</v>
      </c>
      <c r="AH328" s="9">
        <v>39138</v>
      </c>
      <c r="AI328" s="9">
        <v>77594</v>
      </c>
      <c r="AJ328" s="9">
        <v>15182</v>
      </c>
      <c r="AK328" s="9">
        <v>31866</v>
      </c>
      <c r="AL328" s="9">
        <v>21958</v>
      </c>
      <c r="AM328" s="9">
        <v>46948</v>
      </c>
      <c r="AN328" s="9">
        <v>13563</v>
      </c>
      <c r="AO328" s="9">
        <v>28676</v>
      </c>
      <c r="AP328" s="9">
        <v>22420</v>
      </c>
      <c r="AQ328" s="9">
        <v>48462</v>
      </c>
      <c r="AR328" s="9">
        <v>28364</v>
      </c>
      <c r="AS328" s="9">
        <v>60142</v>
      </c>
      <c r="AT328" s="9">
        <v>19207</v>
      </c>
      <c r="AU328" s="9">
        <v>40874</v>
      </c>
      <c r="AV328" s="9">
        <v>19817</v>
      </c>
      <c r="AW328" s="9">
        <v>44855</v>
      </c>
      <c r="AX328" s="9">
        <v>31523</v>
      </c>
      <c r="AY328" s="9">
        <v>69739</v>
      </c>
      <c r="AZ328" s="9">
        <v>17542</v>
      </c>
      <c r="BA328" s="9">
        <v>37914</v>
      </c>
      <c r="BB328" s="9">
        <v>271871</v>
      </c>
      <c r="BC328" s="10">
        <v>581892</v>
      </c>
    </row>
    <row r="329" spans="1:55" ht="15.75" thickBot="1">
      <c r="A329" s="24" t="s">
        <v>33</v>
      </c>
      <c r="B329" s="2">
        <v>0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617</v>
      </c>
      <c r="W329" s="4">
        <v>1141.45</v>
      </c>
      <c r="X329" s="2">
        <v>0</v>
      </c>
      <c r="Y329" s="2">
        <v>0</v>
      </c>
      <c r="Z329" s="2">
        <v>617</v>
      </c>
      <c r="AA329" s="6">
        <v>1141.45</v>
      </c>
    </row>
    <row r="330" spans="1:55" ht="19.5" thickBot="1">
      <c r="A330" s="24" t="s">
        <v>35</v>
      </c>
      <c r="B330" s="2">
        <v>0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4.0999999999999996</v>
      </c>
      <c r="Q330" s="2">
        <v>7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4.0999999999999996</v>
      </c>
      <c r="AA330" s="7">
        <v>7</v>
      </c>
      <c r="AC330" s="21" t="s">
        <v>174</v>
      </c>
    </row>
    <row r="331" spans="1:55" ht="15.75" thickBot="1">
      <c r="A331" s="24" t="s">
        <v>114</v>
      </c>
      <c r="B331" s="2">
        <v>0</v>
      </c>
      <c r="C331" s="2">
        <v>0</v>
      </c>
      <c r="D331" s="2">
        <v>0</v>
      </c>
      <c r="E331" s="2">
        <v>0</v>
      </c>
      <c r="F331" s="2">
        <v>483</v>
      </c>
      <c r="G331" s="2">
        <v>905.63</v>
      </c>
      <c r="H331" s="2">
        <v>527.24</v>
      </c>
      <c r="I331" s="4">
        <v>10393.25</v>
      </c>
      <c r="J331" s="2">
        <v>0</v>
      </c>
      <c r="K331" s="2">
        <v>0</v>
      </c>
      <c r="L331" s="2">
        <v>841</v>
      </c>
      <c r="M331" s="4">
        <v>1576.88</v>
      </c>
      <c r="N331" s="4">
        <v>1160</v>
      </c>
      <c r="O331" s="4">
        <v>2175</v>
      </c>
      <c r="P331" s="4">
        <v>4640</v>
      </c>
      <c r="Q331" s="4">
        <v>8700</v>
      </c>
      <c r="R331" s="2">
        <v>0</v>
      </c>
      <c r="S331" s="2">
        <v>0</v>
      </c>
      <c r="T331" s="2">
        <v>748</v>
      </c>
      <c r="U331" s="4">
        <v>1440.2</v>
      </c>
      <c r="V331" s="2">
        <v>0</v>
      </c>
      <c r="W331" s="2">
        <v>0</v>
      </c>
      <c r="X331" s="2">
        <v>369</v>
      </c>
      <c r="Y331" s="4">
        <v>11195.46</v>
      </c>
      <c r="Z331" s="4">
        <v>8768.24</v>
      </c>
      <c r="AA331" s="6">
        <v>36386.42</v>
      </c>
      <c r="AC331" s="22" t="s">
        <v>6</v>
      </c>
      <c r="AD331" s="11" t="s">
        <v>7</v>
      </c>
      <c r="AE331" s="12"/>
      <c r="AF331" s="13" t="s">
        <v>8</v>
      </c>
      <c r="AG331" s="14"/>
      <c r="AH331" s="13" t="s">
        <v>9</v>
      </c>
      <c r="AI331" s="14"/>
      <c r="AJ331" s="13" t="s">
        <v>10</v>
      </c>
      <c r="AK331" s="14"/>
      <c r="AL331" s="13" t="s">
        <v>11</v>
      </c>
      <c r="AM331" s="14"/>
      <c r="AN331" s="13" t="s">
        <v>12</v>
      </c>
      <c r="AO331" s="14"/>
      <c r="AP331" s="13" t="s">
        <v>13</v>
      </c>
      <c r="AQ331" s="14"/>
      <c r="AR331" s="13" t="s">
        <v>14</v>
      </c>
      <c r="AS331" s="14"/>
      <c r="AT331" s="13" t="s">
        <v>15</v>
      </c>
      <c r="AU331" s="14"/>
      <c r="AV331" s="13" t="s">
        <v>16</v>
      </c>
      <c r="AW331" s="14"/>
      <c r="AX331" s="13" t="s">
        <v>17</v>
      </c>
      <c r="AY331" s="14"/>
      <c r="AZ331" s="13" t="s">
        <v>18</v>
      </c>
      <c r="BA331" s="14"/>
      <c r="BB331" s="13" t="s">
        <v>19</v>
      </c>
      <c r="BC331" s="15"/>
    </row>
    <row r="332" spans="1:55" ht="26.25" thickBot="1">
      <c r="A332" s="24" t="s">
        <v>22</v>
      </c>
      <c r="B332" s="4">
        <v>18002</v>
      </c>
      <c r="C332" s="4">
        <v>91485.75</v>
      </c>
      <c r="D332" s="4">
        <v>18030</v>
      </c>
      <c r="E332" s="4">
        <v>75815.78</v>
      </c>
      <c r="F332" s="4">
        <v>25822</v>
      </c>
      <c r="G332" s="4">
        <v>92097.32</v>
      </c>
      <c r="H332" s="4">
        <v>19420</v>
      </c>
      <c r="I332" s="4">
        <v>66600.22</v>
      </c>
      <c r="J332" s="4">
        <v>23942</v>
      </c>
      <c r="K332" s="4">
        <v>86180.66</v>
      </c>
      <c r="L332" s="4">
        <v>21554</v>
      </c>
      <c r="M332" s="4">
        <v>81464.39</v>
      </c>
      <c r="N332" s="4">
        <v>24532</v>
      </c>
      <c r="O332" s="4">
        <v>92643.29</v>
      </c>
      <c r="P332" s="4">
        <v>22296</v>
      </c>
      <c r="Q332" s="4">
        <v>91884.93</v>
      </c>
      <c r="R332" s="4">
        <v>17838</v>
      </c>
      <c r="S332" s="4">
        <v>69646.03</v>
      </c>
      <c r="T332" s="4">
        <v>15470.5</v>
      </c>
      <c r="U332" s="4">
        <v>73090.84</v>
      </c>
      <c r="V332" s="4">
        <v>16191</v>
      </c>
      <c r="W332" s="4">
        <v>73625.47</v>
      </c>
      <c r="X332" s="4">
        <v>14542</v>
      </c>
      <c r="Y332" s="4">
        <v>67195.89</v>
      </c>
      <c r="Z332" s="4">
        <v>237639.5</v>
      </c>
      <c r="AA332" s="6">
        <v>961730.57</v>
      </c>
      <c r="AC332" s="23"/>
      <c r="AD332" s="1" t="s">
        <v>20</v>
      </c>
      <c r="AE332" s="1" t="s">
        <v>21</v>
      </c>
      <c r="AF332" s="1" t="s">
        <v>20</v>
      </c>
      <c r="AG332" s="1" t="s">
        <v>21</v>
      </c>
      <c r="AH332" s="1" t="s">
        <v>20</v>
      </c>
      <c r="AI332" s="1" t="s">
        <v>21</v>
      </c>
      <c r="AJ332" s="1" t="s">
        <v>20</v>
      </c>
      <c r="AK332" s="1" t="s">
        <v>21</v>
      </c>
      <c r="AL332" s="1" t="s">
        <v>20</v>
      </c>
      <c r="AM332" s="1" t="s">
        <v>21</v>
      </c>
      <c r="AN332" s="1" t="s">
        <v>20</v>
      </c>
      <c r="AO332" s="1" t="s">
        <v>21</v>
      </c>
      <c r="AP332" s="1" t="s">
        <v>20</v>
      </c>
      <c r="AQ332" s="1" t="s">
        <v>21</v>
      </c>
      <c r="AR332" s="1" t="s">
        <v>20</v>
      </c>
      <c r="AS332" s="1" t="s">
        <v>21</v>
      </c>
      <c r="AT332" s="1" t="s">
        <v>20</v>
      </c>
      <c r="AU332" s="1" t="s">
        <v>21</v>
      </c>
      <c r="AV332" s="1" t="s">
        <v>20</v>
      </c>
      <c r="AW332" s="1" t="s">
        <v>21</v>
      </c>
      <c r="AX332" s="1" t="s">
        <v>20</v>
      </c>
      <c r="AY332" s="1" t="s">
        <v>21</v>
      </c>
      <c r="AZ332" s="1" t="s">
        <v>20</v>
      </c>
      <c r="BA332" s="1" t="s">
        <v>21</v>
      </c>
      <c r="BB332" s="1" t="s">
        <v>20</v>
      </c>
      <c r="BC332" s="5" t="s">
        <v>21</v>
      </c>
    </row>
    <row r="333" spans="1:55" ht="15.75" thickBot="1">
      <c r="A333" s="24" t="s">
        <v>23</v>
      </c>
      <c r="B333" s="2">
        <v>0</v>
      </c>
      <c r="C333" s="2">
        <v>0</v>
      </c>
      <c r="D333" s="2">
        <v>0</v>
      </c>
      <c r="E333" s="2">
        <v>0</v>
      </c>
      <c r="F333" s="2">
        <v>100</v>
      </c>
      <c r="G333" s="2">
        <v>10</v>
      </c>
      <c r="H333" s="2">
        <v>381.3</v>
      </c>
      <c r="I333" s="4">
        <v>2544.46</v>
      </c>
      <c r="J333" s="2">
        <v>201</v>
      </c>
      <c r="K333" s="2">
        <v>402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100</v>
      </c>
      <c r="Y333" s="4">
        <v>5706</v>
      </c>
      <c r="Z333" s="2">
        <v>782.3</v>
      </c>
      <c r="AA333" s="6">
        <v>8662.4599999999991</v>
      </c>
      <c r="AC333" s="24" t="s">
        <v>31</v>
      </c>
      <c r="AD333" s="4">
        <v>1000</v>
      </c>
      <c r="AE333" s="4">
        <v>6788</v>
      </c>
      <c r="AF333" s="2">
        <v>50</v>
      </c>
      <c r="AG333" s="4">
        <v>3332</v>
      </c>
      <c r="AH333" s="2">
        <v>0</v>
      </c>
      <c r="AI333" s="2">
        <v>0</v>
      </c>
      <c r="AJ333" s="4">
        <v>1000</v>
      </c>
      <c r="AK333" s="4">
        <v>6861</v>
      </c>
      <c r="AL333" s="2">
        <v>0</v>
      </c>
      <c r="AM333" s="2">
        <v>0</v>
      </c>
      <c r="AN333" s="4">
        <v>1162</v>
      </c>
      <c r="AO333" s="4">
        <v>8285</v>
      </c>
      <c r="AP333" s="2">
        <v>0</v>
      </c>
      <c r="AQ333" s="2">
        <v>0</v>
      </c>
      <c r="AR333" s="2">
        <v>43</v>
      </c>
      <c r="AS333" s="4">
        <v>7413</v>
      </c>
      <c r="AT333" s="4">
        <v>1000</v>
      </c>
      <c r="AU333" s="4">
        <v>6871</v>
      </c>
      <c r="AV333" s="2">
        <v>0</v>
      </c>
      <c r="AW333" s="2">
        <v>0</v>
      </c>
      <c r="AX333" s="4">
        <v>6083</v>
      </c>
      <c r="AY333" s="4">
        <v>34773</v>
      </c>
      <c r="AZ333" s="2">
        <v>0</v>
      </c>
      <c r="BA333" s="2">
        <v>0</v>
      </c>
      <c r="BB333" s="4">
        <v>10338</v>
      </c>
      <c r="BC333" s="6">
        <v>74323</v>
      </c>
    </row>
    <row r="334" spans="1:55" ht="15.75" thickBot="1">
      <c r="A334" s="24" t="s">
        <v>40</v>
      </c>
      <c r="B334" s="4">
        <v>1342</v>
      </c>
      <c r="C334" s="4">
        <v>1476.2</v>
      </c>
      <c r="D334" s="2">
        <v>117.5</v>
      </c>
      <c r="E334" s="2">
        <v>822.5</v>
      </c>
      <c r="F334" s="4">
        <v>5000</v>
      </c>
      <c r="G334" s="4">
        <v>13200</v>
      </c>
      <c r="H334" s="2">
        <v>0</v>
      </c>
      <c r="I334" s="2">
        <v>0</v>
      </c>
      <c r="J334" s="4">
        <v>3302.5</v>
      </c>
      <c r="K334" s="4">
        <v>3513</v>
      </c>
      <c r="L334" s="2">
        <v>0</v>
      </c>
      <c r="M334" s="2">
        <v>0</v>
      </c>
      <c r="N334" s="2">
        <v>411.8</v>
      </c>
      <c r="O334" s="4">
        <v>2882.6</v>
      </c>
      <c r="P334" s="4">
        <v>1407.7</v>
      </c>
      <c r="Q334" s="4">
        <v>24231</v>
      </c>
      <c r="R334" s="2">
        <v>0</v>
      </c>
      <c r="S334" s="2">
        <v>0</v>
      </c>
      <c r="T334" s="4">
        <v>7183.8</v>
      </c>
      <c r="U334" s="4">
        <v>52848.74</v>
      </c>
      <c r="V334" s="2">
        <v>0</v>
      </c>
      <c r="W334" s="2">
        <v>0</v>
      </c>
      <c r="X334" s="4">
        <v>2970.5</v>
      </c>
      <c r="Y334" s="4">
        <v>30792.080000000002</v>
      </c>
      <c r="Z334" s="4">
        <v>21735.8</v>
      </c>
      <c r="AA334" s="6">
        <v>129766.12</v>
      </c>
      <c r="AC334" s="24" t="s">
        <v>33</v>
      </c>
      <c r="AD334" s="4">
        <v>56915</v>
      </c>
      <c r="AE334" s="4">
        <v>128228</v>
      </c>
      <c r="AF334" s="4">
        <v>68440</v>
      </c>
      <c r="AG334" s="4">
        <v>154838</v>
      </c>
      <c r="AH334" s="4">
        <v>121940</v>
      </c>
      <c r="AI334" s="4">
        <v>274830</v>
      </c>
      <c r="AJ334" s="4">
        <v>51186</v>
      </c>
      <c r="AK334" s="4">
        <v>113513</v>
      </c>
      <c r="AL334" s="4">
        <v>47054</v>
      </c>
      <c r="AM334" s="4">
        <v>103054</v>
      </c>
      <c r="AN334" s="4">
        <v>69196</v>
      </c>
      <c r="AO334" s="4">
        <v>151751</v>
      </c>
      <c r="AP334" s="4">
        <v>65889</v>
      </c>
      <c r="AQ334" s="4">
        <v>169493</v>
      </c>
      <c r="AR334" s="4">
        <v>96004</v>
      </c>
      <c r="AS334" s="4">
        <v>218009</v>
      </c>
      <c r="AT334" s="4">
        <v>54534</v>
      </c>
      <c r="AU334" s="4">
        <v>128882</v>
      </c>
      <c r="AV334" s="4">
        <v>70734</v>
      </c>
      <c r="AW334" s="4">
        <v>171163</v>
      </c>
      <c r="AX334" s="4">
        <v>78221</v>
      </c>
      <c r="AY334" s="4">
        <v>182407</v>
      </c>
      <c r="AZ334" s="4">
        <v>86231</v>
      </c>
      <c r="BA334" s="4">
        <v>197685</v>
      </c>
      <c r="BB334" s="4">
        <v>866344</v>
      </c>
      <c r="BC334" s="6">
        <v>1993853</v>
      </c>
    </row>
    <row r="335" spans="1:55" ht="15.75" thickBot="1">
      <c r="A335" s="24" t="s">
        <v>44</v>
      </c>
      <c r="B335" s="4">
        <v>44389.3</v>
      </c>
      <c r="C335" s="4">
        <v>93555.72</v>
      </c>
      <c r="D335" s="4">
        <v>53425.2</v>
      </c>
      <c r="E335" s="4">
        <v>111811.47</v>
      </c>
      <c r="F335" s="4">
        <v>22015.56</v>
      </c>
      <c r="G335" s="4">
        <v>51063.5</v>
      </c>
      <c r="H335" s="4">
        <v>35139.599999999999</v>
      </c>
      <c r="I335" s="4">
        <v>76935</v>
      </c>
      <c r="J335" s="4">
        <v>47697.84</v>
      </c>
      <c r="K335" s="4">
        <v>96261.96</v>
      </c>
      <c r="L335" s="2">
        <v>0</v>
      </c>
      <c r="M335" s="2">
        <v>0</v>
      </c>
      <c r="N335" s="4">
        <v>16514.64</v>
      </c>
      <c r="O335" s="4">
        <v>38010</v>
      </c>
      <c r="P335" s="4">
        <v>25650</v>
      </c>
      <c r="Q335" s="4">
        <v>54876</v>
      </c>
      <c r="R335" s="4">
        <v>48050.5</v>
      </c>
      <c r="S335" s="4">
        <v>88207.03</v>
      </c>
      <c r="T335" s="2">
        <v>9</v>
      </c>
      <c r="U335" s="2">
        <v>45.25</v>
      </c>
      <c r="V335" s="4">
        <v>64899</v>
      </c>
      <c r="W335" s="4">
        <v>128645</v>
      </c>
      <c r="X335" s="4">
        <v>25657</v>
      </c>
      <c r="Y335" s="4">
        <v>56539.25</v>
      </c>
      <c r="Z335" s="4">
        <v>383447.64</v>
      </c>
      <c r="AA335" s="6">
        <v>795950.18</v>
      </c>
      <c r="AC335" s="24" t="s">
        <v>34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427</v>
      </c>
      <c r="AM335" s="2">
        <v>338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188</v>
      </c>
      <c r="AY335" s="4">
        <v>11000</v>
      </c>
      <c r="AZ335" s="2">
        <v>0</v>
      </c>
      <c r="BA335" s="2">
        <v>0</v>
      </c>
      <c r="BB335" s="2">
        <v>615</v>
      </c>
      <c r="BC335" s="6">
        <v>11338</v>
      </c>
    </row>
    <row r="336" spans="1:55" ht="15.75" thickBot="1">
      <c r="A336" s="24" t="s">
        <v>74</v>
      </c>
      <c r="B336" s="4">
        <v>12211.2</v>
      </c>
      <c r="C336" s="4">
        <v>22837.48</v>
      </c>
      <c r="D336" s="4">
        <v>12518.4</v>
      </c>
      <c r="E336" s="4">
        <v>23646.880000000001</v>
      </c>
      <c r="F336" s="4">
        <v>11980.8</v>
      </c>
      <c r="G336" s="4">
        <v>23087.24</v>
      </c>
      <c r="H336" s="4">
        <v>11827.2</v>
      </c>
      <c r="I336" s="4">
        <v>23186.880000000001</v>
      </c>
      <c r="J336" s="4">
        <v>11980.8</v>
      </c>
      <c r="K336" s="4">
        <v>21191.64</v>
      </c>
      <c r="L336" s="4">
        <v>11904</v>
      </c>
      <c r="M336" s="4">
        <v>21301.919999999998</v>
      </c>
      <c r="N336" s="4">
        <v>24115.200000000001</v>
      </c>
      <c r="O336" s="4">
        <v>42530.720000000001</v>
      </c>
      <c r="P336" s="4">
        <v>12288</v>
      </c>
      <c r="Q336" s="4">
        <v>21691.439999999999</v>
      </c>
      <c r="R336" s="4">
        <v>110054.39999999999</v>
      </c>
      <c r="S336" s="4">
        <v>189308.12</v>
      </c>
      <c r="T336" s="4">
        <v>12211.2</v>
      </c>
      <c r="U336" s="4">
        <v>20171.8</v>
      </c>
      <c r="V336" s="4">
        <v>12441.6</v>
      </c>
      <c r="W336" s="4">
        <v>22344.2</v>
      </c>
      <c r="X336" s="4">
        <v>12134.4</v>
      </c>
      <c r="Y336" s="4">
        <v>21565.08</v>
      </c>
      <c r="Z336" s="4">
        <v>255667.20000000001</v>
      </c>
      <c r="AA336" s="6">
        <v>452863.4</v>
      </c>
      <c r="AC336" s="24" t="s">
        <v>35</v>
      </c>
      <c r="AD336" s="4">
        <v>402527</v>
      </c>
      <c r="AE336" s="4">
        <v>603421</v>
      </c>
      <c r="AF336" s="4">
        <v>282673</v>
      </c>
      <c r="AG336" s="4">
        <v>348368</v>
      </c>
      <c r="AH336" s="4">
        <v>617518</v>
      </c>
      <c r="AI336" s="4">
        <v>852120</v>
      </c>
      <c r="AJ336" s="4">
        <v>405861</v>
      </c>
      <c r="AK336" s="4">
        <v>828015</v>
      </c>
      <c r="AL336" s="4">
        <v>635450</v>
      </c>
      <c r="AM336" s="4">
        <v>848607</v>
      </c>
      <c r="AN336" s="4">
        <v>314588</v>
      </c>
      <c r="AO336" s="4">
        <v>460335</v>
      </c>
      <c r="AP336" s="4">
        <v>469739</v>
      </c>
      <c r="AQ336" s="4">
        <v>691149</v>
      </c>
      <c r="AR336" s="4">
        <v>468848</v>
      </c>
      <c r="AS336" s="4">
        <v>1127193</v>
      </c>
      <c r="AT336" s="4">
        <v>268855</v>
      </c>
      <c r="AU336" s="4">
        <v>482860</v>
      </c>
      <c r="AV336" s="4">
        <v>379873</v>
      </c>
      <c r="AW336" s="4">
        <v>825079</v>
      </c>
      <c r="AX336" s="4">
        <v>492633</v>
      </c>
      <c r="AY336" s="4">
        <v>865818</v>
      </c>
      <c r="AZ336" s="4">
        <v>444323</v>
      </c>
      <c r="BA336" s="4">
        <v>888708</v>
      </c>
      <c r="BB336" s="4">
        <v>5182888</v>
      </c>
      <c r="BC336" s="6">
        <v>8821673</v>
      </c>
    </row>
    <row r="337" spans="1:55" ht="15.75" thickBot="1">
      <c r="A337" s="24" t="s">
        <v>46</v>
      </c>
      <c r="B337" s="2">
        <v>0</v>
      </c>
      <c r="C337" s="2">
        <v>0</v>
      </c>
      <c r="D337" s="4">
        <v>10636.8</v>
      </c>
      <c r="E337" s="4">
        <v>18700.36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4">
        <v>9917.2000000000007</v>
      </c>
      <c r="O337" s="4">
        <v>17272.52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4">
        <v>20554</v>
      </c>
      <c r="AA337" s="6">
        <v>35972.879999999997</v>
      </c>
      <c r="AC337" s="24" t="s">
        <v>22</v>
      </c>
      <c r="AD337" s="4">
        <v>6094</v>
      </c>
      <c r="AE337" s="4">
        <v>8050</v>
      </c>
      <c r="AF337" s="2">
        <v>0</v>
      </c>
      <c r="AG337" s="2">
        <v>0</v>
      </c>
      <c r="AH337" s="4">
        <v>4012</v>
      </c>
      <c r="AI337" s="4">
        <v>5508</v>
      </c>
      <c r="AJ337" s="4">
        <v>1891</v>
      </c>
      <c r="AK337" s="4">
        <v>3775</v>
      </c>
      <c r="AL337" s="2">
        <v>0</v>
      </c>
      <c r="AM337" s="2">
        <v>0</v>
      </c>
      <c r="AN337" s="4">
        <v>5898</v>
      </c>
      <c r="AO337" s="4">
        <v>10475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4">
        <v>3259</v>
      </c>
      <c r="AY337" s="4">
        <v>8983</v>
      </c>
      <c r="AZ337" s="2">
        <v>514</v>
      </c>
      <c r="BA337" s="4">
        <v>1135</v>
      </c>
      <c r="BB337" s="4">
        <v>21668</v>
      </c>
      <c r="BC337" s="6">
        <v>37926</v>
      </c>
    </row>
    <row r="338" spans="1:55" ht="15.75" thickBot="1">
      <c r="A338" s="24" t="s">
        <v>48</v>
      </c>
      <c r="B338" s="4">
        <v>36710.400000000001</v>
      </c>
      <c r="C338" s="4">
        <v>69324.88</v>
      </c>
      <c r="D338" s="4">
        <v>11673.6</v>
      </c>
      <c r="E338" s="4">
        <v>21893.84</v>
      </c>
      <c r="F338" s="4">
        <v>37401.599999999999</v>
      </c>
      <c r="G338" s="4">
        <v>70564.759999999995</v>
      </c>
      <c r="H338" s="4">
        <v>11919</v>
      </c>
      <c r="I338" s="4">
        <v>23040</v>
      </c>
      <c r="J338" s="4">
        <v>12317</v>
      </c>
      <c r="K338" s="4">
        <v>21730.22</v>
      </c>
      <c r="L338" s="2">
        <v>12.5</v>
      </c>
      <c r="M338" s="2">
        <v>103.13</v>
      </c>
      <c r="N338" s="4">
        <v>23833</v>
      </c>
      <c r="O338" s="4">
        <v>41272.51</v>
      </c>
      <c r="P338" s="4">
        <v>12067.6</v>
      </c>
      <c r="Q338" s="4">
        <v>21082.639999999999</v>
      </c>
      <c r="R338" s="4">
        <v>12072.6</v>
      </c>
      <c r="S338" s="4">
        <v>21462.15</v>
      </c>
      <c r="T338" s="4">
        <v>24581</v>
      </c>
      <c r="U338" s="4">
        <v>41790.06</v>
      </c>
      <c r="V338" s="4">
        <v>12308</v>
      </c>
      <c r="W338" s="4">
        <v>21605.73</v>
      </c>
      <c r="X338" s="4">
        <v>24617.47</v>
      </c>
      <c r="Y338" s="4">
        <v>42844.93</v>
      </c>
      <c r="Z338" s="4">
        <v>219513.77</v>
      </c>
      <c r="AA338" s="6">
        <v>396714.85</v>
      </c>
      <c r="AC338" s="24" t="s">
        <v>23</v>
      </c>
      <c r="AD338" s="4">
        <v>2550</v>
      </c>
      <c r="AE338" s="4">
        <v>14647</v>
      </c>
      <c r="AF338" s="4">
        <v>2550</v>
      </c>
      <c r="AG338" s="4">
        <v>14895</v>
      </c>
      <c r="AH338" s="4">
        <v>4200</v>
      </c>
      <c r="AI338" s="4">
        <v>17508</v>
      </c>
      <c r="AJ338" s="4">
        <v>7650</v>
      </c>
      <c r="AK338" s="4">
        <v>45015</v>
      </c>
      <c r="AL338" s="4">
        <v>4050</v>
      </c>
      <c r="AM338" s="4">
        <v>23140</v>
      </c>
      <c r="AN338" s="2">
        <v>0</v>
      </c>
      <c r="AO338" s="2">
        <v>0</v>
      </c>
      <c r="AP338" s="4">
        <v>4050</v>
      </c>
      <c r="AQ338" s="4">
        <v>23018</v>
      </c>
      <c r="AR338" s="4">
        <v>8550</v>
      </c>
      <c r="AS338" s="4">
        <v>49271</v>
      </c>
      <c r="AT338" s="4">
        <v>3900</v>
      </c>
      <c r="AU338" s="4">
        <v>22286</v>
      </c>
      <c r="AV338" s="4">
        <v>9600</v>
      </c>
      <c r="AW338" s="4">
        <v>39601</v>
      </c>
      <c r="AX338" s="4">
        <v>3900</v>
      </c>
      <c r="AY338" s="4">
        <v>22121</v>
      </c>
      <c r="AZ338" s="4">
        <v>9075</v>
      </c>
      <c r="BA338" s="4">
        <v>51208</v>
      </c>
      <c r="BB338" s="4">
        <v>60075</v>
      </c>
      <c r="BC338" s="6">
        <v>322710</v>
      </c>
    </row>
    <row r="339" spans="1:55" ht="15.75" thickBot="1">
      <c r="A339" s="24" t="s">
        <v>49</v>
      </c>
      <c r="B339" s="4">
        <v>12441.6</v>
      </c>
      <c r="C339" s="4">
        <v>23142.400000000001</v>
      </c>
      <c r="D339" s="4">
        <v>12441.6</v>
      </c>
      <c r="E339" s="4">
        <v>23577.759999999998</v>
      </c>
      <c r="F339" s="2">
        <v>0</v>
      </c>
      <c r="G339" s="2">
        <v>0</v>
      </c>
      <c r="H339" s="4">
        <v>11980.8</v>
      </c>
      <c r="I339" s="4">
        <v>23700.240000000002</v>
      </c>
      <c r="J339" s="4">
        <v>12288</v>
      </c>
      <c r="K339" s="4">
        <v>22285.52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4">
        <v>49152</v>
      </c>
      <c r="AA339" s="6">
        <v>92705.919999999998</v>
      </c>
      <c r="AC339" s="24" t="s">
        <v>24</v>
      </c>
      <c r="AD339" s="2">
        <v>16</v>
      </c>
      <c r="AE339" s="4">
        <v>1918</v>
      </c>
      <c r="AF339" s="2">
        <v>87</v>
      </c>
      <c r="AG339" s="4">
        <v>1279</v>
      </c>
      <c r="AH339" s="2">
        <v>324</v>
      </c>
      <c r="AI339" s="4">
        <v>1370</v>
      </c>
      <c r="AJ339" s="2">
        <v>562</v>
      </c>
      <c r="AK339" s="4">
        <v>1799</v>
      </c>
      <c r="AL339" s="2">
        <v>63</v>
      </c>
      <c r="AM339" s="4">
        <v>1799</v>
      </c>
      <c r="AN339" s="4">
        <v>1266</v>
      </c>
      <c r="AO339" s="4">
        <v>1941</v>
      </c>
      <c r="AP339" s="2">
        <v>153</v>
      </c>
      <c r="AQ339" s="4">
        <v>4056</v>
      </c>
      <c r="AR339" s="2">
        <v>63</v>
      </c>
      <c r="AS339" s="4">
        <v>1813</v>
      </c>
      <c r="AT339" s="2">
        <v>73</v>
      </c>
      <c r="AU339" s="4">
        <v>2014</v>
      </c>
      <c r="AV339" s="2">
        <v>600</v>
      </c>
      <c r="AW339" s="4">
        <v>3941</v>
      </c>
      <c r="AX339" s="2">
        <v>640</v>
      </c>
      <c r="AY339" s="4">
        <v>1918</v>
      </c>
      <c r="AZ339" s="2">
        <v>73</v>
      </c>
      <c r="BA339" s="4">
        <v>1985</v>
      </c>
      <c r="BB339" s="4">
        <v>3920</v>
      </c>
      <c r="BC339" s="6">
        <v>25833</v>
      </c>
    </row>
    <row r="340" spans="1:55" ht="15.75" thickBot="1">
      <c r="A340" s="24" t="s">
        <v>80</v>
      </c>
      <c r="B340" s="4">
        <v>12288</v>
      </c>
      <c r="C340" s="4">
        <v>23345.040000000001</v>
      </c>
      <c r="D340" s="2">
        <v>0</v>
      </c>
      <c r="E340" s="2">
        <v>0</v>
      </c>
      <c r="F340" s="4">
        <v>24345.599999999999</v>
      </c>
      <c r="G340" s="4">
        <v>48583.8</v>
      </c>
      <c r="H340" s="4">
        <v>12211.2</v>
      </c>
      <c r="I340" s="4">
        <v>24245.08</v>
      </c>
      <c r="J340" s="2">
        <v>0</v>
      </c>
      <c r="K340" s="2">
        <v>0</v>
      </c>
      <c r="L340" s="4">
        <v>11980.8</v>
      </c>
      <c r="M340" s="4">
        <v>21766.400000000001</v>
      </c>
      <c r="N340" s="4">
        <v>12134.4</v>
      </c>
      <c r="O340" s="4">
        <v>21581</v>
      </c>
      <c r="P340" s="4">
        <v>12134.4</v>
      </c>
      <c r="Q340" s="4">
        <v>21779.4</v>
      </c>
      <c r="R340" s="4">
        <v>12211.2</v>
      </c>
      <c r="S340" s="4">
        <v>21667.88</v>
      </c>
      <c r="T340" s="4">
        <v>12211.2</v>
      </c>
      <c r="U340" s="4">
        <v>21414.28</v>
      </c>
      <c r="V340" s="4">
        <v>12288</v>
      </c>
      <c r="W340" s="4">
        <v>22301.16</v>
      </c>
      <c r="X340" s="4">
        <v>12288</v>
      </c>
      <c r="Y340" s="4">
        <v>22152.240000000002</v>
      </c>
      <c r="Z340" s="4">
        <v>134092.79999999999</v>
      </c>
      <c r="AA340" s="6">
        <v>248836.28</v>
      </c>
      <c r="AC340" s="24" t="s">
        <v>70</v>
      </c>
      <c r="AD340" s="4">
        <v>6380</v>
      </c>
      <c r="AE340" s="4">
        <v>60157</v>
      </c>
      <c r="AF340" s="4">
        <v>1800</v>
      </c>
      <c r="AG340" s="4">
        <v>17323</v>
      </c>
      <c r="AH340" s="2">
        <v>0</v>
      </c>
      <c r="AI340" s="2">
        <v>0</v>
      </c>
      <c r="AJ340" s="2">
        <v>0</v>
      </c>
      <c r="AK340" s="2">
        <v>0</v>
      </c>
      <c r="AL340" s="2">
        <v>525</v>
      </c>
      <c r="AM340" s="4">
        <v>1274</v>
      </c>
      <c r="AN340" s="2">
        <v>210</v>
      </c>
      <c r="AO340" s="4">
        <v>2411</v>
      </c>
      <c r="AP340" s="2">
        <v>8</v>
      </c>
      <c r="AQ340" s="2">
        <v>815</v>
      </c>
      <c r="AR340" s="4">
        <v>5765</v>
      </c>
      <c r="AS340" s="4">
        <v>67036</v>
      </c>
      <c r="AT340" s="2">
        <v>0</v>
      </c>
      <c r="AU340" s="2">
        <v>0</v>
      </c>
      <c r="AV340" s="2">
        <v>168</v>
      </c>
      <c r="AW340" s="4">
        <v>5166</v>
      </c>
      <c r="AX340" s="4">
        <v>1832</v>
      </c>
      <c r="AY340" s="4">
        <v>36386</v>
      </c>
      <c r="AZ340" s="2">
        <v>0</v>
      </c>
      <c r="BA340" s="2">
        <v>0</v>
      </c>
      <c r="BB340" s="4">
        <v>16688</v>
      </c>
      <c r="BC340" s="6">
        <v>190568</v>
      </c>
    </row>
    <row r="341" spans="1:55" ht="15.75" thickBot="1">
      <c r="A341" s="24" t="s">
        <v>25</v>
      </c>
      <c r="B341" s="2">
        <v>0</v>
      </c>
      <c r="C341" s="2">
        <v>0</v>
      </c>
      <c r="D341" s="2">
        <v>400</v>
      </c>
      <c r="E341" s="2">
        <v>135</v>
      </c>
      <c r="F341" s="2">
        <v>0</v>
      </c>
      <c r="G341" s="2">
        <v>0</v>
      </c>
      <c r="H341" s="2">
        <v>150</v>
      </c>
      <c r="I341" s="2">
        <v>56.25</v>
      </c>
      <c r="J341" s="2">
        <v>36</v>
      </c>
      <c r="K341" s="2">
        <v>18.75</v>
      </c>
      <c r="L341" s="2">
        <v>0</v>
      </c>
      <c r="M341" s="2">
        <v>0</v>
      </c>
      <c r="N341" s="2">
        <v>0</v>
      </c>
      <c r="O341" s="2">
        <v>0</v>
      </c>
      <c r="P341" s="2">
        <v>220</v>
      </c>
      <c r="Q341" s="2">
        <v>10.130000000000001</v>
      </c>
      <c r="R341" s="2">
        <v>0</v>
      </c>
      <c r="S341" s="2">
        <v>0</v>
      </c>
      <c r="T341" s="2">
        <v>65</v>
      </c>
      <c r="U341" s="2">
        <v>10.36</v>
      </c>
      <c r="V341" s="2">
        <v>120</v>
      </c>
      <c r="W341" s="2">
        <v>296</v>
      </c>
      <c r="X341" s="2">
        <v>648</v>
      </c>
      <c r="Y341" s="2">
        <v>475</v>
      </c>
      <c r="Z341" s="4">
        <v>1639</v>
      </c>
      <c r="AA341" s="6">
        <v>1001.49</v>
      </c>
      <c r="AC341" s="24" t="s">
        <v>28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4">
        <v>1513</v>
      </c>
      <c r="AM341" s="4">
        <v>6180</v>
      </c>
      <c r="AN341" s="2">
        <v>369</v>
      </c>
      <c r="AO341" s="4">
        <v>2314</v>
      </c>
      <c r="AP341" s="4">
        <v>1747</v>
      </c>
      <c r="AQ341" s="4">
        <v>5884</v>
      </c>
      <c r="AR341" s="2">
        <v>0</v>
      </c>
      <c r="AS341" s="2">
        <v>0</v>
      </c>
      <c r="AT341" s="2">
        <v>778</v>
      </c>
      <c r="AU341" s="4">
        <v>9905</v>
      </c>
      <c r="AV341" s="2">
        <v>0</v>
      </c>
      <c r="AW341" s="2">
        <v>0</v>
      </c>
      <c r="AX341" s="2">
        <v>0</v>
      </c>
      <c r="AY341" s="2">
        <v>0</v>
      </c>
      <c r="AZ341" s="2">
        <v>117</v>
      </c>
      <c r="BA341" s="2">
        <v>324</v>
      </c>
      <c r="BB341" s="4">
        <v>4524</v>
      </c>
      <c r="BC341" s="6">
        <v>24607</v>
      </c>
    </row>
    <row r="342" spans="1:55" ht="15.75" thickBot="1">
      <c r="A342" s="24" t="s">
        <v>26</v>
      </c>
      <c r="B342" s="4">
        <v>55136.45</v>
      </c>
      <c r="C342" s="4">
        <v>112203.2</v>
      </c>
      <c r="D342" s="4">
        <v>135667.37</v>
      </c>
      <c r="E342" s="4">
        <v>246223.2</v>
      </c>
      <c r="F342" s="4">
        <v>31098.6</v>
      </c>
      <c r="G342" s="4">
        <v>56532</v>
      </c>
      <c r="H342" s="4">
        <v>189650</v>
      </c>
      <c r="I342" s="4">
        <v>323066.7</v>
      </c>
      <c r="J342" s="4">
        <v>38338.559999999998</v>
      </c>
      <c r="K342" s="4">
        <v>87764</v>
      </c>
      <c r="L342" s="2">
        <v>0</v>
      </c>
      <c r="M342" s="2">
        <v>0</v>
      </c>
      <c r="N342" s="4">
        <v>105857.28</v>
      </c>
      <c r="O342" s="4">
        <v>172945</v>
      </c>
      <c r="P342" s="4">
        <v>132428.95000000001</v>
      </c>
      <c r="Q342" s="4">
        <v>202389</v>
      </c>
      <c r="R342" s="4">
        <v>119180.16</v>
      </c>
      <c r="S342" s="4">
        <v>176055</v>
      </c>
      <c r="T342" s="4">
        <v>223322.7</v>
      </c>
      <c r="U342" s="4">
        <v>379392.8</v>
      </c>
      <c r="V342" s="4">
        <v>119527.2</v>
      </c>
      <c r="W342" s="4">
        <v>188936</v>
      </c>
      <c r="X342" s="4">
        <v>83570.679999999993</v>
      </c>
      <c r="Y342" s="4">
        <v>159971.1</v>
      </c>
      <c r="Z342" s="4">
        <v>1233777.95</v>
      </c>
      <c r="AA342" s="6">
        <v>2105478</v>
      </c>
      <c r="AC342" s="25" t="s">
        <v>29</v>
      </c>
      <c r="AD342" s="9">
        <v>475482</v>
      </c>
      <c r="AE342" s="9">
        <v>823209</v>
      </c>
      <c r="AF342" s="9">
        <v>355600</v>
      </c>
      <c r="AG342" s="9">
        <v>540035</v>
      </c>
      <c r="AH342" s="9">
        <v>747994</v>
      </c>
      <c r="AI342" s="9">
        <v>1151336</v>
      </c>
      <c r="AJ342" s="9">
        <v>468150</v>
      </c>
      <c r="AK342" s="9">
        <v>998978</v>
      </c>
      <c r="AL342" s="9">
        <v>689082</v>
      </c>
      <c r="AM342" s="9">
        <v>984392</v>
      </c>
      <c r="AN342" s="9">
        <v>392689</v>
      </c>
      <c r="AO342" s="9">
        <v>637512</v>
      </c>
      <c r="AP342" s="9">
        <v>541586</v>
      </c>
      <c r="AQ342" s="9">
        <v>894415</v>
      </c>
      <c r="AR342" s="9">
        <v>579273</v>
      </c>
      <c r="AS342" s="9">
        <v>1470735</v>
      </c>
      <c r="AT342" s="9">
        <v>329140</v>
      </c>
      <c r="AU342" s="9">
        <v>652818</v>
      </c>
      <c r="AV342" s="9">
        <v>460975</v>
      </c>
      <c r="AW342" s="9">
        <v>1044950</v>
      </c>
      <c r="AX342" s="9">
        <v>586756</v>
      </c>
      <c r="AY342" s="9">
        <v>1163406</v>
      </c>
      <c r="AZ342" s="9">
        <v>540333</v>
      </c>
      <c r="BA342" s="9">
        <v>1141045</v>
      </c>
      <c r="BB342" s="9">
        <v>6167060</v>
      </c>
      <c r="BC342" s="10">
        <v>11502831</v>
      </c>
    </row>
    <row r="343" spans="1:55" ht="15.75" thickBot="1">
      <c r="A343" s="24" t="s">
        <v>63</v>
      </c>
      <c r="B343" s="2">
        <v>0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2">
        <v>0</v>
      </c>
      <c r="M343" s="2">
        <v>0</v>
      </c>
      <c r="N343" s="2">
        <v>0</v>
      </c>
      <c r="O343" s="2">
        <v>0</v>
      </c>
      <c r="P343" s="4">
        <v>10380</v>
      </c>
      <c r="Q343" s="4">
        <v>29047.9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4">
        <v>10380</v>
      </c>
      <c r="AA343" s="6">
        <v>29047.9</v>
      </c>
    </row>
    <row r="344" spans="1:55" ht="19.5" thickBot="1">
      <c r="A344" s="24" t="s">
        <v>102</v>
      </c>
      <c r="B344" s="4">
        <v>21000</v>
      </c>
      <c r="C344" s="4">
        <v>20615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4">
        <v>21000</v>
      </c>
      <c r="AA344" s="6">
        <v>20615</v>
      </c>
      <c r="AC344" s="21" t="s">
        <v>175</v>
      </c>
    </row>
    <row r="345" spans="1:55" ht="15.75" thickBot="1">
      <c r="A345" s="25" t="s">
        <v>29</v>
      </c>
      <c r="B345" s="9">
        <v>261307.83</v>
      </c>
      <c r="C345" s="9">
        <v>547956.27</v>
      </c>
      <c r="D345" s="9">
        <v>288864.83</v>
      </c>
      <c r="E345" s="9">
        <v>606221.43999999994</v>
      </c>
      <c r="F345" s="9">
        <v>191640.68</v>
      </c>
      <c r="G345" s="9">
        <v>437006.4</v>
      </c>
      <c r="H345" s="9">
        <v>326089.46000000002</v>
      </c>
      <c r="I345" s="9">
        <v>637864.48</v>
      </c>
      <c r="J345" s="9">
        <v>184718.62</v>
      </c>
      <c r="K345" s="9">
        <v>413053.15</v>
      </c>
      <c r="L345" s="9">
        <v>80889.02</v>
      </c>
      <c r="M345" s="9">
        <v>198989</v>
      </c>
      <c r="N345" s="9">
        <v>254678.04</v>
      </c>
      <c r="O345" s="9">
        <v>507589.54</v>
      </c>
      <c r="P345" s="9">
        <v>252558.95</v>
      </c>
      <c r="Q345" s="9">
        <v>518624.44</v>
      </c>
      <c r="R345" s="9">
        <v>339793.86</v>
      </c>
      <c r="S345" s="9">
        <v>602355.71</v>
      </c>
      <c r="T345" s="9">
        <v>314875.40000000002</v>
      </c>
      <c r="U345" s="9">
        <v>627259.32999999996</v>
      </c>
      <c r="V345" s="9">
        <v>273824.76</v>
      </c>
      <c r="W345" s="9">
        <v>527446.91</v>
      </c>
      <c r="X345" s="9">
        <v>260096.43</v>
      </c>
      <c r="Y345" s="9">
        <v>558232.73</v>
      </c>
      <c r="Z345" s="9">
        <v>3029337.88</v>
      </c>
      <c r="AA345" s="10">
        <v>6182599.4000000004</v>
      </c>
      <c r="AC345" s="22" t="s">
        <v>6</v>
      </c>
      <c r="AD345" s="11" t="s">
        <v>7</v>
      </c>
      <c r="AE345" s="12"/>
      <c r="AF345" s="13" t="s">
        <v>8</v>
      </c>
      <c r="AG345" s="14"/>
      <c r="AH345" s="13" t="s">
        <v>9</v>
      </c>
      <c r="AI345" s="14"/>
      <c r="AJ345" s="13" t="s">
        <v>10</v>
      </c>
      <c r="AK345" s="14"/>
      <c r="AL345" s="13" t="s">
        <v>11</v>
      </c>
      <c r="AM345" s="14"/>
      <c r="AN345" s="13" t="s">
        <v>12</v>
      </c>
      <c r="AO345" s="14"/>
      <c r="AP345" s="13" t="s">
        <v>13</v>
      </c>
      <c r="AQ345" s="14"/>
      <c r="AR345" s="13" t="s">
        <v>14</v>
      </c>
      <c r="AS345" s="14"/>
      <c r="AT345" s="13" t="s">
        <v>15</v>
      </c>
      <c r="AU345" s="14"/>
      <c r="AV345" s="13" t="s">
        <v>16</v>
      </c>
      <c r="AW345" s="14"/>
      <c r="AX345" s="13" t="s">
        <v>17</v>
      </c>
      <c r="AY345" s="14"/>
      <c r="AZ345" s="13" t="s">
        <v>18</v>
      </c>
      <c r="BA345" s="14"/>
      <c r="BB345" s="13" t="s">
        <v>19</v>
      </c>
      <c r="BC345" s="15"/>
    </row>
    <row r="346" spans="1:55" ht="26.25" thickBot="1">
      <c r="AC346" s="23"/>
      <c r="AD346" s="1" t="s">
        <v>20</v>
      </c>
      <c r="AE346" s="1" t="s">
        <v>21</v>
      </c>
      <c r="AF346" s="1" t="s">
        <v>20</v>
      </c>
      <c r="AG346" s="1" t="s">
        <v>21</v>
      </c>
      <c r="AH346" s="1" t="s">
        <v>20</v>
      </c>
      <c r="AI346" s="1" t="s">
        <v>21</v>
      </c>
      <c r="AJ346" s="1" t="s">
        <v>20</v>
      </c>
      <c r="AK346" s="1" t="s">
        <v>21</v>
      </c>
      <c r="AL346" s="1" t="s">
        <v>20</v>
      </c>
      <c r="AM346" s="1" t="s">
        <v>21</v>
      </c>
      <c r="AN346" s="1" t="s">
        <v>20</v>
      </c>
      <c r="AO346" s="1" t="s">
        <v>21</v>
      </c>
      <c r="AP346" s="1" t="s">
        <v>20</v>
      </c>
      <c r="AQ346" s="1" t="s">
        <v>21</v>
      </c>
      <c r="AR346" s="1" t="s">
        <v>20</v>
      </c>
      <c r="AS346" s="1" t="s">
        <v>21</v>
      </c>
      <c r="AT346" s="1" t="s">
        <v>20</v>
      </c>
      <c r="AU346" s="1" t="s">
        <v>21</v>
      </c>
      <c r="AV346" s="1" t="s">
        <v>20</v>
      </c>
      <c r="AW346" s="1" t="s">
        <v>21</v>
      </c>
      <c r="AX346" s="1" t="s">
        <v>20</v>
      </c>
      <c r="AY346" s="1" t="s">
        <v>21</v>
      </c>
      <c r="AZ346" s="1" t="s">
        <v>20</v>
      </c>
      <c r="BA346" s="1" t="s">
        <v>21</v>
      </c>
      <c r="BB346" s="1" t="s">
        <v>20</v>
      </c>
      <c r="BC346" s="5" t="s">
        <v>21</v>
      </c>
    </row>
    <row r="347" spans="1:55" ht="19.5" thickBot="1">
      <c r="A347" s="21" t="s">
        <v>175</v>
      </c>
      <c r="AC347" s="24" t="s">
        <v>31</v>
      </c>
      <c r="AD347" s="2">
        <v>813</v>
      </c>
      <c r="AE347" s="4">
        <v>6929</v>
      </c>
      <c r="AF347" s="2">
        <v>493</v>
      </c>
      <c r="AG347" s="4">
        <v>4229</v>
      </c>
      <c r="AH347" s="2">
        <v>109</v>
      </c>
      <c r="AI347" s="2">
        <v>652</v>
      </c>
      <c r="AJ347" s="2">
        <v>632</v>
      </c>
      <c r="AK347" s="4">
        <v>2989</v>
      </c>
      <c r="AL347" s="2">
        <v>17</v>
      </c>
      <c r="AM347" s="2">
        <v>112</v>
      </c>
      <c r="AN347" s="2">
        <v>621</v>
      </c>
      <c r="AO347" s="4">
        <v>5763</v>
      </c>
      <c r="AP347" s="2">
        <v>0</v>
      </c>
      <c r="AQ347" s="2">
        <v>0</v>
      </c>
      <c r="AR347" s="4">
        <v>1092</v>
      </c>
      <c r="AS347" s="4">
        <v>8701</v>
      </c>
      <c r="AT347" s="2">
        <v>0</v>
      </c>
      <c r="AU347" s="2">
        <v>0</v>
      </c>
      <c r="AV347" s="2">
        <v>701</v>
      </c>
      <c r="AW347" s="4">
        <v>5639</v>
      </c>
      <c r="AX347" s="2">
        <v>0</v>
      </c>
      <c r="AY347" s="2">
        <v>0</v>
      </c>
      <c r="AZ347" s="2">
        <v>818</v>
      </c>
      <c r="BA347" s="4">
        <v>6347</v>
      </c>
      <c r="BB347" s="4">
        <v>5296</v>
      </c>
      <c r="BC347" s="6">
        <v>41361</v>
      </c>
    </row>
    <row r="348" spans="1:55" ht="15.75" thickBot="1">
      <c r="A348" s="22" t="s">
        <v>6</v>
      </c>
      <c r="B348" s="11" t="s">
        <v>7</v>
      </c>
      <c r="C348" s="12"/>
      <c r="D348" s="13" t="s">
        <v>8</v>
      </c>
      <c r="E348" s="14"/>
      <c r="F348" s="13" t="s">
        <v>9</v>
      </c>
      <c r="G348" s="14"/>
      <c r="H348" s="13" t="s">
        <v>10</v>
      </c>
      <c r="I348" s="14"/>
      <c r="J348" s="13" t="s">
        <v>11</v>
      </c>
      <c r="K348" s="14"/>
      <c r="L348" s="13" t="s">
        <v>12</v>
      </c>
      <c r="M348" s="14"/>
      <c r="N348" s="13" t="s">
        <v>13</v>
      </c>
      <c r="O348" s="14"/>
      <c r="P348" s="13" t="s">
        <v>14</v>
      </c>
      <c r="Q348" s="14"/>
      <c r="R348" s="13" t="s">
        <v>15</v>
      </c>
      <c r="S348" s="14"/>
      <c r="T348" s="13" t="s">
        <v>16</v>
      </c>
      <c r="U348" s="14"/>
      <c r="V348" s="13" t="s">
        <v>17</v>
      </c>
      <c r="W348" s="14"/>
      <c r="X348" s="13" t="s">
        <v>18</v>
      </c>
      <c r="Y348" s="14"/>
      <c r="Z348" s="13" t="s">
        <v>19</v>
      </c>
      <c r="AA348" s="15"/>
      <c r="AC348" s="24" t="s">
        <v>33</v>
      </c>
      <c r="AD348" s="4">
        <v>4080</v>
      </c>
      <c r="AE348" s="4">
        <v>7738</v>
      </c>
      <c r="AF348" s="4">
        <v>1440</v>
      </c>
      <c r="AG348" s="4">
        <v>3600</v>
      </c>
      <c r="AH348" s="4">
        <v>21860</v>
      </c>
      <c r="AI348" s="4">
        <v>56115</v>
      </c>
      <c r="AJ348" s="4">
        <v>20357</v>
      </c>
      <c r="AK348" s="4">
        <v>36862</v>
      </c>
      <c r="AL348" s="4">
        <v>1080</v>
      </c>
      <c r="AM348" s="4">
        <v>4891</v>
      </c>
      <c r="AN348" s="4">
        <v>13940</v>
      </c>
      <c r="AO348" s="4">
        <v>36778</v>
      </c>
      <c r="AP348" s="4">
        <v>10267</v>
      </c>
      <c r="AQ348" s="4">
        <v>26300</v>
      </c>
      <c r="AR348" s="4">
        <v>7260</v>
      </c>
      <c r="AS348" s="4">
        <v>7986</v>
      </c>
      <c r="AT348" s="4">
        <v>38300</v>
      </c>
      <c r="AU348" s="4">
        <v>79524</v>
      </c>
      <c r="AV348" s="2">
        <v>0</v>
      </c>
      <c r="AW348" s="2">
        <v>0</v>
      </c>
      <c r="AX348" s="4">
        <v>51770</v>
      </c>
      <c r="AY348" s="4">
        <v>118653</v>
      </c>
      <c r="AZ348" s="4">
        <v>68544</v>
      </c>
      <c r="BA348" s="4">
        <v>133826</v>
      </c>
      <c r="BB348" s="4">
        <v>238898</v>
      </c>
      <c r="BC348" s="6">
        <v>512273</v>
      </c>
    </row>
    <row r="349" spans="1:55" ht="26.25" thickBot="1">
      <c r="A349" s="23"/>
      <c r="B349" s="1" t="s">
        <v>20</v>
      </c>
      <c r="C349" s="1" t="s">
        <v>21</v>
      </c>
      <c r="D349" s="1" t="s">
        <v>20</v>
      </c>
      <c r="E349" s="1" t="s">
        <v>21</v>
      </c>
      <c r="F349" s="1" t="s">
        <v>20</v>
      </c>
      <c r="G349" s="1" t="s">
        <v>21</v>
      </c>
      <c r="H349" s="1" t="s">
        <v>20</v>
      </c>
      <c r="I349" s="1" t="s">
        <v>21</v>
      </c>
      <c r="J349" s="1" t="s">
        <v>20</v>
      </c>
      <c r="K349" s="1" t="s">
        <v>21</v>
      </c>
      <c r="L349" s="1" t="s">
        <v>20</v>
      </c>
      <c r="M349" s="1" t="s">
        <v>21</v>
      </c>
      <c r="N349" s="1" t="s">
        <v>20</v>
      </c>
      <c r="O349" s="1" t="s">
        <v>21</v>
      </c>
      <c r="P349" s="1" t="s">
        <v>20</v>
      </c>
      <c r="Q349" s="1" t="s">
        <v>21</v>
      </c>
      <c r="R349" s="1" t="s">
        <v>20</v>
      </c>
      <c r="S349" s="1" t="s">
        <v>21</v>
      </c>
      <c r="T349" s="1" t="s">
        <v>20</v>
      </c>
      <c r="U349" s="1" t="s">
        <v>21</v>
      </c>
      <c r="V349" s="1" t="s">
        <v>20</v>
      </c>
      <c r="W349" s="1" t="s">
        <v>21</v>
      </c>
      <c r="X349" s="1" t="s">
        <v>20</v>
      </c>
      <c r="Y349" s="1" t="s">
        <v>21</v>
      </c>
      <c r="Z349" s="1" t="s">
        <v>20</v>
      </c>
      <c r="AA349" s="5" t="s">
        <v>21</v>
      </c>
      <c r="AC349" s="24" t="s">
        <v>35</v>
      </c>
      <c r="AD349" s="4">
        <v>886190</v>
      </c>
      <c r="AE349" s="4">
        <v>1277406</v>
      </c>
      <c r="AF349" s="4">
        <v>651355</v>
      </c>
      <c r="AG349" s="4">
        <v>855825</v>
      </c>
      <c r="AH349" s="4">
        <v>546694</v>
      </c>
      <c r="AI349" s="4">
        <v>764703</v>
      </c>
      <c r="AJ349" s="4">
        <v>306428</v>
      </c>
      <c r="AK349" s="4">
        <v>405397</v>
      </c>
      <c r="AL349" s="4">
        <v>556165</v>
      </c>
      <c r="AM349" s="4">
        <v>770694</v>
      </c>
      <c r="AN349" s="4">
        <v>387484</v>
      </c>
      <c r="AO349" s="4">
        <v>451702</v>
      </c>
      <c r="AP349" s="4">
        <v>156130</v>
      </c>
      <c r="AQ349" s="4">
        <v>161293</v>
      </c>
      <c r="AR349" s="4">
        <v>250570</v>
      </c>
      <c r="AS349" s="4">
        <v>335373</v>
      </c>
      <c r="AT349" s="4">
        <v>152000</v>
      </c>
      <c r="AU349" s="4">
        <v>184640</v>
      </c>
      <c r="AV349" s="4">
        <v>561660</v>
      </c>
      <c r="AW349" s="4">
        <v>761005</v>
      </c>
      <c r="AX349" s="4">
        <v>276750</v>
      </c>
      <c r="AY349" s="4">
        <v>367632</v>
      </c>
      <c r="AZ349" s="4">
        <v>574160</v>
      </c>
      <c r="BA349" s="4">
        <v>788384</v>
      </c>
      <c r="BB349" s="4">
        <v>5305586</v>
      </c>
      <c r="BC349" s="6">
        <v>7124054</v>
      </c>
    </row>
    <row r="350" spans="1:55" ht="15.75" thickBot="1">
      <c r="A350" s="24" t="s">
        <v>31</v>
      </c>
      <c r="B350" s="4">
        <v>28176.16</v>
      </c>
      <c r="C350" s="4">
        <v>68108.63</v>
      </c>
      <c r="D350" s="4">
        <v>5549</v>
      </c>
      <c r="E350" s="4">
        <v>25130.04</v>
      </c>
      <c r="F350" s="4">
        <v>12911.2</v>
      </c>
      <c r="G350" s="4">
        <v>30580.12</v>
      </c>
      <c r="H350" s="4">
        <v>4154</v>
      </c>
      <c r="I350" s="4">
        <v>20785.099999999999</v>
      </c>
      <c r="J350" s="4">
        <v>11977.56</v>
      </c>
      <c r="K350" s="4">
        <v>25780.2</v>
      </c>
      <c r="L350" s="2">
        <v>0</v>
      </c>
      <c r="M350" s="2">
        <v>0</v>
      </c>
      <c r="N350" s="4">
        <v>2268</v>
      </c>
      <c r="O350" s="4">
        <v>9720</v>
      </c>
      <c r="P350" s="4">
        <v>13076.5</v>
      </c>
      <c r="Q350" s="4">
        <v>54965.88</v>
      </c>
      <c r="R350" s="4">
        <v>2918.2</v>
      </c>
      <c r="S350" s="4">
        <v>10931.82</v>
      </c>
      <c r="T350" s="4">
        <v>5000</v>
      </c>
      <c r="U350" s="4">
        <v>18008.45</v>
      </c>
      <c r="V350" s="4">
        <v>13361.2</v>
      </c>
      <c r="W350" s="4">
        <v>36234.1</v>
      </c>
      <c r="X350" s="4">
        <v>19292</v>
      </c>
      <c r="Y350" s="4">
        <v>68345.42</v>
      </c>
      <c r="Z350" s="4">
        <v>118683.82</v>
      </c>
      <c r="AA350" s="6">
        <v>368589.76</v>
      </c>
      <c r="AC350" s="24" t="s">
        <v>37</v>
      </c>
      <c r="AD350" s="2">
        <v>500</v>
      </c>
      <c r="AE350" s="4">
        <v>7215</v>
      </c>
      <c r="AF350" s="2">
        <v>655</v>
      </c>
      <c r="AG350" s="4">
        <v>6348</v>
      </c>
      <c r="AH350" s="4">
        <v>1501</v>
      </c>
      <c r="AI350" s="4">
        <v>12169</v>
      </c>
      <c r="AJ350" s="4">
        <v>15000</v>
      </c>
      <c r="AK350" s="4">
        <v>28100</v>
      </c>
      <c r="AL350" s="2">
        <v>500</v>
      </c>
      <c r="AM350" s="4">
        <v>7370</v>
      </c>
      <c r="AN350" s="4">
        <v>15200</v>
      </c>
      <c r="AO350" s="4">
        <v>32005</v>
      </c>
      <c r="AP350" s="2">
        <v>300</v>
      </c>
      <c r="AQ350" s="4">
        <v>2805</v>
      </c>
      <c r="AR350" s="2">
        <v>0</v>
      </c>
      <c r="AS350" s="2">
        <v>0</v>
      </c>
      <c r="AT350" s="2">
        <v>0</v>
      </c>
      <c r="AU350" s="2">
        <v>0</v>
      </c>
      <c r="AV350" s="4">
        <v>20288</v>
      </c>
      <c r="AW350" s="4">
        <v>40349</v>
      </c>
      <c r="AX350" s="4">
        <v>15000</v>
      </c>
      <c r="AY350" s="4">
        <v>27425</v>
      </c>
      <c r="AZ350" s="4">
        <v>31701</v>
      </c>
      <c r="BA350" s="4">
        <v>61072</v>
      </c>
      <c r="BB350" s="4">
        <v>100645</v>
      </c>
      <c r="BC350" s="6">
        <v>224858</v>
      </c>
    </row>
    <row r="351" spans="1:55" ht="15.75" thickBot="1">
      <c r="A351" s="24" t="s">
        <v>32</v>
      </c>
      <c r="B351" s="4">
        <v>19802.349999999999</v>
      </c>
      <c r="C351" s="4">
        <v>44867.15</v>
      </c>
      <c r="D351" s="4">
        <v>14014.37</v>
      </c>
      <c r="E351" s="4">
        <v>18824.3</v>
      </c>
      <c r="F351" s="4">
        <v>9362.57</v>
      </c>
      <c r="G351" s="4">
        <v>21418.43</v>
      </c>
      <c r="H351" s="4">
        <v>26124.19</v>
      </c>
      <c r="I351" s="4">
        <v>58554.43</v>
      </c>
      <c r="J351" s="4">
        <v>9591.34</v>
      </c>
      <c r="K351" s="4">
        <v>18410.11</v>
      </c>
      <c r="L351" s="4">
        <v>10941.65</v>
      </c>
      <c r="M351" s="4">
        <v>36445.19</v>
      </c>
      <c r="N351" s="4">
        <v>22268.880000000001</v>
      </c>
      <c r="O351" s="4">
        <v>50239.93</v>
      </c>
      <c r="P351" s="4">
        <v>17517.96</v>
      </c>
      <c r="Q351" s="4">
        <v>53826.46</v>
      </c>
      <c r="R351" s="4">
        <v>5407.16</v>
      </c>
      <c r="S351" s="4">
        <v>8540.1299999999992</v>
      </c>
      <c r="T351" s="4">
        <v>11091.3</v>
      </c>
      <c r="U351" s="4">
        <v>20449.689999999999</v>
      </c>
      <c r="V351" s="4">
        <v>7381.49</v>
      </c>
      <c r="W351" s="4">
        <v>13045.62</v>
      </c>
      <c r="X351" s="4">
        <v>18564.95</v>
      </c>
      <c r="Y351" s="4">
        <v>39918.449999999997</v>
      </c>
      <c r="Z351" s="4">
        <v>172068.21</v>
      </c>
      <c r="AA351" s="6">
        <v>384539.89</v>
      </c>
      <c r="AC351" s="24" t="s">
        <v>22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4">
        <v>1000</v>
      </c>
      <c r="AO351" s="4">
        <v>6368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4">
        <v>1000</v>
      </c>
      <c r="BC351" s="6">
        <v>6368</v>
      </c>
    </row>
    <row r="352" spans="1:55" ht="15.75" thickBot="1">
      <c r="A352" s="24" t="s">
        <v>33</v>
      </c>
      <c r="B352" s="4">
        <v>2558.4</v>
      </c>
      <c r="C352" s="4">
        <v>9463.44</v>
      </c>
      <c r="D352" s="4">
        <v>8953.2000000000007</v>
      </c>
      <c r="E352" s="4">
        <v>34449.379999999997</v>
      </c>
      <c r="F352" s="4">
        <v>1536</v>
      </c>
      <c r="G352" s="4">
        <v>7584</v>
      </c>
      <c r="H352" s="4">
        <v>1512</v>
      </c>
      <c r="I352" s="4">
        <v>13608</v>
      </c>
      <c r="J352" s="2">
        <v>10</v>
      </c>
      <c r="K352" s="2">
        <v>90.83</v>
      </c>
      <c r="L352" s="4">
        <v>29932.720000000001</v>
      </c>
      <c r="M352" s="4">
        <v>53066.23</v>
      </c>
      <c r="N352" s="4">
        <v>3988</v>
      </c>
      <c r="O352" s="4">
        <v>18432.64</v>
      </c>
      <c r="P352" s="4">
        <v>2578.4</v>
      </c>
      <c r="Q352" s="4">
        <v>9530.4699999999993</v>
      </c>
      <c r="R352" s="4">
        <v>12053.24</v>
      </c>
      <c r="S352" s="4">
        <v>27032.57</v>
      </c>
      <c r="T352" s="2">
        <v>0</v>
      </c>
      <c r="U352" s="2">
        <v>0</v>
      </c>
      <c r="V352" s="4">
        <v>9544.92</v>
      </c>
      <c r="W352" s="4">
        <v>14644.65</v>
      </c>
      <c r="X352" s="4">
        <v>6829.12</v>
      </c>
      <c r="Y352" s="4">
        <v>18685.71</v>
      </c>
      <c r="Z352" s="4">
        <v>79496</v>
      </c>
      <c r="AA352" s="6">
        <v>206587.92</v>
      </c>
      <c r="AC352" s="24" t="s">
        <v>23</v>
      </c>
      <c r="AD352" s="4">
        <v>132855</v>
      </c>
      <c r="AE352" s="4">
        <v>146942</v>
      </c>
      <c r="AF352" s="4">
        <v>58264</v>
      </c>
      <c r="AG352" s="4">
        <v>40140</v>
      </c>
      <c r="AH352" s="4">
        <v>19680</v>
      </c>
      <c r="AI352" s="4">
        <v>46294</v>
      </c>
      <c r="AJ352" s="4">
        <v>138544</v>
      </c>
      <c r="AK352" s="4">
        <v>168656</v>
      </c>
      <c r="AL352" s="4">
        <v>79595</v>
      </c>
      <c r="AM352" s="4">
        <v>151858</v>
      </c>
      <c r="AN352" s="4">
        <v>72853</v>
      </c>
      <c r="AO352" s="4">
        <v>125797</v>
      </c>
      <c r="AP352" s="2">
        <v>20</v>
      </c>
      <c r="AQ352" s="2">
        <v>125</v>
      </c>
      <c r="AR352" s="4">
        <v>19640</v>
      </c>
      <c r="AS352" s="4">
        <v>40754</v>
      </c>
      <c r="AT352" s="2">
        <v>0</v>
      </c>
      <c r="AU352" s="2">
        <v>0</v>
      </c>
      <c r="AV352" s="4">
        <v>3120</v>
      </c>
      <c r="AW352" s="4">
        <v>28805</v>
      </c>
      <c r="AX352" s="2">
        <v>500</v>
      </c>
      <c r="AY352" s="4">
        <v>6754</v>
      </c>
      <c r="AZ352" s="4">
        <v>35460</v>
      </c>
      <c r="BA352" s="4">
        <v>71028</v>
      </c>
      <c r="BB352" s="4">
        <v>560531</v>
      </c>
      <c r="BC352" s="6">
        <v>827153</v>
      </c>
    </row>
    <row r="353" spans="1:55" ht="15.75" thickBot="1">
      <c r="A353" s="24" t="s">
        <v>34</v>
      </c>
      <c r="B353" s="4">
        <v>45560.47</v>
      </c>
      <c r="C353" s="4">
        <v>94676.76</v>
      </c>
      <c r="D353" s="4">
        <v>57199.46</v>
      </c>
      <c r="E353" s="4">
        <v>107708</v>
      </c>
      <c r="F353" s="4">
        <v>38771</v>
      </c>
      <c r="G353" s="4">
        <v>58897.36</v>
      </c>
      <c r="H353" s="4">
        <v>62401.22</v>
      </c>
      <c r="I353" s="4">
        <v>106451.28</v>
      </c>
      <c r="J353" s="4">
        <v>55512.25</v>
      </c>
      <c r="K353" s="4">
        <v>97480.66</v>
      </c>
      <c r="L353" s="4">
        <v>36148.769999999997</v>
      </c>
      <c r="M353" s="4">
        <v>62873.33</v>
      </c>
      <c r="N353" s="4">
        <v>50931.6</v>
      </c>
      <c r="O353" s="4">
        <v>89938.82</v>
      </c>
      <c r="P353" s="4">
        <v>55701.33</v>
      </c>
      <c r="Q353" s="4">
        <v>87996.87</v>
      </c>
      <c r="R353" s="4">
        <v>27165.1</v>
      </c>
      <c r="S353" s="4">
        <v>46438.98</v>
      </c>
      <c r="T353" s="4">
        <v>51102.58</v>
      </c>
      <c r="U353" s="4">
        <v>124818.4</v>
      </c>
      <c r="V353" s="4">
        <v>66794.7</v>
      </c>
      <c r="W353" s="4">
        <v>110215.71</v>
      </c>
      <c r="X353" s="4">
        <v>47373.75</v>
      </c>
      <c r="Y353" s="4">
        <v>103477.17</v>
      </c>
      <c r="Z353" s="4">
        <v>594662.23</v>
      </c>
      <c r="AA353" s="6">
        <v>1090973.3400000001</v>
      </c>
      <c r="AC353" s="24" t="s">
        <v>40</v>
      </c>
      <c r="AD353" s="4">
        <v>15000</v>
      </c>
      <c r="AE353" s="4">
        <v>18432</v>
      </c>
      <c r="AF353" s="4">
        <v>15360</v>
      </c>
      <c r="AG353" s="4">
        <v>18432</v>
      </c>
      <c r="AH353" s="4">
        <v>30720</v>
      </c>
      <c r="AI353" s="4">
        <v>36864</v>
      </c>
      <c r="AJ353" s="4">
        <v>46080</v>
      </c>
      <c r="AK353" s="4">
        <v>55296</v>
      </c>
      <c r="AL353" s="4">
        <v>46080</v>
      </c>
      <c r="AM353" s="4">
        <v>55296</v>
      </c>
      <c r="AN353" s="4">
        <v>30720</v>
      </c>
      <c r="AO353" s="4">
        <v>36864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4">
        <v>30720</v>
      </c>
      <c r="BA353" s="4">
        <v>39936</v>
      </c>
      <c r="BB353" s="4">
        <v>214680</v>
      </c>
      <c r="BC353" s="6">
        <v>261120</v>
      </c>
    </row>
    <row r="354" spans="1:55" ht="15.75" thickBot="1">
      <c r="A354" s="24" t="s">
        <v>35</v>
      </c>
      <c r="B354" s="2">
        <v>0</v>
      </c>
      <c r="C354" s="2">
        <v>0</v>
      </c>
      <c r="D354" s="2">
        <v>3.3</v>
      </c>
      <c r="E354" s="2">
        <v>1.2</v>
      </c>
      <c r="F354" s="4">
        <v>1276</v>
      </c>
      <c r="G354" s="4">
        <v>3768.52</v>
      </c>
      <c r="H354" s="2">
        <v>284.39999999999998</v>
      </c>
      <c r="I354" s="2">
        <v>522</v>
      </c>
      <c r="J354" s="2">
        <v>2</v>
      </c>
      <c r="K354" s="2">
        <v>1</v>
      </c>
      <c r="L354" s="4">
        <v>4238</v>
      </c>
      <c r="M354" s="4">
        <v>13502.92</v>
      </c>
      <c r="N354" s="2">
        <v>912</v>
      </c>
      <c r="O354" s="4">
        <v>3672</v>
      </c>
      <c r="P354" s="2">
        <v>912.5</v>
      </c>
      <c r="Q354" s="4">
        <v>3673</v>
      </c>
      <c r="R354" s="2">
        <v>42.86</v>
      </c>
      <c r="S354" s="2">
        <v>72.150000000000006</v>
      </c>
      <c r="T354" s="4">
        <v>101250</v>
      </c>
      <c r="U354" s="4">
        <v>123575</v>
      </c>
      <c r="V354" s="4">
        <v>136890</v>
      </c>
      <c r="W354" s="4">
        <v>170899.35</v>
      </c>
      <c r="X354" s="2">
        <v>0</v>
      </c>
      <c r="Y354" s="2">
        <v>0</v>
      </c>
      <c r="Z354" s="4">
        <v>245811.06</v>
      </c>
      <c r="AA354" s="6">
        <v>319687.14</v>
      </c>
      <c r="AC354" s="24" t="s">
        <v>67</v>
      </c>
      <c r="AD354" s="4">
        <v>3008290</v>
      </c>
      <c r="AE354" s="4">
        <v>3783667</v>
      </c>
      <c r="AF354" s="4">
        <v>3343146</v>
      </c>
      <c r="AG354" s="4">
        <v>4123280</v>
      </c>
      <c r="AH354" s="4">
        <v>6037487</v>
      </c>
      <c r="AI354" s="4">
        <v>7325602</v>
      </c>
      <c r="AJ354" s="4">
        <v>3991583</v>
      </c>
      <c r="AK354" s="4">
        <v>4772615</v>
      </c>
      <c r="AL354" s="4">
        <v>2935068</v>
      </c>
      <c r="AM354" s="4">
        <v>3533010</v>
      </c>
      <c r="AN354" s="4">
        <v>2276050</v>
      </c>
      <c r="AO354" s="4">
        <v>2620624</v>
      </c>
      <c r="AP354" s="4">
        <v>598320</v>
      </c>
      <c r="AQ354" s="4">
        <v>705287</v>
      </c>
      <c r="AR354" s="4">
        <v>949037</v>
      </c>
      <c r="AS354" s="4">
        <v>1181532</v>
      </c>
      <c r="AT354" s="4">
        <v>3264921</v>
      </c>
      <c r="AU354" s="4">
        <v>4002279</v>
      </c>
      <c r="AV354" s="4">
        <v>3632143</v>
      </c>
      <c r="AW354" s="4">
        <v>4946465</v>
      </c>
      <c r="AX354" s="4">
        <v>3640389</v>
      </c>
      <c r="AY354" s="4">
        <v>4788495</v>
      </c>
      <c r="AZ354" s="4">
        <v>3582714</v>
      </c>
      <c r="BA354" s="4">
        <v>4449221</v>
      </c>
      <c r="BB354" s="4">
        <v>37259148</v>
      </c>
      <c r="BC354" s="6">
        <v>46232077</v>
      </c>
    </row>
    <row r="355" spans="1:55" ht="15.75" thickBot="1">
      <c r="A355" s="24" t="s">
        <v>36</v>
      </c>
      <c r="B355" s="2">
        <v>67</v>
      </c>
      <c r="C355" s="2">
        <v>222.57</v>
      </c>
      <c r="D355" s="2">
        <v>771.38</v>
      </c>
      <c r="E355" s="2">
        <v>244.54</v>
      </c>
      <c r="F355" s="2">
        <v>49</v>
      </c>
      <c r="G355" s="2">
        <v>128.16</v>
      </c>
      <c r="H355" s="2">
        <v>22</v>
      </c>
      <c r="I355" s="2">
        <v>407.31</v>
      </c>
      <c r="J355" s="2">
        <v>22</v>
      </c>
      <c r="K355" s="2">
        <v>195.45</v>
      </c>
      <c r="L355" s="2">
        <v>2</v>
      </c>
      <c r="M355" s="2">
        <v>4.8499999999999996</v>
      </c>
      <c r="N355" s="2">
        <v>73</v>
      </c>
      <c r="O355" s="2">
        <v>136.07</v>
      </c>
      <c r="P355" s="2">
        <v>96</v>
      </c>
      <c r="Q355" s="2">
        <v>236.05</v>
      </c>
      <c r="R355" s="2">
        <v>3</v>
      </c>
      <c r="S355" s="2">
        <v>8.7100000000000009</v>
      </c>
      <c r="T355" s="2">
        <v>32</v>
      </c>
      <c r="U355" s="2">
        <v>746.76</v>
      </c>
      <c r="V355" s="2">
        <v>62</v>
      </c>
      <c r="W355" s="2">
        <v>223.09</v>
      </c>
      <c r="X355" s="2">
        <v>163</v>
      </c>
      <c r="Y355" s="2">
        <v>586.24</v>
      </c>
      <c r="Z355" s="4">
        <v>1362.38</v>
      </c>
      <c r="AA355" s="6">
        <v>3139.8</v>
      </c>
      <c r="AC355" s="24" t="s">
        <v>47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4">
        <v>1380</v>
      </c>
      <c r="AM355" s="4">
        <v>1920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4">
        <v>1380</v>
      </c>
      <c r="AY355" s="4">
        <v>2263</v>
      </c>
      <c r="AZ355" s="2">
        <v>0</v>
      </c>
      <c r="BA355" s="2">
        <v>0</v>
      </c>
      <c r="BB355" s="4">
        <v>2760</v>
      </c>
      <c r="BC355" s="6">
        <v>4183</v>
      </c>
    </row>
    <row r="356" spans="1:55" ht="15.75" thickBot="1">
      <c r="A356" s="24" t="s">
        <v>37</v>
      </c>
      <c r="B356" s="2">
        <v>0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10.199999999999999</v>
      </c>
      <c r="O356" s="2">
        <v>16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10.199999999999999</v>
      </c>
      <c r="AA356" s="7">
        <v>16</v>
      </c>
      <c r="AC356" s="24" t="s">
        <v>48</v>
      </c>
      <c r="AD356" s="2">
        <v>0</v>
      </c>
      <c r="AE356" s="2">
        <v>0</v>
      </c>
      <c r="AF356" s="2">
        <v>0</v>
      </c>
      <c r="AG356" s="2">
        <v>0</v>
      </c>
      <c r="AH356" s="4">
        <v>3000</v>
      </c>
      <c r="AI356" s="4">
        <v>2790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4">
        <v>3000</v>
      </c>
      <c r="BC356" s="6">
        <v>2790</v>
      </c>
    </row>
    <row r="357" spans="1:55" ht="15.75" thickBot="1">
      <c r="A357" s="24" t="s">
        <v>22</v>
      </c>
      <c r="B357" s="4">
        <v>29049.86</v>
      </c>
      <c r="C357" s="4">
        <v>37371.97</v>
      </c>
      <c r="D357" s="4">
        <v>70799.14</v>
      </c>
      <c r="E357" s="4">
        <v>98542.44</v>
      </c>
      <c r="F357" s="4">
        <v>64338.53</v>
      </c>
      <c r="G357" s="4">
        <v>95439.92</v>
      </c>
      <c r="H357" s="4">
        <v>40832.6</v>
      </c>
      <c r="I357" s="4">
        <v>43468.43</v>
      </c>
      <c r="J357" s="4">
        <v>76296.820000000007</v>
      </c>
      <c r="K357" s="4">
        <v>83457.66</v>
      </c>
      <c r="L357" s="4">
        <v>66555.360000000001</v>
      </c>
      <c r="M357" s="4">
        <v>96240.98</v>
      </c>
      <c r="N357" s="4">
        <v>51722.38</v>
      </c>
      <c r="O357" s="4">
        <v>62974.66</v>
      </c>
      <c r="P357" s="4">
        <v>88884.08</v>
      </c>
      <c r="Q357" s="4">
        <v>109488.29</v>
      </c>
      <c r="R357" s="4">
        <v>20918.72</v>
      </c>
      <c r="S357" s="4">
        <v>42060.160000000003</v>
      </c>
      <c r="T357" s="4">
        <v>44773.24</v>
      </c>
      <c r="U357" s="4">
        <v>59204.21</v>
      </c>
      <c r="V357" s="4">
        <v>24699.7</v>
      </c>
      <c r="W357" s="4">
        <v>28201.39</v>
      </c>
      <c r="X357" s="4">
        <v>42226.2</v>
      </c>
      <c r="Y357" s="4">
        <v>53895.41</v>
      </c>
      <c r="Z357" s="4">
        <v>621096.63</v>
      </c>
      <c r="AA357" s="6">
        <v>810345.52</v>
      </c>
      <c r="AC357" s="24" t="s">
        <v>24</v>
      </c>
      <c r="AD357" s="2">
        <v>0</v>
      </c>
      <c r="AE357" s="2">
        <v>0</v>
      </c>
      <c r="AF357" s="4">
        <v>3200</v>
      </c>
      <c r="AG357" s="4">
        <v>17368</v>
      </c>
      <c r="AH357" s="4">
        <v>2000</v>
      </c>
      <c r="AI357" s="4">
        <v>10583</v>
      </c>
      <c r="AJ357" s="4">
        <v>5660</v>
      </c>
      <c r="AK357" s="4">
        <v>25679</v>
      </c>
      <c r="AL357" s="4">
        <v>1665</v>
      </c>
      <c r="AM357" s="4">
        <v>10029</v>
      </c>
      <c r="AN357" s="2">
        <v>0</v>
      </c>
      <c r="AO357" s="2">
        <v>0</v>
      </c>
      <c r="AP357" s="4">
        <v>4278</v>
      </c>
      <c r="AQ357" s="4">
        <v>27789</v>
      </c>
      <c r="AR357" s="2">
        <v>0</v>
      </c>
      <c r="AS357" s="2">
        <v>0</v>
      </c>
      <c r="AT357" s="4">
        <v>2000</v>
      </c>
      <c r="AU357" s="4">
        <v>10495</v>
      </c>
      <c r="AV357" s="4">
        <v>3181</v>
      </c>
      <c r="AW357" s="4">
        <v>13464</v>
      </c>
      <c r="AX357" s="2">
        <v>141</v>
      </c>
      <c r="AY357" s="2">
        <v>867</v>
      </c>
      <c r="AZ357" s="4">
        <v>1665</v>
      </c>
      <c r="BA357" s="4">
        <v>12854</v>
      </c>
      <c r="BB357" s="4">
        <v>23790</v>
      </c>
      <c r="BC357" s="6">
        <v>129128</v>
      </c>
    </row>
    <row r="358" spans="1:55" ht="15.75" thickBot="1">
      <c r="A358" s="24" t="s">
        <v>38</v>
      </c>
      <c r="B358" s="2">
        <v>0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75</v>
      </c>
      <c r="W358" s="2">
        <v>259.5</v>
      </c>
      <c r="X358" s="2">
        <v>0</v>
      </c>
      <c r="Y358" s="2">
        <v>0</v>
      </c>
      <c r="Z358" s="2">
        <v>75</v>
      </c>
      <c r="AA358" s="7">
        <v>259.5</v>
      </c>
      <c r="AC358" s="24" t="s">
        <v>53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>
        <v>5</v>
      </c>
      <c r="AO358" s="2">
        <v>44</v>
      </c>
      <c r="AP358" s="2">
        <v>5</v>
      </c>
      <c r="AQ358" s="2">
        <v>45</v>
      </c>
      <c r="AR358" s="2">
        <v>0</v>
      </c>
      <c r="AS358" s="2">
        <v>0</v>
      </c>
      <c r="AT358" s="2">
        <v>4</v>
      </c>
      <c r="AU358" s="2">
        <v>44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14</v>
      </c>
      <c r="BC358" s="7">
        <v>133</v>
      </c>
    </row>
    <row r="359" spans="1:55" ht="15.75" thickBot="1">
      <c r="A359" s="24" t="s">
        <v>23</v>
      </c>
      <c r="B359" s="4">
        <v>34068.9</v>
      </c>
      <c r="C359" s="4">
        <v>57945.37</v>
      </c>
      <c r="D359" s="4">
        <v>77391.7</v>
      </c>
      <c r="E359" s="4">
        <v>119585.34</v>
      </c>
      <c r="F359" s="4">
        <v>58256.76</v>
      </c>
      <c r="G359" s="4">
        <v>95136.94</v>
      </c>
      <c r="H359" s="4">
        <v>22069.24</v>
      </c>
      <c r="I359" s="4">
        <v>43222.06</v>
      </c>
      <c r="J359" s="4">
        <v>87617.14</v>
      </c>
      <c r="K359" s="4">
        <v>120328.25</v>
      </c>
      <c r="L359" s="4">
        <v>48177.919999999998</v>
      </c>
      <c r="M359" s="4">
        <v>71332.570000000007</v>
      </c>
      <c r="N359" s="4">
        <v>67299.28</v>
      </c>
      <c r="O359" s="4">
        <v>104320.63</v>
      </c>
      <c r="P359" s="4">
        <v>136756.76999999999</v>
      </c>
      <c r="Q359" s="4">
        <v>223071.91</v>
      </c>
      <c r="R359" s="4">
        <v>51508.18</v>
      </c>
      <c r="S359" s="4">
        <v>83074.42</v>
      </c>
      <c r="T359" s="4">
        <v>96591.73</v>
      </c>
      <c r="U359" s="4">
        <v>182592.44</v>
      </c>
      <c r="V359" s="4">
        <v>286308.94</v>
      </c>
      <c r="W359" s="4">
        <v>444872.73</v>
      </c>
      <c r="X359" s="4">
        <v>99686.98</v>
      </c>
      <c r="Y359" s="4">
        <v>172454.18</v>
      </c>
      <c r="Z359" s="4">
        <v>1065733.54</v>
      </c>
      <c r="AA359" s="6">
        <v>1717936.84</v>
      </c>
      <c r="AC359" s="24" t="s">
        <v>26</v>
      </c>
      <c r="AD359" s="4">
        <v>3636</v>
      </c>
      <c r="AE359" s="4">
        <v>14955</v>
      </c>
      <c r="AF359" s="4">
        <v>7905</v>
      </c>
      <c r="AG359" s="4">
        <v>97435</v>
      </c>
      <c r="AH359" s="4">
        <v>3130</v>
      </c>
      <c r="AI359" s="4">
        <v>60495</v>
      </c>
      <c r="AJ359" s="2">
        <v>0</v>
      </c>
      <c r="AK359" s="2">
        <v>0</v>
      </c>
      <c r="AL359" s="2">
        <v>23</v>
      </c>
      <c r="AM359" s="2">
        <v>230</v>
      </c>
      <c r="AN359" s="4">
        <v>2413</v>
      </c>
      <c r="AO359" s="4">
        <v>10705</v>
      </c>
      <c r="AP359" s="4">
        <v>2449</v>
      </c>
      <c r="AQ359" s="4">
        <v>10260</v>
      </c>
      <c r="AR359" s="2">
        <v>0</v>
      </c>
      <c r="AS359" s="2">
        <v>0</v>
      </c>
      <c r="AT359" s="4">
        <v>2722</v>
      </c>
      <c r="AU359" s="4">
        <v>11481</v>
      </c>
      <c r="AV359" s="4">
        <v>17573</v>
      </c>
      <c r="AW359" s="4">
        <v>232285</v>
      </c>
      <c r="AX359" s="2">
        <v>0</v>
      </c>
      <c r="AY359" s="2">
        <v>0</v>
      </c>
      <c r="AZ359" s="4">
        <v>13104</v>
      </c>
      <c r="BA359" s="4">
        <v>133043</v>
      </c>
      <c r="BB359" s="4">
        <v>52955</v>
      </c>
      <c r="BC359" s="6">
        <v>570889</v>
      </c>
    </row>
    <row r="360" spans="1:55" ht="15.75" thickBot="1">
      <c r="A360" s="24" t="s">
        <v>73</v>
      </c>
      <c r="B360" s="2">
        <v>0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0.55000000000000004</v>
      </c>
      <c r="Y360" s="2">
        <v>1.36</v>
      </c>
      <c r="Z360" s="2">
        <v>0.55000000000000004</v>
      </c>
      <c r="AA360" s="7">
        <v>1.36</v>
      </c>
      <c r="AC360" s="24" t="s">
        <v>291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100</v>
      </c>
      <c r="AM360" s="4">
        <v>1113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100</v>
      </c>
      <c r="AW360" s="2">
        <v>738</v>
      </c>
      <c r="AX360" s="2">
        <v>0</v>
      </c>
      <c r="AY360" s="2">
        <v>0</v>
      </c>
      <c r="AZ360" s="2">
        <v>0</v>
      </c>
      <c r="BA360" s="2">
        <v>0</v>
      </c>
      <c r="BB360" s="2">
        <v>200</v>
      </c>
      <c r="BC360" s="6">
        <v>1851</v>
      </c>
    </row>
    <row r="361" spans="1:55" ht="15.75" thickBot="1">
      <c r="A361" s="24" t="s">
        <v>39</v>
      </c>
      <c r="B361" s="2">
        <v>0</v>
      </c>
      <c r="C361" s="2">
        <v>0</v>
      </c>
      <c r="D361" s="4">
        <v>3078.97</v>
      </c>
      <c r="E361" s="4">
        <v>5637.6</v>
      </c>
      <c r="F361" s="4">
        <v>1628.2</v>
      </c>
      <c r="G361" s="4">
        <v>3560.12</v>
      </c>
      <c r="H361" s="4">
        <v>2736</v>
      </c>
      <c r="I361" s="4">
        <v>13200</v>
      </c>
      <c r="J361" s="4">
        <v>1824</v>
      </c>
      <c r="K361" s="4">
        <v>8800</v>
      </c>
      <c r="L361" s="4">
        <v>10353.629999999999</v>
      </c>
      <c r="M361" s="4">
        <v>11832.6</v>
      </c>
      <c r="N361" s="4">
        <v>7595.85</v>
      </c>
      <c r="O361" s="4">
        <v>23313.81</v>
      </c>
      <c r="P361" s="2">
        <v>0</v>
      </c>
      <c r="Q361" s="2">
        <v>0</v>
      </c>
      <c r="R361" s="4">
        <v>11931.81</v>
      </c>
      <c r="S361" s="4">
        <v>22765.599999999999</v>
      </c>
      <c r="T361" s="4">
        <v>11577.78</v>
      </c>
      <c r="U361" s="4">
        <v>23539.01</v>
      </c>
      <c r="V361" s="4">
        <v>1537</v>
      </c>
      <c r="W361" s="4">
        <v>3000</v>
      </c>
      <c r="X361" s="2">
        <v>68.400000000000006</v>
      </c>
      <c r="Y361" s="2">
        <v>429.56</v>
      </c>
      <c r="Z361" s="4">
        <v>52331.64</v>
      </c>
      <c r="AA361" s="6">
        <v>116078.3</v>
      </c>
      <c r="AC361" s="24" t="s">
        <v>62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1</v>
      </c>
      <c r="AW361" s="2">
        <v>194</v>
      </c>
      <c r="AX361" s="2">
        <v>0</v>
      </c>
      <c r="AY361" s="2">
        <v>0</v>
      </c>
      <c r="AZ361" s="2">
        <v>1</v>
      </c>
      <c r="BA361" s="2">
        <v>194</v>
      </c>
      <c r="BB361" s="2">
        <v>2</v>
      </c>
      <c r="BC361" s="7">
        <v>388</v>
      </c>
    </row>
    <row r="362" spans="1:55" ht="15.75" thickBot="1">
      <c r="A362" s="24" t="s">
        <v>40</v>
      </c>
      <c r="B362" s="4">
        <v>27110</v>
      </c>
      <c r="C362" s="4">
        <v>46810.7</v>
      </c>
      <c r="D362" s="2">
        <v>200</v>
      </c>
      <c r="E362" s="4">
        <v>1680</v>
      </c>
      <c r="F362" s="4">
        <v>26250</v>
      </c>
      <c r="G362" s="4">
        <v>19687.5</v>
      </c>
      <c r="H362" s="2">
        <v>0</v>
      </c>
      <c r="I362" s="2">
        <v>0</v>
      </c>
      <c r="J362" s="4">
        <v>33103.800000000003</v>
      </c>
      <c r="K362" s="4">
        <v>38017.5</v>
      </c>
      <c r="L362" s="4">
        <v>21000</v>
      </c>
      <c r="M362" s="4">
        <v>13300</v>
      </c>
      <c r="N362" s="2">
        <v>0</v>
      </c>
      <c r="O362" s="2">
        <v>0</v>
      </c>
      <c r="P362" s="4">
        <v>4200</v>
      </c>
      <c r="Q362" s="4">
        <v>18900</v>
      </c>
      <c r="R362" s="2">
        <v>0</v>
      </c>
      <c r="S362" s="2">
        <v>0</v>
      </c>
      <c r="T362" s="4">
        <v>5000</v>
      </c>
      <c r="U362" s="4">
        <v>22500</v>
      </c>
      <c r="V362" s="4">
        <v>17360</v>
      </c>
      <c r="W362" s="4">
        <v>27432</v>
      </c>
      <c r="X362" s="2">
        <v>0</v>
      </c>
      <c r="Y362" s="2">
        <v>0</v>
      </c>
      <c r="Z362" s="4">
        <v>134223.79999999999</v>
      </c>
      <c r="AA362" s="6">
        <v>188327.7</v>
      </c>
      <c r="AC362" s="24" t="s">
        <v>63</v>
      </c>
      <c r="AD362" s="2">
        <v>500</v>
      </c>
      <c r="AE362" s="4">
        <v>1702</v>
      </c>
      <c r="AF362" s="2">
        <v>600</v>
      </c>
      <c r="AG362" s="4">
        <v>3217</v>
      </c>
      <c r="AH362" s="2">
        <v>0</v>
      </c>
      <c r="AI362" s="2">
        <v>0</v>
      </c>
      <c r="AJ362" s="2">
        <v>500</v>
      </c>
      <c r="AK362" s="4">
        <v>1750</v>
      </c>
      <c r="AL362" s="2">
        <v>0</v>
      </c>
      <c r="AM362" s="2">
        <v>0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500</v>
      </c>
      <c r="AU362" s="4">
        <v>2156</v>
      </c>
      <c r="AV362" s="2">
        <v>0</v>
      </c>
      <c r="AW362" s="2">
        <v>0</v>
      </c>
      <c r="AX362" s="2">
        <v>19</v>
      </c>
      <c r="AY362" s="2">
        <v>180</v>
      </c>
      <c r="AZ362" s="2">
        <v>0</v>
      </c>
      <c r="BA362" s="2">
        <v>0</v>
      </c>
      <c r="BB362" s="4">
        <v>2119</v>
      </c>
      <c r="BC362" s="6">
        <v>9005</v>
      </c>
    </row>
    <row r="363" spans="1:55" ht="15.75" thickBot="1">
      <c r="A363" s="24" t="s">
        <v>67</v>
      </c>
      <c r="B363" s="2">
        <v>0</v>
      </c>
      <c r="C363" s="2">
        <v>0</v>
      </c>
      <c r="D363" s="4">
        <v>55750</v>
      </c>
      <c r="E363" s="4">
        <v>314362.5</v>
      </c>
      <c r="F363" s="4">
        <v>42000</v>
      </c>
      <c r="G363" s="4">
        <v>207450</v>
      </c>
      <c r="H363" s="4">
        <v>14700</v>
      </c>
      <c r="I363" s="4">
        <v>78456.600000000006</v>
      </c>
      <c r="J363" s="4">
        <v>71500</v>
      </c>
      <c r="K363" s="4">
        <v>473929.45</v>
      </c>
      <c r="L363" s="2">
        <v>0</v>
      </c>
      <c r="M363" s="2">
        <v>0</v>
      </c>
      <c r="N363" s="4">
        <v>11000</v>
      </c>
      <c r="O363" s="4">
        <v>126000</v>
      </c>
      <c r="P363" s="4">
        <v>28200</v>
      </c>
      <c r="Q363" s="4">
        <v>128075</v>
      </c>
      <c r="R363" s="4">
        <v>44840</v>
      </c>
      <c r="S363" s="4">
        <v>291712.15000000002</v>
      </c>
      <c r="T363" s="4">
        <v>12000</v>
      </c>
      <c r="U363" s="4">
        <v>12000</v>
      </c>
      <c r="V363" s="4">
        <v>55200</v>
      </c>
      <c r="W363" s="4">
        <v>250790</v>
      </c>
      <c r="X363" s="4">
        <v>13500</v>
      </c>
      <c r="Y363" s="4">
        <v>60000</v>
      </c>
      <c r="Z363" s="4">
        <v>348690</v>
      </c>
      <c r="AA363" s="6">
        <v>1942775.7</v>
      </c>
      <c r="AC363" s="24" t="s">
        <v>70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300</v>
      </c>
      <c r="AQ363" s="4">
        <v>1436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300</v>
      </c>
      <c r="BC363" s="6">
        <v>1436</v>
      </c>
    </row>
    <row r="364" spans="1:55" ht="15.75" thickBot="1">
      <c r="A364" s="24" t="s">
        <v>68</v>
      </c>
      <c r="B364" s="2">
        <v>0</v>
      </c>
      <c r="C364" s="2">
        <v>0</v>
      </c>
      <c r="D364" s="4">
        <v>3000</v>
      </c>
      <c r="E364" s="4">
        <v>1500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4">
        <v>1901.4</v>
      </c>
      <c r="Y364" s="4">
        <v>1421.34</v>
      </c>
      <c r="Z364" s="4">
        <v>4901.3999999999996</v>
      </c>
      <c r="AA364" s="6">
        <v>2921.34</v>
      </c>
      <c r="AC364" s="24" t="s">
        <v>71</v>
      </c>
      <c r="AD364" s="4">
        <v>1535</v>
      </c>
      <c r="AE364" s="4">
        <v>25154</v>
      </c>
      <c r="AF364" s="2">
        <v>0</v>
      </c>
      <c r="AG364" s="2">
        <v>0</v>
      </c>
      <c r="AH364" s="4">
        <v>2826</v>
      </c>
      <c r="AI364" s="4">
        <v>23005</v>
      </c>
      <c r="AJ364" s="4">
        <v>1593</v>
      </c>
      <c r="AK364" s="4">
        <v>14359</v>
      </c>
      <c r="AL364" s="4">
        <v>4635</v>
      </c>
      <c r="AM364" s="4">
        <v>40441</v>
      </c>
      <c r="AN364" s="4">
        <v>2079</v>
      </c>
      <c r="AO364" s="4">
        <v>18728</v>
      </c>
      <c r="AP364" s="2">
        <v>742</v>
      </c>
      <c r="AQ364" s="4">
        <v>6647</v>
      </c>
      <c r="AR364" s="4">
        <v>1437</v>
      </c>
      <c r="AS364" s="4">
        <v>6040</v>
      </c>
      <c r="AT364" s="4">
        <v>3015</v>
      </c>
      <c r="AU364" s="4">
        <v>24136</v>
      </c>
      <c r="AV364" s="4">
        <v>6606</v>
      </c>
      <c r="AW364" s="4">
        <v>54857</v>
      </c>
      <c r="AX364" s="2">
        <v>0</v>
      </c>
      <c r="AY364" s="2">
        <v>0</v>
      </c>
      <c r="AZ364" s="2">
        <v>0</v>
      </c>
      <c r="BA364" s="2">
        <v>0</v>
      </c>
      <c r="BB364" s="4">
        <v>24468</v>
      </c>
      <c r="BC364" s="6">
        <v>213367</v>
      </c>
    </row>
    <row r="365" spans="1:55" ht="15.75" thickBot="1">
      <c r="A365" s="24" t="s">
        <v>127</v>
      </c>
      <c r="B365" s="2">
        <v>0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4">
        <v>3480</v>
      </c>
      <c r="O365" s="4">
        <v>9760.2999999999993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4">
        <v>3480</v>
      </c>
      <c r="AA365" s="6">
        <v>9760.2999999999993</v>
      </c>
      <c r="AC365" s="24" t="s">
        <v>130</v>
      </c>
      <c r="AD365" s="4">
        <v>5500</v>
      </c>
      <c r="AE365" s="4">
        <v>12504</v>
      </c>
      <c r="AF365" s="4">
        <v>3500</v>
      </c>
      <c r="AG365" s="4">
        <v>7829</v>
      </c>
      <c r="AH365" s="4">
        <v>3800</v>
      </c>
      <c r="AI365" s="4">
        <v>9234</v>
      </c>
      <c r="AJ365" s="4">
        <v>5500</v>
      </c>
      <c r="AK365" s="4">
        <v>12521</v>
      </c>
      <c r="AL365" s="4">
        <v>3000</v>
      </c>
      <c r="AM365" s="4">
        <v>6959</v>
      </c>
      <c r="AN365" s="4">
        <v>4000</v>
      </c>
      <c r="AO365" s="4">
        <v>13859</v>
      </c>
      <c r="AP365" s="4">
        <v>6000</v>
      </c>
      <c r="AQ365" s="4">
        <v>14510</v>
      </c>
      <c r="AR365" s="4">
        <v>3000</v>
      </c>
      <c r="AS365" s="4">
        <v>7443</v>
      </c>
      <c r="AT365" s="4">
        <v>3200</v>
      </c>
      <c r="AU365" s="4">
        <v>10712</v>
      </c>
      <c r="AV365" s="4">
        <v>5800</v>
      </c>
      <c r="AW365" s="4">
        <v>16413</v>
      </c>
      <c r="AX365" s="4">
        <v>5000</v>
      </c>
      <c r="AY365" s="4">
        <v>12199</v>
      </c>
      <c r="AZ365" s="2">
        <v>0</v>
      </c>
      <c r="BA365" s="2">
        <v>0</v>
      </c>
      <c r="BB365" s="4">
        <v>48300</v>
      </c>
      <c r="BC365" s="6">
        <v>124183</v>
      </c>
    </row>
    <row r="366" spans="1:55" ht="15.75" thickBot="1">
      <c r="A366" s="24" t="s">
        <v>44</v>
      </c>
      <c r="B366" s="4">
        <v>62801.1</v>
      </c>
      <c r="C366" s="4">
        <v>222834.76</v>
      </c>
      <c r="D366" s="4">
        <v>47021</v>
      </c>
      <c r="E366" s="4">
        <v>171766.65</v>
      </c>
      <c r="F366" s="4">
        <v>340088.6</v>
      </c>
      <c r="G366" s="4">
        <v>699472.75</v>
      </c>
      <c r="H366" s="4">
        <v>269647.7</v>
      </c>
      <c r="I366" s="4">
        <v>629147.30000000005</v>
      </c>
      <c r="J366" s="4">
        <v>207506</v>
      </c>
      <c r="K366" s="4">
        <v>562405.80000000005</v>
      </c>
      <c r="L366" s="4">
        <v>216639.7</v>
      </c>
      <c r="M366" s="4">
        <v>540031.4</v>
      </c>
      <c r="N366" s="4">
        <v>260506.78</v>
      </c>
      <c r="O366" s="4">
        <v>499742.25</v>
      </c>
      <c r="P366" s="4">
        <v>313439.90000000002</v>
      </c>
      <c r="Q366" s="4">
        <v>621119.69999999995</v>
      </c>
      <c r="R366" s="4">
        <v>191291.56</v>
      </c>
      <c r="S366" s="4">
        <v>397922</v>
      </c>
      <c r="T366" s="4">
        <v>204847.7</v>
      </c>
      <c r="U366" s="4">
        <v>508569.3</v>
      </c>
      <c r="V366" s="4">
        <v>180607</v>
      </c>
      <c r="W366" s="4">
        <v>466240.83</v>
      </c>
      <c r="X366" s="4">
        <v>437811.7</v>
      </c>
      <c r="Y366" s="4">
        <v>792158.3</v>
      </c>
      <c r="Z366" s="4">
        <v>2732208.74</v>
      </c>
      <c r="AA366" s="6">
        <v>6111411.04</v>
      </c>
      <c r="AC366" s="25" t="s">
        <v>29</v>
      </c>
      <c r="AD366" s="9">
        <v>4058899</v>
      </c>
      <c r="AE366" s="9">
        <v>5302644</v>
      </c>
      <c r="AF366" s="9">
        <v>4085918</v>
      </c>
      <c r="AG366" s="9">
        <v>5177703</v>
      </c>
      <c r="AH366" s="9">
        <v>6672807</v>
      </c>
      <c r="AI366" s="9">
        <v>8348506</v>
      </c>
      <c r="AJ366" s="9">
        <v>4531877</v>
      </c>
      <c r="AK366" s="9">
        <v>5524224</v>
      </c>
      <c r="AL366" s="9">
        <v>3629308</v>
      </c>
      <c r="AM366" s="9">
        <v>4583923</v>
      </c>
      <c r="AN366" s="9">
        <v>2806365</v>
      </c>
      <c r="AO366" s="9">
        <v>3359237</v>
      </c>
      <c r="AP366" s="9">
        <v>778811</v>
      </c>
      <c r="AQ366" s="9">
        <v>956497</v>
      </c>
      <c r="AR366" s="9">
        <v>1232036</v>
      </c>
      <c r="AS366" s="9">
        <v>1587829</v>
      </c>
      <c r="AT366" s="9">
        <v>3466662</v>
      </c>
      <c r="AU366" s="9">
        <v>4325467</v>
      </c>
      <c r="AV366" s="9">
        <v>4251173</v>
      </c>
      <c r="AW366" s="9">
        <v>6100214</v>
      </c>
      <c r="AX366" s="9">
        <v>3990949</v>
      </c>
      <c r="AY366" s="9">
        <v>5324468</v>
      </c>
      <c r="AZ366" s="9">
        <v>4338887</v>
      </c>
      <c r="BA366" s="9">
        <v>5695905</v>
      </c>
      <c r="BB366" s="9">
        <v>43843692</v>
      </c>
      <c r="BC366" s="10">
        <v>56286617</v>
      </c>
    </row>
    <row r="367" spans="1:55" ht="15.75" thickBot="1">
      <c r="A367" s="24" t="s">
        <v>74</v>
      </c>
      <c r="B367" s="4">
        <v>35775.300000000003</v>
      </c>
      <c r="C367" s="4">
        <v>68471.7</v>
      </c>
      <c r="D367" s="2">
        <v>0</v>
      </c>
      <c r="E367" s="2">
        <v>0</v>
      </c>
      <c r="F367" s="4">
        <v>59095</v>
      </c>
      <c r="G367" s="4">
        <v>111790</v>
      </c>
      <c r="H367" s="2">
        <v>0</v>
      </c>
      <c r="I367" s="2">
        <v>0</v>
      </c>
      <c r="J367" s="4">
        <v>14969.6</v>
      </c>
      <c r="K367" s="4">
        <v>19808.3</v>
      </c>
      <c r="L367" s="4">
        <v>24250</v>
      </c>
      <c r="M367" s="4">
        <v>30620</v>
      </c>
      <c r="N367" s="4">
        <v>49708</v>
      </c>
      <c r="O367" s="4">
        <v>111888.2</v>
      </c>
      <c r="P367" s="4">
        <v>48668.1</v>
      </c>
      <c r="Q367" s="4">
        <v>93893.4</v>
      </c>
      <c r="R367" s="4">
        <v>20728</v>
      </c>
      <c r="S367" s="4">
        <v>41790.800000000003</v>
      </c>
      <c r="T367" s="4">
        <v>17125.2</v>
      </c>
      <c r="U367" s="4">
        <v>34776.5</v>
      </c>
      <c r="V367" s="2">
        <v>0</v>
      </c>
      <c r="W367" s="2">
        <v>0</v>
      </c>
      <c r="X367" s="4">
        <v>37785</v>
      </c>
      <c r="Y367" s="4">
        <v>69123.199999999997</v>
      </c>
      <c r="Z367" s="4">
        <v>308104.2</v>
      </c>
      <c r="AA367" s="6">
        <v>582162.1</v>
      </c>
    </row>
    <row r="368" spans="1:55" ht="19.5" thickBot="1">
      <c r="A368" s="24" t="s">
        <v>75</v>
      </c>
      <c r="B368" s="2">
        <v>0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4">
        <v>1700</v>
      </c>
      <c r="O368" s="4">
        <v>4040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4">
        <v>1700</v>
      </c>
      <c r="AA368" s="6">
        <v>4040</v>
      </c>
      <c r="AC368" s="21" t="s">
        <v>177</v>
      </c>
    </row>
    <row r="369" spans="1:55" ht="15.75" thickBot="1">
      <c r="A369" s="24" t="s">
        <v>45</v>
      </c>
      <c r="B369" s="2">
        <v>0</v>
      </c>
      <c r="C369" s="2">
        <v>0</v>
      </c>
      <c r="D369" s="2">
        <v>0</v>
      </c>
      <c r="E369" s="2">
        <v>0</v>
      </c>
      <c r="F369" s="4">
        <v>2418</v>
      </c>
      <c r="G369" s="4">
        <v>7108</v>
      </c>
      <c r="H369" s="4">
        <v>9675.65</v>
      </c>
      <c r="I369" s="4">
        <v>20413.5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4">
        <v>12093.65</v>
      </c>
      <c r="AA369" s="6">
        <v>27521.5</v>
      </c>
      <c r="AC369" s="22" t="s">
        <v>6</v>
      </c>
      <c r="AD369" s="11" t="s">
        <v>7</v>
      </c>
      <c r="AE369" s="12"/>
      <c r="AF369" s="13" t="s">
        <v>8</v>
      </c>
      <c r="AG369" s="14"/>
      <c r="AH369" s="13" t="s">
        <v>9</v>
      </c>
      <c r="AI369" s="14"/>
      <c r="AJ369" s="13" t="s">
        <v>10</v>
      </c>
      <c r="AK369" s="14"/>
      <c r="AL369" s="13" t="s">
        <v>11</v>
      </c>
      <c r="AM369" s="14"/>
      <c r="AN369" s="13" t="s">
        <v>12</v>
      </c>
      <c r="AO369" s="14"/>
      <c r="AP369" s="13" t="s">
        <v>13</v>
      </c>
      <c r="AQ369" s="14"/>
      <c r="AR369" s="13" t="s">
        <v>14</v>
      </c>
      <c r="AS369" s="14"/>
      <c r="AT369" s="13" t="s">
        <v>15</v>
      </c>
      <c r="AU369" s="14"/>
      <c r="AV369" s="13" t="s">
        <v>16</v>
      </c>
      <c r="AW369" s="14"/>
      <c r="AX369" s="13" t="s">
        <v>17</v>
      </c>
      <c r="AY369" s="14"/>
      <c r="AZ369" s="13" t="s">
        <v>18</v>
      </c>
      <c r="BA369" s="14"/>
      <c r="BB369" s="13" t="s">
        <v>19</v>
      </c>
      <c r="BC369" s="15"/>
    </row>
    <row r="370" spans="1:55" ht="26.25" thickBot="1">
      <c r="A370" s="24" t="s">
        <v>46</v>
      </c>
      <c r="B370" s="2">
        <v>0</v>
      </c>
      <c r="C370" s="2">
        <v>0</v>
      </c>
      <c r="D370" s="2">
        <v>0</v>
      </c>
      <c r="E370" s="2">
        <v>0</v>
      </c>
      <c r="F370" s="4">
        <v>15174.15</v>
      </c>
      <c r="G370" s="4">
        <v>31450</v>
      </c>
      <c r="H370" s="2">
        <v>0</v>
      </c>
      <c r="I370" s="2">
        <v>0</v>
      </c>
      <c r="J370" s="4">
        <v>23042.31</v>
      </c>
      <c r="K370" s="4">
        <v>45011.3</v>
      </c>
      <c r="L370" s="2">
        <v>0</v>
      </c>
      <c r="M370" s="2">
        <v>0</v>
      </c>
      <c r="N370" s="2">
        <v>0</v>
      </c>
      <c r="O370" s="2">
        <v>0</v>
      </c>
      <c r="P370" s="2">
        <v>720</v>
      </c>
      <c r="Q370" s="2">
        <v>451.01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4">
        <v>38936.46</v>
      </c>
      <c r="AA370" s="6">
        <v>76912.31</v>
      </c>
      <c r="AC370" s="23"/>
      <c r="AD370" s="1" t="s">
        <v>20</v>
      </c>
      <c r="AE370" s="1" t="s">
        <v>21</v>
      </c>
      <c r="AF370" s="1" t="s">
        <v>20</v>
      </c>
      <c r="AG370" s="1" t="s">
        <v>21</v>
      </c>
      <c r="AH370" s="1" t="s">
        <v>20</v>
      </c>
      <c r="AI370" s="1" t="s">
        <v>21</v>
      </c>
      <c r="AJ370" s="1" t="s">
        <v>20</v>
      </c>
      <c r="AK370" s="1" t="s">
        <v>21</v>
      </c>
      <c r="AL370" s="1" t="s">
        <v>20</v>
      </c>
      <c r="AM370" s="1" t="s">
        <v>21</v>
      </c>
      <c r="AN370" s="1" t="s">
        <v>20</v>
      </c>
      <c r="AO370" s="1" t="s">
        <v>21</v>
      </c>
      <c r="AP370" s="1" t="s">
        <v>20</v>
      </c>
      <c r="AQ370" s="1" t="s">
        <v>21</v>
      </c>
      <c r="AR370" s="1" t="s">
        <v>20</v>
      </c>
      <c r="AS370" s="1" t="s">
        <v>21</v>
      </c>
      <c r="AT370" s="1" t="s">
        <v>20</v>
      </c>
      <c r="AU370" s="1" t="s">
        <v>21</v>
      </c>
      <c r="AV370" s="1" t="s">
        <v>20</v>
      </c>
      <c r="AW370" s="1" t="s">
        <v>21</v>
      </c>
      <c r="AX370" s="1" t="s">
        <v>20</v>
      </c>
      <c r="AY370" s="1" t="s">
        <v>21</v>
      </c>
      <c r="AZ370" s="1" t="s">
        <v>20</v>
      </c>
      <c r="BA370" s="1" t="s">
        <v>21</v>
      </c>
      <c r="BB370" s="1" t="s">
        <v>20</v>
      </c>
      <c r="BC370" s="5" t="s">
        <v>21</v>
      </c>
    </row>
    <row r="371" spans="1:55" ht="15.75" thickBot="1">
      <c r="A371" s="24" t="s">
        <v>48</v>
      </c>
      <c r="B371" s="4">
        <v>38967.800000000003</v>
      </c>
      <c r="C371" s="4">
        <v>50905.2</v>
      </c>
      <c r="D371" s="4">
        <v>32576.400000000001</v>
      </c>
      <c r="E371" s="4">
        <v>50912.800000000003</v>
      </c>
      <c r="F371" s="4">
        <v>28599</v>
      </c>
      <c r="G371" s="4">
        <v>34657.1</v>
      </c>
      <c r="H371" s="4">
        <v>96085.4</v>
      </c>
      <c r="I371" s="4">
        <v>141551.29999999999</v>
      </c>
      <c r="J371" s="4">
        <v>90705.38</v>
      </c>
      <c r="K371" s="4">
        <v>133082.89000000001</v>
      </c>
      <c r="L371" s="4">
        <v>47011.8</v>
      </c>
      <c r="M371" s="4">
        <v>57677.1</v>
      </c>
      <c r="N371" s="4">
        <v>35286.400000000001</v>
      </c>
      <c r="O371" s="4">
        <v>43400.9</v>
      </c>
      <c r="P371" s="2">
        <v>23</v>
      </c>
      <c r="Q371" s="2">
        <v>142.05000000000001</v>
      </c>
      <c r="R371" s="4">
        <v>10465.790000000001</v>
      </c>
      <c r="S371" s="4">
        <v>19696.5</v>
      </c>
      <c r="T371" s="2">
        <v>18</v>
      </c>
      <c r="U371" s="2">
        <v>92.7</v>
      </c>
      <c r="V371" s="4">
        <v>20588.37</v>
      </c>
      <c r="W371" s="4">
        <v>35447.089999999997</v>
      </c>
      <c r="X371" s="2">
        <v>116.65</v>
      </c>
      <c r="Y371" s="2">
        <v>313.7</v>
      </c>
      <c r="Z371" s="4">
        <v>400443.99</v>
      </c>
      <c r="AA371" s="6">
        <v>567879.32999999996</v>
      </c>
      <c r="AC371" s="24" t="s">
        <v>35</v>
      </c>
      <c r="AD371" s="2">
        <v>0</v>
      </c>
      <c r="AE371" s="2">
        <v>0</v>
      </c>
      <c r="AF371" s="2">
        <v>0</v>
      </c>
      <c r="AG371" s="2">
        <v>0</v>
      </c>
      <c r="AH371" s="4">
        <v>3624</v>
      </c>
      <c r="AI371" s="4">
        <v>7248</v>
      </c>
      <c r="AJ371" s="4">
        <v>2100</v>
      </c>
      <c r="AK371" s="4">
        <v>4200</v>
      </c>
      <c r="AL371" s="4">
        <v>1500</v>
      </c>
      <c r="AM371" s="4">
        <v>3000</v>
      </c>
      <c r="AN371" s="4">
        <v>1470</v>
      </c>
      <c r="AO371" s="4">
        <v>2940</v>
      </c>
      <c r="AP371" s="4">
        <v>2400</v>
      </c>
      <c r="AQ371" s="4">
        <v>4800</v>
      </c>
      <c r="AR371" s="4">
        <v>2904</v>
      </c>
      <c r="AS371" s="4">
        <v>5947</v>
      </c>
      <c r="AT371" s="2">
        <v>0</v>
      </c>
      <c r="AU371" s="2">
        <v>0</v>
      </c>
      <c r="AV371" s="4">
        <v>2674</v>
      </c>
      <c r="AW371" s="4">
        <v>5769</v>
      </c>
      <c r="AX371" s="2">
        <v>0</v>
      </c>
      <c r="AY371" s="2">
        <v>0</v>
      </c>
      <c r="AZ371" s="2">
        <v>400</v>
      </c>
      <c r="BA371" s="2">
        <v>880</v>
      </c>
      <c r="BB371" s="4">
        <v>17072</v>
      </c>
      <c r="BC371" s="6">
        <v>34784</v>
      </c>
    </row>
    <row r="372" spans="1:55" ht="15.75" thickBot="1">
      <c r="A372" s="24" t="s">
        <v>49</v>
      </c>
      <c r="B372" s="4">
        <v>19402.919999999998</v>
      </c>
      <c r="C372" s="4">
        <v>23028.59</v>
      </c>
      <c r="D372" s="4">
        <v>10965.97</v>
      </c>
      <c r="E372" s="4">
        <v>14081.07</v>
      </c>
      <c r="F372" s="4">
        <v>10339.83</v>
      </c>
      <c r="G372" s="4">
        <v>13303.18</v>
      </c>
      <c r="H372" s="4">
        <v>20605.400000000001</v>
      </c>
      <c r="I372" s="4">
        <v>24327.5</v>
      </c>
      <c r="J372" s="4">
        <v>16171.35</v>
      </c>
      <c r="K372" s="4">
        <v>23238.6</v>
      </c>
      <c r="L372" s="2">
        <v>292.5</v>
      </c>
      <c r="M372" s="4">
        <v>1170</v>
      </c>
      <c r="N372" s="4">
        <v>22213.25</v>
      </c>
      <c r="O372" s="4">
        <v>26672</v>
      </c>
      <c r="P372" s="4">
        <v>19238.2</v>
      </c>
      <c r="Q372" s="4">
        <v>22856.720000000001</v>
      </c>
      <c r="R372" s="2">
        <v>361.4</v>
      </c>
      <c r="S372" s="4">
        <v>1445.6</v>
      </c>
      <c r="T372" s="4">
        <v>19495.5</v>
      </c>
      <c r="U372" s="4">
        <v>24327</v>
      </c>
      <c r="V372" s="4">
        <v>13788.1</v>
      </c>
      <c r="W372" s="4">
        <v>17345.240000000002</v>
      </c>
      <c r="X372" s="2">
        <v>309.5</v>
      </c>
      <c r="Y372" s="4">
        <v>1283</v>
      </c>
      <c r="Z372" s="4">
        <v>153183.92000000001</v>
      </c>
      <c r="AA372" s="6">
        <v>193078.5</v>
      </c>
      <c r="AC372" s="24" t="s">
        <v>24</v>
      </c>
      <c r="AD372" s="2">
        <v>0</v>
      </c>
      <c r="AE372" s="2">
        <v>0</v>
      </c>
      <c r="AF372" s="2">
        <v>0</v>
      </c>
      <c r="AG372" s="2">
        <v>0</v>
      </c>
      <c r="AH372" s="4">
        <v>1179</v>
      </c>
      <c r="AI372" s="4">
        <v>5449</v>
      </c>
      <c r="AJ372" s="4">
        <v>1116</v>
      </c>
      <c r="AK372" s="4">
        <v>3998</v>
      </c>
      <c r="AL372" s="2">
        <v>59</v>
      </c>
      <c r="AM372" s="2">
        <v>285</v>
      </c>
      <c r="AN372" s="2">
        <v>0</v>
      </c>
      <c r="AO372" s="2">
        <v>0</v>
      </c>
      <c r="AP372" s="4">
        <v>4571</v>
      </c>
      <c r="AQ372" s="4">
        <v>17837</v>
      </c>
      <c r="AR372" s="4">
        <v>8383</v>
      </c>
      <c r="AS372" s="4">
        <v>41232</v>
      </c>
      <c r="AT372" s="4">
        <v>7007</v>
      </c>
      <c r="AU372" s="4">
        <v>30848</v>
      </c>
      <c r="AV372" s="4">
        <v>8253</v>
      </c>
      <c r="AW372" s="4">
        <v>39143</v>
      </c>
      <c r="AX372" s="4">
        <v>10024</v>
      </c>
      <c r="AY372" s="4">
        <v>45691</v>
      </c>
      <c r="AZ372" s="4">
        <v>6904</v>
      </c>
      <c r="BA372" s="4">
        <v>33547</v>
      </c>
      <c r="BB372" s="4">
        <v>47496</v>
      </c>
      <c r="BC372" s="6">
        <v>218030</v>
      </c>
    </row>
    <row r="373" spans="1:55" ht="15.75" thickBot="1">
      <c r="A373" s="24" t="s">
        <v>80</v>
      </c>
      <c r="B373" s="2">
        <v>0</v>
      </c>
      <c r="C373" s="2">
        <v>0</v>
      </c>
      <c r="D373" s="2">
        <v>0</v>
      </c>
      <c r="E373" s="2">
        <v>0</v>
      </c>
      <c r="F373" s="4">
        <v>3965.76</v>
      </c>
      <c r="G373" s="4">
        <v>7328.85</v>
      </c>
      <c r="H373" s="2">
        <v>63.2</v>
      </c>
      <c r="I373" s="2">
        <v>393.8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4">
        <v>3329.28</v>
      </c>
      <c r="Y373" s="4">
        <v>6089.4</v>
      </c>
      <c r="Z373" s="4">
        <v>7358.24</v>
      </c>
      <c r="AA373" s="6">
        <v>13812.05</v>
      </c>
      <c r="AC373" s="24" t="s">
        <v>26</v>
      </c>
      <c r="AD373" s="2">
        <v>0</v>
      </c>
      <c r="AE373" s="2">
        <v>0</v>
      </c>
      <c r="AF373" s="2">
        <v>0</v>
      </c>
      <c r="AG373" s="2">
        <v>0</v>
      </c>
      <c r="AH373" s="2">
        <v>348</v>
      </c>
      <c r="AI373" s="2">
        <v>699</v>
      </c>
      <c r="AJ373" s="2">
        <v>746</v>
      </c>
      <c r="AK373" s="4">
        <v>2479</v>
      </c>
      <c r="AL373" s="2">
        <v>315</v>
      </c>
      <c r="AM373" s="2">
        <v>844</v>
      </c>
      <c r="AN373" s="2">
        <v>0</v>
      </c>
      <c r="AO373" s="2">
        <v>0</v>
      </c>
      <c r="AP373" s="2">
        <v>0</v>
      </c>
      <c r="AQ373" s="2">
        <v>0</v>
      </c>
      <c r="AR373" s="2">
        <v>237</v>
      </c>
      <c r="AS373" s="2">
        <v>760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4">
        <v>1646</v>
      </c>
      <c r="BC373" s="6">
        <v>4782</v>
      </c>
    </row>
    <row r="374" spans="1:55" ht="15.75" thickBot="1">
      <c r="A374" s="24" t="s">
        <v>50</v>
      </c>
      <c r="B374" s="4">
        <v>13875</v>
      </c>
      <c r="C374" s="4">
        <v>81779.25</v>
      </c>
      <c r="D374" s="2">
        <v>0</v>
      </c>
      <c r="E374" s="2">
        <v>0</v>
      </c>
      <c r="F374" s="2">
        <v>0</v>
      </c>
      <c r="G374" s="2">
        <v>0</v>
      </c>
      <c r="H374" s="4">
        <v>3078</v>
      </c>
      <c r="I374" s="2">
        <v>780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4">
        <v>27750</v>
      </c>
      <c r="Q374" s="4">
        <v>163558.5</v>
      </c>
      <c r="R374" s="4">
        <v>30275</v>
      </c>
      <c r="S374" s="4">
        <v>178440.85</v>
      </c>
      <c r="T374" s="4">
        <v>13875</v>
      </c>
      <c r="U374" s="4">
        <v>81779.25</v>
      </c>
      <c r="V374" s="4">
        <v>13775</v>
      </c>
      <c r="W374" s="4">
        <v>81189.850000000006</v>
      </c>
      <c r="X374" s="2">
        <v>0</v>
      </c>
      <c r="Y374" s="2">
        <v>0</v>
      </c>
      <c r="Z374" s="4">
        <v>102628</v>
      </c>
      <c r="AA374" s="6">
        <v>587527.69999999995</v>
      </c>
      <c r="AC374" s="24" t="s">
        <v>70</v>
      </c>
      <c r="AD374" s="2">
        <v>0</v>
      </c>
      <c r="AE374" s="2">
        <v>0</v>
      </c>
      <c r="AF374" s="2">
        <v>0</v>
      </c>
      <c r="AG374" s="2">
        <v>0</v>
      </c>
      <c r="AH374" s="4">
        <v>17704</v>
      </c>
      <c r="AI374" s="4">
        <v>38000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4">
        <v>19762</v>
      </c>
      <c r="AQ374" s="4">
        <v>47351</v>
      </c>
      <c r="AR374" s="2">
        <v>0</v>
      </c>
      <c r="AS374" s="2">
        <v>0</v>
      </c>
      <c r="AT374" s="4">
        <v>19886</v>
      </c>
      <c r="AU374" s="4">
        <v>49441</v>
      </c>
      <c r="AV374" s="2">
        <v>0</v>
      </c>
      <c r="AW374" s="2">
        <v>0</v>
      </c>
      <c r="AX374" s="2">
        <v>0</v>
      </c>
      <c r="AY374" s="2">
        <v>0</v>
      </c>
      <c r="AZ374" s="4">
        <v>19408</v>
      </c>
      <c r="BA374" s="4">
        <v>47069</v>
      </c>
      <c r="BB374" s="4">
        <v>76760</v>
      </c>
      <c r="BC374" s="6">
        <v>181861</v>
      </c>
    </row>
    <row r="375" spans="1:55" ht="15.75" thickBot="1">
      <c r="A375" s="24" t="s">
        <v>176</v>
      </c>
      <c r="B375" s="2">
        <v>0</v>
      </c>
      <c r="C375" s="2">
        <v>0</v>
      </c>
      <c r="D375" s="4">
        <v>1350</v>
      </c>
      <c r="E375" s="4">
        <v>7956.9</v>
      </c>
      <c r="F375" s="4">
        <v>5825</v>
      </c>
      <c r="G375" s="4">
        <v>34332.550000000003</v>
      </c>
      <c r="H375" s="2">
        <v>675</v>
      </c>
      <c r="I375" s="4">
        <v>3978.45</v>
      </c>
      <c r="J375" s="4">
        <v>5825</v>
      </c>
      <c r="K375" s="4">
        <v>34332.550000000003</v>
      </c>
      <c r="L375" s="4">
        <v>5625</v>
      </c>
      <c r="M375" s="4">
        <v>33153.75</v>
      </c>
      <c r="N375" s="2">
        <v>0</v>
      </c>
      <c r="O375" s="2">
        <v>0</v>
      </c>
      <c r="P375" s="2">
        <v>0</v>
      </c>
      <c r="Q375" s="2">
        <v>0</v>
      </c>
      <c r="R375" s="4">
        <v>7175</v>
      </c>
      <c r="S375" s="4">
        <v>42289.45</v>
      </c>
      <c r="T375" s="4">
        <v>4500</v>
      </c>
      <c r="U375" s="4">
        <v>26523</v>
      </c>
      <c r="V375" s="4">
        <v>13750</v>
      </c>
      <c r="W375" s="4">
        <v>81042.5</v>
      </c>
      <c r="X375" s="2">
        <v>925</v>
      </c>
      <c r="Y375" s="4">
        <v>5451.95</v>
      </c>
      <c r="Z375" s="4">
        <v>45650</v>
      </c>
      <c r="AA375" s="6">
        <v>269061.09999999998</v>
      </c>
      <c r="AC375" s="25" t="s">
        <v>29</v>
      </c>
      <c r="AD375" s="8">
        <v>0</v>
      </c>
      <c r="AE375" s="8">
        <v>0</v>
      </c>
      <c r="AF375" s="8">
        <v>0</v>
      </c>
      <c r="AG375" s="8">
        <v>0</v>
      </c>
      <c r="AH375" s="9">
        <v>22855</v>
      </c>
      <c r="AI375" s="9">
        <v>51396</v>
      </c>
      <c r="AJ375" s="9">
        <v>3962</v>
      </c>
      <c r="AK375" s="9">
        <v>10677</v>
      </c>
      <c r="AL375" s="9">
        <v>1874</v>
      </c>
      <c r="AM375" s="9">
        <v>4129</v>
      </c>
      <c r="AN375" s="9">
        <v>1470</v>
      </c>
      <c r="AO375" s="9">
        <v>2940</v>
      </c>
      <c r="AP375" s="9">
        <v>26733</v>
      </c>
      <c r="AQ375" s="9">
        <v>69988</v>
      </c>
      <c r="AR375" s="9">
        <v>11524</v>
      </c>
      <c r="AS375" s="9">
        <v>47939</v>
      </c>
      <c r="AT375" s="9">
        <v>26893</v>
      </c>
      <c r="AU375" s="9">
        <v>80289</v>
      </c>
      <c r="AV375" s="9">
        <v>10927</v>
      </c>
      <c r="AW375" s="9">
        <v>44912</v>
      </c>
      <c r="AX375" s="9">
        <v>10024</v>
      </c>
      <c r="AY375" s="9">
        <v>45691</v>
      </c>
      <c r="AZ375" s="9">
        <v>26712</v>
      </c>
      <c r="BA375" s="9">
        <v>81496</v>
      </c>
      <c r="BB375" s="9">
        <v>142974</v>
      </c>
      <c r="BC375" s="10">
        <v>439457</v>
      </c>
    </row>
    <row r="376" spans="1:55" ht="15.75" thickBot="1">
      <c r="A376" s="24" t="s">
        <v>120</v>
      </c>
      <c r="B376" s="2">
        <v>0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8</v>
      </c>
      <c r="M376" s="2">
        <v>18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8</v>
      </c>
      <c r="AA376" s="7">
        <v>18</v>
      </c>
    </row>
    <row r="377" spans="1:55" ht="19.5" thickBot="1">
      <c r="A377" s="24" t="s">
        <v>77</v>
      </c>
      <c r="B377" s="4">
        <v>100000</v>
      </c>
      <c r="C377" s="4">
        <v>423900</v>
      </c>
      <c r="D377" s="4">
        <v>25000</v>
      </c>
      <c r="E377" s="4">
        <v>105975</v>
      </c>
      <c r="F377" s="4">
        <v>100000</v>
      </c>
      <c r="G377" s="4">
        <v>423900</v>
      </c>
      <c r="H377" s="2">
        <v>0</v>
      </c>
      <c r="I377" s="2">
        <v>0</v>
      </c>
      <c r="J377" s="4">
        <v>50000</v>
      </c>
      <c r="K377" s="4">
        <v>211950</v>
      </c>
      <c r="L377" s="4">
        <v>150000</v>
      </c>
      <c r="M377" s="4">
        <v>635850</v>
      </c>
      <c r="N377" s="4">
        <v>50000</v>
      </c>
      <c r="O377" s="4">
        <v>211950</v>
      </c>
      <c r="P377" s="2">
        <v>0</v>
      </c>
      <c r="Q377" s="2">
        <v>0</v>
      </c>
      <c r="R377" s="2">
        <v>0</v>
      </c>
      <c r="S377" s="2">
        <v>0</v>
      </c>
      <c r="T377" s="4">
        <v>75000</v>
      </c>
      <c r="U377" s="4">
        <v>317925</v>
      </c>
      <c r="V377" s="2">
        <v>0</v>
      </c>
      <c r="W377" s="2">
        <v>0</v>
      </c>
      <c r="X377" s="4">
        <v>175000</v>
      </c>
      <c r="Y377" s="4">
        <v>741825</v>
      </c>
      <c r="Z377" s="4">
        <v>725000</v>
      </c>
      <c r="AA377" s="6">
        <v>3073275</v>
      </c>
      <c r="AC377" s="21" t="s">
        <v>178</v>
      </c>
    </row>
    <row r="378" spans="1:55" ht="15.75" thickBot="1">
      <c r="A378" s="24" t="s">
        <v>129</v>
      </c>
      <c r="B378" s="2">
        <v>0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40.799999999999997</v>
      </c>
      <c r="Y378" s="2">
        <v>90.5</v>
      </c>
      <c r="Z378" s="2">
        <v>40.799999999999997</v>
      </c>
      <c r="AA378" s="7">
        <v>90.5</v>
      </c>
      <c r="AC378" s="22" t="s">
        <v>6</v>
      </c>
      <c r="AD378" s="11" t="s">
        <v>7</v>
      </c>
      <c r="AE378" s="12"/>
      <c r="AF378" s="13" t="s">
        <v>8</v>
      </c>
      <c r="AG378" s="14"/>
      <c r="AH378" s="13" t="s">
        <v>9</v>
      </c>
      <c r="AI378" s="14"/>
      <c r="AJ378" s="13" t="s">
        <v>10</v>
      </c>
      <c r="AK378" s="14"/>
      <c r="AL378" s="13" t="s">
        <v>11</v>
      </c>
      <c r="AM378" s="14"/>
      <c r="AN378" s="13" t="s">
        <v>12</v>
      </c>
      <c r="AO378" s="14"/>
      <c r="AP378" s="13" t="s">
        <v>13</v>
      </c>
      <c r="AQ378" s="14"/>
      <c r="AR378" s="13" t="s">
        <v>14</v>
      </c>
      <c r="AS378" s="14"/>
      <c r="AT378" s="13" t="s">
        <v>15</v>
      </c>
      <c r="AU378" s="14"/>
      <c r="AV378" s="13" t="s">
        <v>16</v>
      </c>
      <c r="AW378" s="14"/>
      <c r="AX378" s="13" t="s">
        <v>17</v>
      </c>
      <c r="AY378" s="14"/>
      <c r="AZ378" s="13" t="s">
        <v>18</v>
      </c>
      <c r="BA378" s="14"/>
      <c r="BB378" s="13" t="s">
        <v>19</v>
      </c>
      <c r="BC378" s="15"/>
    </row>
    <row r="379" spans="1:55" ht="26.25" thickBot="1">
      <c r="A379" s="24" t="s">
        <v>81</v>
      </c>
      <c r="B379" s="2">
        <v>0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82</v>
      </c>
      <c r="U379" s="2">
        <v>169.25</v>
      </c>
      <c r="V379" s="2">
        <v>0</v>
      </c>
      <c r="W379" s="2">
        <v>0</v>
      </c>
      <c r="X379" s="2">
        <v>0</v>
      </c>
      <c r="Y379" s="2">
        <v>0</v>
      </c>
      <c r="Z379" s="2">
        <v>82</v>
      </c>
      <c r="AA379" s="7">
        <v>169.25</v>
      </c>
      <c r="AC379" s="23"/>
      <c r="AD379" s="1" t="s">
        <v>20</v>
      </c>
      <c r="AE379" s="1" t="s">
        <v>21</v>
      </c>
      <c r="AF379" s="1" t="s">
        <v>20</v>
      </c>
      <c r="AG379" s="1" t="s">
        <v>21</v>
      </c>
      <c r="AH379" s="1" t="s">
        <v>20</v>
      </c>
      <c r="AI379" s="1" t="s">
        <v>21</v>
      </c>
      <c r="AJ379" s="1" t="s">
        <v>20</v>
      </c>
      <c r="AK379" s="1" t="s">
        <v>21</v>
      </c>
      <c r="AL379" s="1" t="s">
        <v>20</v>
      </c>
      <c r="AM379" s="1" t="s">
        <v>21</v>
      </c>
      <c r="AN379" s="1" t="s">
        <v>20</v>
      </c>
      <c r="AO379" s="1" t="s">
        <v>21</v>
      </c>
      <c r="AP379" s="1" t="s">
        <v>20</v>
      </c>
      <c r="AQ379" s="1" t="s">
        <v>21</v>
      </c>
      <c r="AR379" s="1" t="s">
        <v>20</v>
      </c>
      <c r="AS379" s="1" t="s">
        <v>21</v>
      </c>
      <c r="AT379" s="1" t="s">
        <v>20</v>
      </c>
      <c r="AU379" s="1" t="s">
        <v>21</v>
      </c>
      <c r="AV379" s="1" t="s">
        <v>20</v>
      </c>
      <c r="AW379" s="1" t="s">
        <v>21</v>
      </c>
      <c r="AX379" s="1" t="s">
        <v>20</v>
      </c>
      <c r="AY379" s="1" t="s">
        <v>21</v>
      </c>
      <c r="AZ379" s="1" t="s">
        <v>20</v>
      </c>
      <c r="BA379" s="1" t="s">
        <v>21</v>
      </c>
      <c r="BB379" s="1" t="s">
        <v>20</v>
      </c>
      <c r="BC379" s="5" t="s">
        <v>21</v>
      </c>
    </row>
    <row r="380" spans="1:55" ht="15.75" thickBot="1">
      <c r="A380" s="24" t="s">
        <v>52</v>
      </c>
      <c r="B380" s="2">
        <v>19</v>
      </c>
      <c r="C380" s="2">
        <v>18</v>
      </c>
      <c r="D380" s="2">
        <v>0</v>
      </c>
      <c r="E380" s="2">
        <v>0</v>
      </c>
      <c r="F380" s="2">
        <v>12.25</v>
      </c>
      <c r="G380" s="2">
        <v>25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31.25</v>
      </c>
      <c r="AA380" s="7">
        <v>43</v>
      </c>
      <c r="AC380" s="24" t="s">
        <v>35</v>
      </c>
      <c r="AD380" s="4">
        <v>86450</v>
      </c>
      <c r="AE380" s="4">
        <v>331014</v>
      </c>
      <c r="AF380" s="4">
        <v>66050</v>
      </c>
      <c r="AG380" s="4">
        <v>384436</v>
      </c>
      <c r="AH380" s="4">
        <v>106400</v>
      </c>
      <c r="AI380" s="4">
        <v>497628</v>
      </c>
      <c r="AJ380" s="4">
        <v>119000</v>
      </c>
      <c r="AK380" s="4">
        <v>358280</v>
      </c>
      <c r="AL380" s="4">
        <v>85000</v>
      </c>
      <c r="AM380" s="4">
        <v>89310</v>
      </c>
      <c r="AN380" s="4">
        <v>68360</v>
      </c>
      <c r="AO380" s="4">
        <v>70140</v>
      </c>
      <c r="AP380" s="4">
        <v>31300</v>
      </c>
      <c r="AQ380" s="4">
        <v>32264</v>
      </c>
      <c r="AR380" s="4">
        <v>54628</v>
      </c>
      <c r="AS380" s="4">
        <v>54927</v>
      </c>
      <c r="AT380" s="4">
        <v>64500</v>
      </c>
      <c r="AU380" s="4">
        <v>64215</v>
      </c>
      <c r="AV380" s="4">
        <v>69176</v>
      </c>
      <c r="AW380" s="4">
        <v>67550</v>
      </c>
      <c r="AX380" s="4">
        <v>130211</v>
      </c>
      <c r="AY380" s="4">
        <v>244118</v>
      </c>
      <c r="AZ380" s="4">
        <v>73016</v>
      </c>
      <c r="BA380" s="4">
        <v>68319</v>
      </c>
      <c r="BB380" s="4">
        <v>954091</v>
      </c>
      <c r="BC380" s="6">
        <v>2262201</v>
      </c>
    </row>
    <row r="381" spans="1:55" ht="15.75" thickBot="1">
      <c r="A381" s="24" t="s">
        <v>82</v>
      </c>
      <c r="B381" s="2">
        <v>0</v>
      </c>
      <c r="C381" s="2">
        <v>0</v>
      </c>
      <c r="D381" s="2">
        <v>0</v>
      </c>
      <c r="E381" s="2">
        <v>0</v>
      </c>
      <c r="F381" s="2">
        <v>4.68</v>
      </c>
      <c r="G381" s="2">
        <v>51.9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4.68</v>
      </c>
      <c r="AA381" s="7">
        <v>51.9</v>
      </c>
      <c r="AC381" s="24" t="s">
        <v>37</v>
      </c>
      <c r="AD381" s="4">
        <v>220356</v>
      </c>
      <c r="AE381" s="4">
        <v>418019</v>
      </c>
      <c r="AF381" s="4">
        <v>234006</v>
      </c>
      <c r="AG381" s="4">
        <v>347949</v>
      </c>
      <c r="AH381" s="4">
        <v>210441</v>
      </c>
      <c r="AI381" s="4">
        <v>230797</v>
      </c>
      <c r="AJ381" s="4">
        <v>239470</v>
      </c>
      <c r="AK381" s="4">
        <v>311804</v>
      </c>
      <c r="AL381" s="4">
        <v>141638</v>
      </c>
      <c r="AM381" s="4">
        <v>206312</v>
      </c>
      <c r="AN381" s="4">
        <v>143847</v>
      </c>
      <c r="AO381" s="4">
        <v>126388</v>
      </c>
      <c r="AP381" s="4">
        <v>234674</v>
      </c>
      <c r="AQ381" s="4">
        <v>220084</v>
      </c>
      <c r="AR381" s="4">
        <v>213098</v>
      </c>
      <c r="AS381" s="4">
        <v>198432</v>
      </c>
      <c r="AT381" s="4">
        <v>236772</v>
      </c>
      <c r="AU381" s="4">
        <v>230879</v>
      </c>
      <c r="AV381" s="4">
        <v>319499</v>
      </c>
      <c r="AW381" s="4">
        <v>297083</v>
      </c>
      <c r="AX381" s="4">
        <v>131442</v>
      </c>
      <c r="AY381" s="4">
        <v>133407</v>
      </c>
      <c r="AZ381" s="4">
        <v>335178</v>
      </c>
      <c r="BA381" s="4">
        <v>462809</v>
      </c>
      <c r="BB381" s="4">
        <v>2660421</v>
      </c>
      <c r="BC381" s="6">
        <v>3183963</v>
      </c>
    </row>
    <row r="382" spans="1:55" ht="15.75" thickBot="1">
      <c r="A382" s="24" t="s">
        <v>24</v>
      </c>
      <c r="B382" s="4">
        <v>14101.16</v>
      </c>
      <c r="C382" s="4">
        <v>33825.58</v>
      </c>
      <c r="D382" s="4">
        <v>33415.31</v>
      </c>
      <c r="E382" s="4">
        <v>64770.04</v>
      </c>
      <c r="F382" s="4">
        <v>14236.97</v>
      </c>
      <c r="G382" s="4">
        <v>32464.22</v>
      </c>
      <c r="H382" s="4">
        <v>30656.78</v>
      </c>
      <c r="I382" s="4">
        <v>59983.86</v>
      </c>
      <c r="J382" s="4">
        <v>35675.9</v>
      </c>
      <c r="K382" s="4">
        <v>80071.19</v>
      </c>
      <c r="L382" s="4">
        <v>10971.32</v>
      </c>
      <c r="M382" s="4">
        <v>23200.51</v>
      </c>
      <c r="N382" s="4">
        <v>30410.42</v>
      </c>
      <c r="O382" s="4">
        <v>63872.55</v>
      </c>
      <c r="P382" s="4">
        <v>21097.94</v>
      </c>
      <c r="Q382" s="4">
        <v>42639.9</v>
      </c>
      <c r="R382" s="4">
        <v>52496.91</v>
      </c>
      <c r="S382" s="4">
        <v>106123.34</v>
      </c>
      <c r="T382" s="4">
        <v>7881.09</v>
      </c>
      <c r="U382" s="4">
        <v>24376.35</v>
      </c>
      <c r="V382" s="4">
        <v>54128</v>
      </c>
      <c r="W382" s="4">
        <v>108678.51</v>
      </c>
      <c r="X382" s="4">
        <v>19737.560000000001</v>
      </c>
      <c r="Y382" s="4">
        <v>40348.78</v>
      </c>
      <c r="Z382" s="4">
        <v>324809.36</v>
      </c>
      <c r="AA382" s="6">
        <v>680354.83</v>
      </c>
      <c r="AC382" s="24" t="s">
        <v>22</v>
      </c>
      <c r="AD382" s="4">
        <v>122753</v>
      </c>
      <c r="AE382" s="4">
        <v>87016</v>
      </c>
      <c r="AF382" s="2">
        <v>0</v>
      </c>
      <c r="AG382" s="2">
        <v>0</v>
      </c>
      <c r="AH382" s="4">
        <v>6235</v>
      </c>
      <c r="AI382" s="4">
        <v>10324</v>
      </c>
      <c r="AJ382" s="2">
        <v>450</v>
      </c>
      <c r="AK382" s="2">
        <v>898</v>
      </c>
      <c r="AL382" s="2">
        <v>0</v>
      </c>
      <c r="AM382" s="2">
        <v>0</v>
      </c>
      <c r="AN382" s="2">
        <v>886</v>
      </c>
      <c r="AO382" s="4">
        <v>1445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4">
        <v>1082</v>
      </c>
      <c r="AW382" s="4">
        <v>1864</v>
      </c>
      <c r="AX382" s="4">
        <v>1634</v>
      </c>
      <c r="AY382" s="4">
        <v>4505</v>
      </c>
      <c r="AZ382" s="2">
        <v>62</v>
      </c>
      <c r="BA382" s="2">
        <v>137</v>
      </c>
      <c r="BB382" s="4">
        <v>133102</v>
      </c>
      <c r="BC382" s="6">
        <v>106189</v>
      </c>
    </row>
    <row r="383" spans="1:55" ht="15.75" thickBot="1">
      <c r="A383" s="24" t="s">
        <v>53</v>
      </c>
      <c r="B383" s="2">
        <v>0</v>
      </c>
      <c r="C383" s="2">
        <v>0</v>
      </c>
      <c r="D383" s="2">
        <v>276.68</v>
      </c>
      <c r="E383" s="4">
        <v>1413.55</v>
      </c>
      <c r="F383" s="2">
        <v>481.8</v>
      </c>
      <c r="G383" s="2">
        <v>913.72</v>
      </c>
      <c r="H383" s="2">
        <v>0</v>
      </c>
      <c r="I383" s="2">
        <v>0</v>
      </c>
      <c r="J383" s="2">
        <v>336.36</v>
      </c>
      <c r="K383" s="4">
        <v>1284.75</v>
      </c>
      <c r="L383" s="4">
        <v>2618.88</v>
      </c>
      <c r="M383" s="4">
        <v>4785</v>
      </c>
      <c r="N383" s="2">
        <v>0</v>
      </c>
      <c r="O383" s="2">
        <v>0</v>
      </c>
      <c r="P383" s="2">
        <v>0</v>
      </c>
      <c r="Q383" s="2">
        <v>0</v>
      </c>
      <c r="R383" s="2">
        <v>203</v>
      </c>
      <c r="S383" s="4">
        <v>2576.25</v>
      </c>
      <c r="T383" s="2">
        <v>506.3</v>
      </c>
      <c r="U383" s="4">
        <v>2402.1999999999998</v>
      </c>
      <c r="V383" s="4">
        <v>1907.2</v>
      </c>
      <c r="W383" s="4">
        <v>3600</v>
      </c>
      <c r="X383" s="2">
        <v>0</v>
      </c>
      <c r="Y383" s="2">
        <v>0</v>
      </c>
      <c r="Z383" s="4">
        <v>6330.22</v>
      </c>
      <c r="AA383" s="6">
        <v>16975.47</v>
      </c>
      <c r="AC383" s="24" t="s">
        <v>24</v>
      </c>
      <c r="AD383" s="2">
        <v>0</v>
      </c>
      <c r="AE383" s="2">
        <v>0</v>
      </c>
      <c r="AF383" s="4">
        <v>3722</v>
      </c>
      <c r="AG383" s="4">
        <v>11149</v>
      </c>
      <c r="AH383" s="4">
        <v>2737</v>
      </c>
      <c r="AI383" s="4">
        <v>11149</v>
      </c>
      <c r="AJ383" s="4">
        <v>3485</v>
      </c>
      <c r="AK383" s="4">
        <v>11149</v>
      </c>
      <c r="AL383" s="2">
        <v>210</v>
      </c>
      <c r="AM383" s="4">
        <v>11149</v>
      </c>
      <c r="AN383" s="4">
        <v>4200</v>
      </c>
      <c r="AO383" s="4">
        <v>11149</v>
      </c>
      <c r="AP383" s="2">
        <v>0</v>
      </c>
      <c r="AQ383" s="2">
        <v>0</v>
      </c>
      <c r="AR383" s="4">
        <v>3024</v>
      </c>
      <c r="AS383" s="4">
        <v>11294</v>
      </c>
      <c r="AT383" s="2">
        <v>0</v>
      </c>
      <c r="AU383" s="2">
        <v>0</v>
      </c>
      <c r="AV383" s="4">
        <v>3317</v>
      </c>
      <c r="AW383" s="4">
        <v>22588</v>
      </c>
      <c r="AX383" s="4">
        <v>2100</v>
      </c>
      <c r="AY383" s="4">
        <v>11294</v>
      </c>
      <c r="AZ383" s="2">
        <v>210</v>
      </c>
      <c r="BA383" s="4">
        <v>11294</v>
      </c>
      <c r="BB383" s="4">
        <v>23005</v>
      </c>
      <c r="BC383" s="6">
        <v>112215</v>
      </c>
    </row>
    <row r="384" spans="1:55" ht="15.75" thickBot="1">
      <c r="A384" s="24" t="s">
        <v>83</v>
      </c>
      <c r="B384" s="2">
        <v>0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435</v>
      </c>
      <c r="I384" s="2">
        <v>900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251.88</v>
      </c>
      <c r="U384" s="2">
        <v>620.54999999999995</v>
      </c>
      <c r="V384" s="2">
        <v>0</v>
      </c>
      <c r="W384" s="2">
        <v>0</v>
      </c>
      <c r="X384" s="2">
        <v>0</v>
      </c>
      <c r="Y384" s="2">
        <v>0</v>
      </c>
      <c r="Z384" s="2">
        <v>686.88</v>
      </c>
      <c r="AA384" s="6">
        <v>1520.55</v>
      </c>
      <c r="AC384" s="24" t="s">
        <v>53</v>
      </c>
      <c r="AD384" s="4">
        <v>10526</v>
      </c>
      <c r="AE384" s="4">
        <v>17493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4">
        <v>10526</v>
      </c>
      <c r="BC384" s="6">
        <v>17493</v>
      </c>
    </row>
    <row r="385" spans="1:55" ht="15.75" thickBot="1">
      <c r="A385" s="24" t="s">
        <v>25</v>
      </c>
      <c r="B385" s="2">
        <v>93</v>
      </c>
      <c r="C385" s="2">
        <v>35.14</v>
      </c>
      <c r="D385" s="4">
        <v>7505.4</v>
      </c>
      <c r="E385" s="4">
        <v>12865.37</v>
      </c>
      <c r="F385" s="4">
        <v>5716.84</v>
      </c>
      <c r="G385" s="4">
        <v>10587.13</v>
      </c>
      <c r="H385" s="4">
        <v>7679.05</v>
      </c>
      <c r="I385" s="4">
        <v>13272.25</v>
      </c>
      <c r="J385" s="4">
        <v>10276.4</v>
      </c>
      <c r="K385" s="4">
        <v>19496.759999999998</v>
      </c>
      <c r="L385" s="4">
        <v>5142.55</v>
      </c>
      <c r="M385" s="4">
        <v>9450</v>
      </c>
      <c r="N385" s="4">
        <v>7870.95</v>
      </c>
      <c r="O385" s="4">
        <v>13836.38</v>
      </c>
      <c r="P385" s="4">
        <v>5150.91</v>
      </c>
      <c r="Q385" s="4">
        <v>8976.25</v>
      </c>
      <c r="R385" s="4">
        <v>5869.01</v>
      </c>
      <c r="S385" s="4">
        <v>8978.19</v>
      </c>
      <c r="T385" s="4">
        <v>5447.7</v>
      </c>
      <c r="U385" s="4">
        <v>7370.79</v>
      </c>
      <c r="V385" s="4">
        <v>5715.55</v>
      </c>
      <c r="W385" s="4">
        <v>10696</v>
      </c>
      <c r="X385" s="4">
        <v>5609.55</v>
      </c>
      <c r="Y385" s="4">
        <v>10504.5</v>
      </c>
      <c r="Z385" s="4">
        <v>72076.91</v>
      </c>
      <c r="AA385" s="6">
        <v>126068.76</v>
      </c>
      <c r="AC385" s="24" t="s">
        <v>26</v>
      </c>
      <c r="AD385" s="4">
        <v>10172</v>
      </c>
      <c r="AE385" s="4">
        <v>5439</v>
      </c>
      <c r="AF385" s="4">
        <v>8056</v>
      </c>
      <c r="AG385" s="4">
        <v>5495</v>
      </c>
      <c r="AH385" s="2">
        <v>0</v>
      </c>
      <c r="AI385" s="2">
        <v>0</v>
      </c>
      <c r="AJ385" s="4">
        <v>107457</v>
      </c>
      <c r="AK385" s="4">
        <v>133018</v>
      </c>
      <c r="AL385" s="4">
        <v>214844</v>
      </c>
      <c r="AM385" s="4">
        <v>260896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4">
        <v>340529</v>
      </c>
      <c r="BC385" s="6">
        <v>404848</v>
      </c>
    </row>
    <row r="386" spans="1:55" ht="15.75" thickBot="1">
      <c r="A386" s="24" t="s">
        <v>26</v>
      </c>
      <c r="B386" s="4">
        <v>18469.91</v>
      </c>
      <c r="C386" s="4">
        <v>60085.16</v>
      </c>
      <c r="D386" s="4">
        <v>4498.6000000000004</v>
      </c>
      <c r="E386" s="4">
        <v>13401.1</v>
      </c>
      <c r="F386" s="4">
        <v>7065.51</v>
      </c>
      <c r="G386" s="4">
        <v>12426.13</v>
      </c>
      <c r="H386" s="4">
        <v>20238.830000000002</v>
      </c>
      <c r="I386" s="4">
        <v>54116.84</v>
      </c>
      <c r="J386" s="4">
        <v>4817.8100000000004</v>
      </c>
      <c r="K386" s="4">
        <v>11235.72</v>
      </c>
      <c r="L386" s="4">
        <v>8192.7800000000007</v>
      </c>
      <c r="M386" s="4">
        <v>34168.800000000003</v>
      </c>
      <c r="N386" s="4">
        <v>4672.01</v>
      </c>
      <c r="O386" s="4">
        <v>12837.75</v>
      </c>
      <c r="P386" s="4">
        <v>23482.7</v>
      </c>
      <c r="Q386" s="4">
        <v>48665.62</v>
      </c>
      <c r="R386" s="4">
        <v>1440.75</v>
      </c>
      <c r="S386" s="4">
        <v>2674.8</v>
      </c>
      <c r="T386" s="4">
        <v>7762.23</v>
      </c>
      <c r="U386" s="4">
        <v>18174.77</v>
      </c>
      <c r="V386" s="4">
        <v>5688.68</v>
      </c>
      <c r="W386" s="4">
        <v>23266.09</v>
      </c>
      <c r="X386" s="4">
        <v>2140.8000000000002</v>
      </c>
      <c r="Y386" s="4">
        <v>11537.44</v>
      </c>
      <c r="Z386" s="4">
        <v>108470.61</v>
      </c>
      <c r="AA386" s="6">
        <v>302590.21999999997</v>
      </c>
      <c r="AC386" s="24" t="s">
        <v>63</v>
      </c>
      <c r="AD386" s="2">
        <v>0</v>
      </c>
      <c r="AE386" s="2">
        <v>0</v>
      </c>
      <c r="AF386" s="2">
        <v>0</v>
      </c>
      <c r="AG386" s="2">
        <v>0</v>
      </c>
      <c r="AH386" s="2">
        <v>900</v>
      </c>
      <c r="AI386" s="4">
        <v>1278</v>
      </c>
      <c r="AJ386" s="2">
        <v>0</v>
      </c>
      <c r="AK386" s="2">
        <v>0</v>
      </c>
      <c r="AL386" s="2">
        <v>0</v>
      </c>
      <c r="AM386" s="2">
        <v>0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900</v>
      </c>
      <c r="BC386" s="6">
        <v>1278</v>
      </c>
    </row>
    <row r="387" spans="1:55" ht="15.75" thickBot="1">
      <c r="A387" s="24" t="s">
        <v>60</v>
      </c>
      <c r="B387" s="2">
        <v>0</v>
      </c>
      <c r="C387" s="2">
        <v>0</v>
      </c>
      <c r="D387" s="2">
        <v>0</v>
      </c>
      <c r="E387" s="2">
        <v>0</v>
      </c>
      <c r="F387" s="2">
        <v>587.20000000000005</v>
      </c>
      <c r="G387" s="4">
        <v>1347.92</v>
      </c>
      <c r="H387" s="2">
        <v>0</v>
      </c>
      <c r="I387" s="2">
        <v>0</v>
      </c>
      <c r="J387" s="2">
        <v>97</v>
      </c>
      <c r="K387" s="2">
        <v>145.5</v>
      </c>
      <c r="L387" s="2">
        <v>788</v>
      </c>
      <c r="M387" s="4">
        <v>2475.9499999999998</v>
      </c>
      <c r="N387" s="2">
        <v>0</v>
      </c>
      <c r="O387" s="2">
        <v>0</v>
      </c>
      <c r="P387" s="2">
        <v>154</v>
      </c>
      <c r="Q387" s="2">
        <v>231</v>
      </c>
      <c r="R387" s="4">
        <v>1529.9</v>
      </c>
      <c r="S387" s="4">
        <v>8016.6</v>
      </c>
      <c r="T387" s="2">
        <v>0</v>
      </c>
      <c r="U387" s="2">
        <v>0</v>
      </c>
      <c r="V387" s="2">
        <v>0</v>
      </c>
      <c r="W387" s="2">
        <v>0</v>
      </c>
      <c r="X387" s="2">
        <v>48</v>
      </c>
      <c r="Y387" s="2">
        <v>72</v>
      </c>
      <c r="Z387" s="4">
        <v>3204.1</v>
      </c>
      <c r="AA387" s="6">
        <v>12288.97</v>
      </c>
      <c r="AC387" s="24" t="s">
        <v>70</v>
      </c>
      <c r="AD387" s="4">
        <v>5153</v>
      </c>
      <c r="AE387" s="4">
        <v>10452</v>
      </c>
      <c r="AF387" s="4">
        <v>3899</v>
      </c>
      <c r="AG387" s="4">
        <v>7879</v>
      </c>
      <c r="AH387" s="2">
        <v>0</v>
      </c>
      <c r="AI387" s="2">
        <v>0</v>
      </c>
      <c r="AJ387" s="2">
        <v>0</v>
      </c>
      <c r="AK387" s="2">
        <v>0</v>
      </c>
      <c r="AL387" s="4">
        <v>3971</v>
      </c>
      <c r="AM387" s="4">
        <v>7926</v>
      </c>
      <c r="AN387" s="2">
        <v>0</v>
      </c>
      <c r="AO387" s="2">
        <v>0</v>
      </c>
      <c r="AP387" s="4">
        <v>2757</v>
      </c>
      <c r="AQ387" s="4">
        <v>5883</v>
      </c>
      <c r="AR387" s="2">
        <v>0</v>
      </c>
      <c r="AS387" s="2">
        <v>0</v>
      </c>
      <c r="AT387" s="2">
        <v>0</v>
      </c>
      <c r="AU387" s="2">
        <v>0</v>
      </c>
      <c r="AV387" s="4">
        <v>3141</v>
      </c>
      <c r="AW387" s="4">
        <v>6816</v>
      </c>
      <c r="AX387" s="2">
        <v>0</v>
      </c>
      <c r="AY387" s="2">
        <v>0</v>
      </c>
      <c r="AZ387" s="2">
        <v>0</v>
      </c>
      <c r="BA387" s="2">
        <v>0</v>
      </c>
      <c r="BB387" s="4">
        <v>18921</v>
      </c>
      <c r="BC387" s="6">
        <v>38956</v>
      </c>
    </row>
    <row r="388" spans="1:55" ht="15.75" thickBot="1">
      <c r="A388" s="24" t="s">
        <v>84</v>
      </c>
      <c r="B388" s="2">
        <v>0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769.2</v>
      </c>
      <c r="M388" s="4">
        <v>1091.96</v>
      </c>
      <c r="N388" s="2">
        <v>0</v>
      </c>
      <c r="O388" s="2">
        <v>0</v>
      </c>
      <c r="P388" s="2">
        <v>0</v>
      </c>
      <c r="Q388" s="2">
        <v>0</v>
      </c>
      <c r="R388" s="2">
        <v>33.5</v>
      </c>
      <c r="S388" s="2">
        <v>79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802.7</v>
      </c>
      <c r="AA388" s="6">
        <v>1170.96</v>
      </c>
      <c r="AC388" s="24" t="s">
        <v>27</v>
      </c>
      <c r="AD388" s="4">
        <v>1800</v>
      </c>
      <c r="AE388" s="4">
        <v>2200</v>
      </c>
      <c r="AF388" s="2">
        <v>0</v>
      </c>
      <c r="AG388" s="2">
        <v>0</v>
      </c>
      <c r="AH388" s="2">
        <v>0</v>
      </c>
      <c r="AI388" s="2">
        <v>0</v>
      </c>
      <c r="AJ388" s="4">
        <v>6459</v>
      </c>
      <c r="AK388" s="4">
        <v>6326</v>
      </c>
      <c r="AL388" s="2">
        <v>0</v>
      </c>
      <c r="AM388" s="2">
        <v>0</v>
      </c>
      <c r="AN388" s="2">
        <v>0</v>
      </c>
      <c r="AO388" s="2">
        <v>0</v>
      </c>
      <c r="AP388" s="2">
        <v>0</v>
      </c>
      <c r="AQ388" s="2">
        <v>0</v>
      </c>
      <c r="AR388" s="4">
        <v>4800</v>
      </c>
      <c r="AS388" s="4">
        <v>6740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4">
        <v>13059</v>
      </c>
      <c r="BC388" s="6">
        <v>15266</v>
      </c>
    </row>
    <row r="389" spans="1:55" ht="15.75" thickBot="1">
      <c r="A389" s="24" t="s">
        <v>122</v>
      </c>
      <c r="B389" s="2">
        <v>0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2</v>
      </c>
      <c r="Q389" s="2">
        <v>3.24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2</v>
      </c>
      <c r="AA389" s="7">
        <v>3.24</v>
      </c>
      <c r="AC389" s="24" t="s">
        <v>28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4">
        <v>1063</v>
      </c>
      <c r="AW389" s="4">
        <v>1097</v>
      </c>
      <c r="AX389" s="2">
        <v>0</v>
      </c>
      <c r="AY389" s="2">
        <v>0</v>
      </c>
      <c r="AZ389" s="2">
        <v>0</v>
      </c>
      <c r="BA389" s="2">
        <v>0</v>
      </c>
      <c r="BB389" s="4">
        <v>1063</v>
      </c>
      <c r="BC389" s="6">
        <v>1097</v>
      </c>
    </row>
    <row r="390" spans="1:55" ht="15.75" thickBot="1">
      <c r="A390" s="24" t="s">
        <v>62</v>
      </c>
      <c r="B390" s="4">
        <v>2200</v>
      </c>
      <c r="C390" s="4">
        <v>24408</v>
      </c>
      <c r="D390" s="2">
        <v>10.46</v>
      </c>
      <c r="E390" s="2">
        <v>18.79</v>
      </c>
      <c r="F390" s="4">
        <v>1170</v>
      </c>
      <c r="G390" s="4">
        <v>5850</v>
      </c>
      <c r="H390" s="2">
        <v>0</v>
      </c>
      <c r="I390" s="2">
        <v>0</v>
      </c>
      <c r="J390" s="4">
        <v>5275.2</v>
      </c>
      <c r="K390" s="4">
        <v>14645.8</v>
      </c>
      <c r="L390" s="4">
        <v>1500</v>
      </c>
      <c r="M390" s="4">
        <v>7125</v>
      </c>
      <c r="N390" s="4">
        <v>1080</v>
      </c>
      <c r="O390" s="4">
        <v>2772.3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4">
        <v>11235.66</v>
      </c>
      <c r="AA390" s="6">
        <v>54819.89</v>
      </c>
      <c r="AC390" s="25" t="s">
        <v>29</v>
      </c>
      <c r="AD390" s="9">
        <v>457210</v>
      </c>
      <c r="AE390" s="9">
        <v>871633</v>
      </c>
      <c r="AF390" s="9">
        <v>315733</v>
      </c>
      <c r="AG390" s="9">
        <v>756908</v>
      </c>
      <c r="AH390" s="9">
        <v>326713</v>
      </c>
      <c r="AI390" s="9">
        <v>751176</v>
      </c>
      <c r="AJ390" s="9">
        <v>476321</v>
      </c>
      <c r="AK390" s="9">
        <v>821475</v>
      </c>
      <c r="AL390" s="9">
        <v>445663</v>
      </c>
      <c r="AM390" s="9">
        <v>575593</v>
      </c>
      <c r="AN390" s="9">
        <v>217293</v>
      </c>
      <c r="AO390" s="9">
        <v>209122</v>
      </c>
      <c r="AP390" s="9">
        <v>268731</v>
      </c>
      <c r="AQ390" s="9">
        <v>258231</v>
      </c>
      <c r="AR390" s="9">
        <v>275550</v>
      </c>
      <c r="AS390" s="9">
        <v>271393</v>
      </c>
      <c r="AT390" s="9">
        <v>301272</v>
      </c>
      <c r="AU390" s="9">
        <v>295094</v>
      </c>
      <c r="AV390" s="9">
        <v>397278</v>
      </c>
      <c r="AW390" s="9">
        <v>396998</v>
      </c>
      <c r="AX390" s="9">
        <v>265387</v>
      </c>
      <c r="AY390" s="9">
        <v>393324</v>
      </c>
      <c r="AZ390" s="9">
        <v>408466</v>
      </c>
      <c r="BA390" s="9">
        <v>542559</v>
      </c>
      <c r="BB390" s="9">
        <v>4155617</v>
      </c>
      <c r="BC390" s="10">
        <v>6143506</v>
      </c>
    </row>
    <row r="391" spans="1:55" ht="15.75" thickBot="1">
      <c r="A391" s="24" t="s">
        <v>63</v>
      </c>
      <c r="B391" s="4">
        <v>9264</v>
      </c>
      <c r="C391" s="4">
        <v>19585.310000000001</v>
      </c>
      <c r="D391" s="2">
        <v>0</v>
      </c>
      <c r="E391" s="2">
        <v>0</v>
      </c>
      <c r="F391" s="4">
        <v>4600</v>
      </c>
      <c r="G391" s="4">
        <v>19095</v>
      </c>
      <c r="H391" s="4">
        <v>2084.35</v>
      </c>
      <c r="I391" s="4">
        <v>3054.44</v>
      </c>
      <c r="J391" s="4">
        <v>23650.33</v>
      </c>
      <c r="K391" s="4">
        <v>50610</v>
      </c>
      <c r="L391" s="4">
        <v>21853.51</v>
      </c>
      <c r="M391" s="4">
        <v>41130.199999999997</v>
      </c>
      <c r="N391" s="4">
        <v>10847.11</v>
      </c>
      <c r="O391" s="4">
        <v>19070.400000000001</v>
      </c>
      <c r="P391" s="4">
        <v>2720</v>
      </c>
      <c r="Q391" s="4">
        <v>7480</v>
      </c>
      <c r="R391" s="4">
        <v>1414</v>
      </c>
      <c r="S391" s="4">
        <v>3910</v>
      </c>
      <c r="T391" s="4">
        <v>10804.15</v>
      </c>
      <c r="U391" s="4">
        <v>20993.88</v>
      </c>
      <c r="V391" s="4">
        <v>7125.4</v>
      </c>
      <c r="W391" s="4">
        <v>20037.84</v>
      </c>
      <c r="X391" s="4">
        <v>9095.42</v>
      </c>
      <c r="Y391" s="4">
        <v>19675.8</v>
      </c>
      <c r="Z391" s="4">
        <v>103458.27</v>
      </c>
      <c r="AA391" s="6">
        <v>224642.87</v>
      </c>
    </row>
    <row r="392" spans="1:55" ht="19.5" thickBot="1">
      <c r="A392" s="24" t="s">
        <v>70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2</v>
      </c>
      <c r="Y392" s="2">
        <v>13.01</v>
      </c>
      <c r="Z392" s="2">
        <v>2</v>
      </c>
      <c r="AA392" s="7">
        <v>13.01</v>
      </c>
      <c r="AC392" s="21" t="s">
        <v>179</v>
      </c>
    </row>
    <row r="393" spans="1:55" ht="15.75" thickBot="1">
      <c r="A393" s="24" t="s">
        <v>71</v>
      </c>
      <c r="B393" s="2">
        <v>0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60</v>
      </c>
      <c r="S393" s="2">
        <v>17.87</v>
      </c>
      <c r="T393" s="2">
        <v>95.41</v>
      </c>
      <c r="U393" s="2">
        <v>147.01</v>
      </c>
      <c r="V393" s="2">
        <v>0</v>
      </c>
      <c r="W393" s="2">
        <v>0</v>
      </c>
      <c r="X393" s="2">
        <v>152.4</v>
      </c>
      <c r="Y393" s="2">
        <v>68</v>
      </c>
      <c r="Z393" s="2">
        <v>307.81</v>
      </c>
      <c r="AA393" s="7">
        <v>232.88</v>
      </c>
      <c r="AC393" s="22" t="s">
        <v>6</v>
      </c>
      <c r="AD393" s="11" t="s">
        <v>7</v>
      </c>
      <c r="AE393" s="12"/>
      <c r="AF393" s="13" t="s">
        <v>8</v>
      </c>
      <c r="AG393" s="14"/>
      <c r="AH393" s="13" t="s">
        <v>9</v>
      </c>
      <c r="AI393" s="14"/>
      <c r="AJ393" s="13" t="s">
        <v>10</v>
      </c>
      <c r="AK393" s="14"/>
      <c r="AL393" s="13" t="s">
        <v>11</v>
      </c>
      <c r="AM393" s="14"/>
      <c r="AN393" s="13" t="s">
        <v>12</v>
      </c>
      <c r="AO393" s="14"/>
      <c r="AP393" s="13" t="s">
        <v>13</v>
      </c>
      <c r="AQ393" s="14"/>
      <c r="AR393" s="13" t="s">
        <v>14</v>
      </c>
      <c r="AS393" s="14"/>
      <c r="AT393" s="13" t="s">
        <v>15</v>
      </c>
      <c r="AU393" s="14"/>
      <c r="AV393" s="13" t="s">
        <v>16</v>
      </c>
      <c r="AW393" s="14"/>
      <c r="AX393" s="13" t="s">
        <v>17</v>
      </c>
      <c r="AY393" s="14"/>
      <c r="AZ393" s="13" t="s">
        <v>18</v>
      </c>
      <c r="BA393" s="14"/>
      <c r="BB393" s="13" t="s">
        <v>19</v>
      </c>
      <c r="BC393" s="15"/>
    </row>
    <row r="394" spans="1:55" ht="26.25" thickBot="1">
      <c r="A394" s="24" t="s">
        <v>27</v>
      </c>
      <c r="B394" s="2">
        <v>28</v>
      </c>
      <c r="C394" s="2">
        <v>59.53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28</v>
      </c>
      <c r="AA394" s="7">
        <v>59.53</v>
      </c>
      <c r="AC394" s="23"/>
      <c r="AD394" s="1" t="s">
        <v>20</v>
      </c>
      <c r="AE394" s="1" t="s">
        <v>21</v>
      </c>
      <c r="AF394" s="1" t="s">
        <v>20</v>
      </c>
      <c r="AG394" s="1" t="s">
        <v>21</v>
      </c>
      <c r="AH394" s="1" t="s">
        <v>20</v>
      </c>
      <c r="AI394" s="1" t="s">
        <v>21</v>
      </c>
      <c r="AJ394" s="1" t="s">
        <v>20</v>
      </c>
      <c r="AK394" s="1" t="s">
        <v>21</v>
      </c>
      <c r="AL394" s="1" t="s">
        <v>20</v>
      </c>
      <c r="AM394" s="1" t="s">
        <v>21</v>
      </c>
      <c r="AN394" s="1" t="s">
        <v>20</v>
      </c>
      <c r="AO394" s="1" t="s">
        <v>21</v>
      </c>
      <c r="AP394" s="1" t="s">
        <v>20</v>
      </c>
      <c r="AQ394" s="1" t="s">
        <v>21</v>
      </c>
      <c r="AR394" s="1" t="s">
        <v>20</v>
      </c>
      <c r="AS394" s="1" t="s">
        <v>21</v>
      </c>
      <c r="AT394" s="1" t="s">
        <v>20</v>
      </c>
      <c r="AU394" s="1" t="s">
        <v>21</v>
      </c>
      <c r="AV394" s="1" t="s">
        <v>20</v>
      </c>
      <c r="AW394" s="1" t="s">
        <v>21</v>
      </c>
      <c r="AX394" s="1" t="s">
        <v>20</v>
      </c>
      <c r="AY394" s="1" t="s">
        <v>21</v>
      </c>
      <c r="AZ394" s="1" t="s">
        <v>20</v>
      </c>
      <c r="BA394" s="1" t="s">
        <v>21</v>
      </c>
      <c r="BB394" s="1" t="s">
        <v>20</v>
      </c>
      <c r="BC394" s="5" t="s">
        <v>21</v>
      </c>
    </row>
    <row r="395" spans="1:55" ht="15.75" thickBot="1">
      <c r="A395" s="24" t="s">
        <v>123</v>
      </c>
      <c r="B395" s="2">
        <v>0</v>
      </c>
      <c r="C395" s="2">
        <v>0</v>
      </c>
      <c r="D395" s="2">
        <v>184.75</v>
      </c>
      <c r="E395" s="2">
        <v>844.65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1</v>
      </c>
      <c r="Y395" s="2">
        <v>6.5</v>
      </c>
      <c r="Z395" s="2">
        <v>185.75</v>
      </c>
      <c r="AA395" s="7">
        <v>851.15</v>
      </c>
      <c r="AC395" s="24" t="s">
        <v>33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185</v>
      </c>
      <c r="AK395" s="2">
        <v>759</v>
      </c>
      <c r="AL395" s="2">
        <v>0</v>
      </c>
      <c r="AM395" s="2">
        <v>0</v>
      </c>
      <c r="AN395" s="2">
        <v>78</v>
      </c>
      <c r="AO395" s="2">
        <v>389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265</v>
      </c>
      <c r="AY395" s="2">
        <v>905</v>
      </c>
      <c r="AZ395" s="2">
        <v>0</v>
      </c>
      <c r="BA395" s="2">
        <v>0</v>
      </c>
      <c r="BB395" s="2">
        <v>528</v>
      </c>
      <c r="BC395" s="6">
        <v>2053</v>
      </c>
    </row>
    <row r="396" spans="1:55" ht="15.75" thickBot="1">
      <c r="A396" s="24" t="s">
        <v>64</v>
      </c>
      <c r="B396" s="2">
        <v>0</v>
      </c>
      <c r="C396" s="2">
        <v>0</v>
      </c>
      <c r="D396" s="4">
        <v>6165.15</v>
      </c>
      <c r="E396" s="4">
        <v>11292.6</v>
      </c>
      <c r="F396" s="2">
        <v>0</v>
      </c>
      <c r="G396" s="2">
        <v>0</v>
      </c>
      <c r="H396" s="4">
        <v>1010.8</v>
      </c>
      <c r="I396" s="4">
        <v>4315.8</v>
      </c>
      <c r="J396" s="2">
        <v>144</v>
      </c>
      <c r="K396" s="2">
        <v>720</v>
      </c>
      <c r="L396" s="2">
        <v>379.2</v>
      </c>
      <c r="M396" s="4">
        <v>1896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324</v>
      </c>
      <c r="W396" s="4">
        <v>1896</v>
      </c>
      <c r="X396" s="2">
        <v>0</v>
      </c>
      <c r="Y396" s="2">
        <v>0</v>
      </c>
      <c r="Z396" s="4">
        <v>8023.15</v>
      </c>
      <c r="AA396" s="6">
        <v>20120.400000000001</v>
      </c>
      <c r="AC396" s="24" t="s">
        <v>35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4">
        <v>2600</v>
      </c>
      <c r="AU396" s="4">
        <v>9620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4">
        <v>2600</v>
      </c>
      <c r="BC396" s="6">
        <v>9620</v>
      </c>
    </row>
    <row r="397" spans="1:55" ht="15.75" thickBot="1">
      <c r="A397" s="24" t="s">
        <v>148</v>
      </c>
      <c r="B397" s="2">
        <v>0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155</v>
      </c>
      <c r="O397" s="4">
        <v>214781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155</v>
      </c>
      <c r="AA397" s="6">
        <v>214781</v>
      </c>
      <c r="AC397" s="24" t="s">
        <v>52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65</v>
      </c>
      <c r="AO397" s="2">
        <v>769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65</v>
      </c>
      <c r="BC397" s="7">
        <v>769</v>
      </c>
    </row>
    <row r="398" spans="1:55" ht="15.75" thickBot="1">
      <c r="A398" s="24" t="s">
        <v>65</v>
      </c>
      <c r="B398" s="2">
        <v>0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150</v>
      </c>
      <c r="Y398" s="2">
        <v>552</v>
      </c>
      <c r="Z398" s="2">
        <v>150</v>
      </c>
      <c r="AA398" s="7">
        <v>552</v>
      </c>
      <c r="AC398" s="24" t="s">
        <v>24</v>
      </c>
      <c r="AD398" s="2">
        <v>0</v>
      </c>
      <c r="AE398" s="2">
        <v>0</v>
      </c>
      <c r="AF398" s="2">
        <v>692</v>
      </c>
      <c r="AG398" s="4">
        <v>2965</v>
      </c>
      <c r="AH398" s="2">
        <v>561</v>
      </c>
      <c r="AI398" s="4">
        <v>4139</v>
      </c>
      <c r="AJ398" s="2">
        <v>0</v>
      </c>
      <c r="AK398" s="2">
        <v>0</v>
      </c>
      <c r="AL398" s="4">
        <v>1680</v>
      </c>
      <c r="AM398" s="4">
        <v>8323</v>
      </c>
      <c r="AN398" s="2">
        <v>0</v>
      </c>
      <c r="AO398" s="2">
        <v>0</v>
      </c>
      <c r="AP398" s="2">
        <v>0</v>
      </c>
      <c r="AQ398" s="2">
        <v>0</v>
      </c>
      <c r="AR398" s="2">
        <v>207</v>
      </c>
      <c r="AS398" s="4">
        <v>1304</v>
      </c>
      <c r="AT398" s="2">
        <v>0</v>
      </c>
      <c r="AU398" s="2">
        <v>0</v>
      </c>
      <c r="AV398" s="2">
        <v>964</v>
      </c>
      <c r="AW398" s="4">
        <v>4869</v>
      </c>
      <c r="AX398" s="4">
        <v>1443</v>
      </c>
      <c r="AY398" s="4">
        <v>7841</v>
      </c>
      <c r="AZ398" s="2">
        <v>0</v>
      </c>
      <c r="BA398" s="2">
        <v>0</v>
      </c>
      <c r="BB398" s="4">
        <v>5547</v>
      </c>
      <c r="BC398" s="6">
        <v>29441</v>
      </c>
    </row>
    <row r="399" spans="1:55" ht="15.75" thickBot="1">
      <c r="A399" s="24" t="s">
        <v>102</v>
      </c>
      <c r="B399" s="2">
        <v>0</v>
      </c>
      <c r="C399" s="2">
        <v>0</v>
      </c>
      <c r="D399" s="2">
        <v>30</v>
      </c>
      <c r="E399" s="4">
        <v>7290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30</v>
      </c>
      <c r="AA399" s="6">
        <v>7290</v>
      </c>
      <c r="AC399" s="24" t="s">
        <v>26</v>
      </c>
      <c r="AD399" s="2">
        <v>136</v>
      </c>
      <c r="AE399" s="4">
        <v>1174</v>
      </c>
      <c r="AF399" s="4">
        <v>13758</v>
      </c>
      <c r="AG399" s="4">
        <v>31221</v>
      </c>
      <c r="AH399" s="4">
        <v>1680</v>
      </c>
      <c r="AI399" s="4">
        <v>10869</v>
      </c>
      <c r="AJ399" s="4">
        <v>33051</v>
      </c>
      <c r="AK399" s="4">
        <v>65245</v>
      </c>
      <c r="AL399" s="4">
        <v>2546</v>
      </c>
      <c r="AM399" s="4">
        <v>14268</v>
      </c>
      <c r="AN399" s="4">
        <v>28500</v>
      </c>
      <c r="AO399" s="4">
        <v>58155</v>
      </c>
      <c r="AP399" s="4">
        <v>16319</v>
      </c>
      <c r="AQ399" s="4">
        <v>33010</v>
      </c>
      <c r="AR399" s="4">
        <v>2781</v>
      </c>
      <c r="AS399" s="4">
        <v>14868</v>
      </c>
      <c r="AT399" s="2">
        <v>512</v>
      </c>
      <c r="AU399" s="4">
        <v>1739</v>
      </c>
      <c r="AV399" s="4">
        <v>19007</v>
      </c>
      <c r="AW399" s="4">
        <v>54662</v>
      </c>
      <c r="AX399" s="4">
        <v>15375</v>
      </c>
      <c r="AY399" s="4">
        <v>28743</v>
      </c>
      <c r="AZ399" s="2">
        <v>113</v>
      </c>
      <c r="BA399" s="2">
        <v>604</v>
      </c>
      <c r="BB399" s="4">
        <v>133778</v>
      </c>
      <c r="BC399" s="6">
        <v>314558</v>
      </c>
    </row>
    <row r="400" spans="1:55" ht="15.75" thickBot="1">
      <c r="A400" s="25" t="s">
        <v>29</v>
      </c>
      <c r="B400" s="9">
        <v>501390.33</v>
      </c>
      <c r="C400" s="9">
        <v>1368402.81</v>
      </c>
      <c r="D400" s="9">
        <v>465710.24</v>
      </c>
      <c r="E400" s="9">
        <v>1190253.8600000001</v>
      </c>
      <c r="F400" s="9">
        <v>855759.85</v>
      </c>
      <c r="G400" s="9">
        <v>1989754.52</v>
      </c>
      <c r="H400" s="9">
        <v>636770.81000000006</v>
      </c>
      <c r="I400" s="9">
        <v>1334910.25</v>
      </c>
      <c r="J400" s="9">
        <v>835949.55</v>
      </c>
      <c r="K400" s="9">
        <v>2074530.27</v>
      </c>
      <c r="L400" s="9">
        <v>723392.49</v>
      </c>
      <c r="M400" s="9">
        <v>1782442.34</v>
      </c>
      <c r="N400" s="9">
        <v>695999.11</v>
      </c>
      <c r="O400" s="9">
        <v>1723388.59</v>
      </c>
      <c r="P400" s="9">
        <v>810370.29</v>
      </c>
      <c r="Q400" s="9">
        <v>1699781.32</v>
      </c>
      <c r="R400" s="9">
        <v>500132.09</v>
      </c>
      <c r="S400" s="9">
        <v>1346597.94</v>
      </c>
      <c r="T400" s="9">
        <v>706110.79</v>
      </c>
      <c r="U400" s="9">
        <v>1655681.51</v>
      </c>
      <c r="V400" s="9">
        <v>936612.25</v>
      </c>
      <c r="W400" s="9">
        <v>1949258.09</v>
      </c>
      <c r="X400" s="9">
        <v>941861.01</v>
      </c>
      <c r="Y400" s="9">
        <v>2218327.92</v>
      </c>
      <c r="Z400" s="9">
        <v>8610058.8100000005</v>
      </c>
      <c r="AA400" s="10">
        <v>20333329.420000002</v>
      </c>
      <c r="AC400" s="24" t="s">
        <v>60</v>
      </c>
      <c r="AD400" s="2">
        <v>600</v>
      </c>
      <c r="AE400" s="4">
        <v>5910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500</v>
      </c>
      <c r="AY400" s="4">
        <v>4591</v>
      </c>
      <c r="AZ400" s="2">
        <v>0</v>
      </c>
      <c r="BA400" s="2">
        <v>0</v>
      </c>
      <c r="BB400" s="4">
        <v>1100</v>
      </c>
      <c r="BC400" s="6">
        <v>10501</v>
      </c>
    </row>
    <row r="401" spans="1:55" ht="15.75" thickBot="1">
      <c r="AC401" s="24" t="s">
        <v>62</v>
      </c>
      <c r="AD401" s="2">
        <v>5</v>
      </c>
      <c r="AE401" s="2">
        <v>46</v>
      </c>
      <c r="AF401" s="2">
        <v>3</v>
      </c>
      <c r="AG401" s="2">
        <v>47</v>
      </c>
      <c r="AH401" s="2">
        <v>4</v>
      </c>
      <c r="AI401" s="2">
        <v>69</v>
      </c>
      <c r="AJ401" s="2">
        <v>0</v>
      </c>
      <c r="AK401" s="2">
        <v>0</v>
      </c>
      <c r="AL401" s="2">
        <v>770</v>
      </c>
      <c r="AM401" s="4">
        <v>1322</v>
      </c>
      <c r="AN401" s="2">
        <v>7</v>
      </c>
      <c r="AO401" s="2">
        <v>131</v>
      </c>
      <c r="AP401" s="2">
        <v>9</v>
      </c>
      <c r="AQ401" s="2">
        <v>162</v>
      </c>
      <c r="AR401" s="2">
        <v>6</v>
      </c>
      <c r="AS401" s="2">
        <v>131</v>
      </c>
      <c r="AT401" s="2">
        <v>237</v>
      </c>
      <c r="AU401" s="4">
        <v>1208</v>
      </c>
      <c r="AV401" s="2">
        <v>4</v>
      </c>
      <c r="AW401" s="2">
        <v>63</v>
      </c>
      <c r="AX401" s="2">
        <v>153</v>
      </c>
      <c r="AY401" s="4">
        <v>1028</v>
      </c>
      <c r="AZ401" s="2">
        <v>2</v>
      </c>
      <c r="BA401" s="2">
        <v>36</v>
      </c>
      <c r="BB401" s="4">
        <v>1200</v>
      </c>
      <c r="BC401" s="6">
        <v>4243</v>
      </c>
    </row>
    <row r="402" spans="1:55" ht="19.5" thickBot="1">
      <c r="A402" s="21" t="s">
        <v>177</v>
      </c>
      <c r="AC402" s="24" t="s">
        <v>63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0</v>
      </c>
      <c r="AN402" s="2">
        <v>0</v>
      </c>
      <c r="AO402" s="2">
        <v>0</v>
      </c>
      <c r="AP402" s="2">
        <v>0</v>
      </c>
      <c r="AQ402" s="2">
        <v>0</v>
      </c>
      <c r="AR402" s="2">
        <v>448</v>
      </c>
      <c r="AS402" s="4">
        <v>1068</v>
      </c>
      <c r="AT402" s="2">
        <v>20</v>
      </c>
      <c r="AU402" s="2">
        <v>807</v>
      </c>
      <c r="AV402" s="2">
        <v>726</v>
      </c>
      <c r="AW402" s="4">
        <v>1747</v>
      </c>
      <c r="AX402" s="2">
        <v>0</v>
      </c>
      <c r="AY402" s="2">
        <v>0</v>
      </c>
      <c r="AZ402" s="2">
        <v>40</v>
      </c>
      <c r="BA402" s="2">
        <v>101</v>
      </c>
      <c r="BB402" s="4">
        <v>1234</v>
      </c>
      <c r="BC402" s="6">
        <v>3723</v>
      </c>
    </row>
    <row r="403" spans="1:55" ht="15.75" thickBot="1">
      <c r="A403" s="22" t="s">
        <v>6</v>
      </c>
      <c r="B403" s="11" t="s">
        <v>7</v>
      </c>
      <c r="C403" s="12"/>
      <c r="D403" s="13" t="s">
        <v>8</v>
      </c>
      <c r="E403" s="14"/>
      <c r="F403" s="13" t="s">
        <v>9</v>
      </c>
      <c r="G403" s="14"/>
      <c r="H403" s="13" t="s">
        <v>10</v>
      </c>
      <c r="I403" s="14"/>
      <c r="J403" s="13" t="s">
        <v>11</v>
      </c>
      <c r="K403" s="14"/>
      <c r="L403" s="13" t="s">
        <v>12</v>
      </c>
      <c r="M403" s="14"/>
      <c r="N403" s="13" t="s">
        <v>13</v>
      </c>
      <c r="O403" s="14"/>
      <c r="P403" s="13" t="s">
        <v>14</v>
      </c>
      <c r="Q403" s="14"/>
      <c r="R403" s="13" t="s">
        <v>15</v>
      </c>
      <c r="S403" s="14"/>
      <c r="T403" s="13" t="s">
        <v>16</v>
      </c>
      <c r="U403" s="14"/>
      <c r="V403" s="13" t="s">
        <v>17</v>
      </c>
      <c r="W403" s="14"/>
      <c r="X403" s="13" t="s">
        <v>18</v>
      </c>
      <c r="Y403" s="14"/>
      <c r="Z403" s="13" t="s">
        <v>19</v>
      </c>
      <c r="AA403" s="15"/>
      <c r="AC403" s="24" t="s">
        <v>70</v>
      </c>
      <c r="AD403" s="4">
        <v>8080</v>
      </c>
      <c r="AE403" s="4">
        <v>27886</v>
      </c>
      <c r="AF403" s="2">
        <v>0</v>
      </c>
      <c r="AG403" s="2">
        <v>0</v>
      </c>
      <c r="AH403" s="2">
        <v>0</v>
      </c>
      <c r="AI403" s="2">
        <v>0</v>
      </c>
      <c r="AJ403" s="4">
        <v>5650</v>
      </c>
      <c r="AK403" s="4">
        <v>11737</v>
      </c>
      <c r="AL403" s="4">
        <v>6597</v>
      </c>
      <c r="AM403" s="4">
        <v>16022</v>
      </c>
      <c r="AN403" s="4">
        <v>11507</v>
      </c>
      <c r="AO403" s="4">
        <v>20854</v>
      </c>
      <c r="AP403" s="2">
        <v>0</v>
      </c>
      <c r="AQ403" s="2">
        <v>0</v>
      </c>
      <c r="AR403" s="4">
        <v>7644</v>
      </c>
      <c r="AS403" s="4">
        <v>19761</v>
      </c>
      <c r="AT403" s="2">
        <v>0</v>
      </c>
      <c r="AU403" s="2">
        <v>0</v>
      </c>
      <c r="AV403" s="4">
        <v>4705</v>
      </c>
      <c r="AW403" s="4">
        <v>11022</v>
      </c>
      <c r="AX403" s="4">
        <v>9862</v>
      </c>
      <c r="AY403" s="4">
        <v>17338</v>
      </c>
      <c r="AZ403" s="2">
        <v>0</v>
      </c>
      <c r="BA403" s="2">
        <v>0</v>
      </c>
      <c r="BB403" s="4">
        <v>54045</v>
      </c>
      <c r="BC403" s="6">
        <v>124620</v>
      </c>
    </row>
    <row r="404" spans="1:55" ht="26.25" thickBot="1">
      <c r="A404" s="23"/>
      <c r="B404" s="1" t="s">
        <v>20</v>
      </c>
      <c r="C404" s="1" t="s">
        <v>21</v>
      </c>
      <c r="D404" s="1" t="s">
        <v>20</v>
      </c>
      <c r="E404" s="1" t="s">
        <v>21</v>
      </c>
      <c r="F404" s="1" t="s">
        <v>20</v>
      </c>
      <c r="G404" s="1" t="s">
        <v>21</v>
      </c>
      <c r="H404" s="1" t="s">
        <v>20</v>
      </c>
      <c r="I404" s="1" t="s">
        <v>21</v>
      </c>
      <c r="J404" s="1" t="s">
        <v>20</v>
      </c>
      <c r="K404" s="1" t="s">
        <v>21</v>
      </c>
      <c r="L404" s="1" t="s">
        <v>20</v>
      </c>
      <c r="M404" s="1" t="s">
        <v>21</v>
      </c>
      <c r="N404" s="1" t="s">
        <v>20</v>
      </c>
      <c r="O404" s="1" t="s">
        <v>21</v>
      </c>
      <c r="P404" s="1" t="s">
        <v>20</v>
      </c>
      <c r="Q404" s="1" t="s">
        <v>21</v>
      </c>
      <c r="R404" s="1" t="s">
        <v>20</v>
      </c>
      <c r="S404" s="1" t="s">
        <v>21</v>
      </c>
      <c r="T404" s="1" t="s">
        <v>20</v>
      </c>
      <c r="U404" s="1" t="s">
        <v>21</v>
      </c>
      <c r="V404" s="1" t="s">
        <v>20</v>
      </c>
      <c r="W404" s="1" t="s">
        <v>21</v>
      </c>
      <c r="X404" s="1" t="s">
        <v>20</v>
      </c>
      <c r="Y404" s="1" t="s">
        <v>21</v>
      </c>
      <c r="Z404" s="1" t="s">
        <v>20</v>
      </c>
      <c r="AA404" s="5" t="s">
        <v>21</v>
      </c>
      <c r="AC404" s="24" t="s">
        <v>71</v>
      </c>
      <c r="AD404" s="2">
        <v>0</v>
      </c>
      <c r="AE404" s="2">
        <v>0</v>
      </c>
      <c r="AF404" s="4">
        <v>12017</v>
      </c>
      <c r="AG404" s="4">
        <v>58433</v>
      </c>
      <c r="AH404" s="4">
        <v>3008</v>
      </c>
      <c r="AI404" s="4">
        <v>17179</v>
      </c>
      <c r="AJ404" s="2">
        <v>0</v>
      </c>
      <c r="AK404" s="2">
        <v>0</v>
      </c>
      <c r="AL404" s="4">
        <v>3090</v>
      </c>
      <c r="AM404" s="4">
        <v>14586</v>
      </c>
      <c r="AN404" s="4">
        <v>1008</v>
      </c>
      <c r="AO404" s="4">
        <v>6013</v>
      </c>
      <c r="AP404" s="4">
        <v>9276</v>
      </c>
      <c r="AQ404" s="4">
        <v>48998</v>
      </c>
      <c r="AR404" s="2">
        <v>0</v>
      </c>
      <c r="AS404" s="2">
        <v>0</v>
      </c>
      <c r="AT404" s="4">
        <v>3800</v>
      </c>
      <c r="AU404" s="4">
        <v>20878</v>
      </c>
      <c r="AV404" s="4">
        <v>7632</v>
      </c>
      <c r="AW404" s="4">
        <v>41955</v>
      </c>
      <c r="AX404" s="2">
        <v>0</v>
      </c>
      <c r="AY404" s="2">
        <v>0</v>
      </c>
      <c r="AZ404" s="4">
        <v>1697</v>
      </c>
      <c r="BA404" s="4">
        <v>4001</v>
      </c>
      <c r="BB404" s="4">
        <v>41528</v>
      </c>
      <c r="BC404" s="6">
        <v>212043</v>
      </c>
    </row>
    <row r="405" spans="1:55" ht="15.75" thickBot="1">
      <c r="A405" s="24" t="s">
        <v>31</v>
      </c>
      <c r="B405" s="2">
        <v>0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10</v>
      </c>
      <c r="O405" s="2">
        <v>28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10</v>
      </c>
      <c r="AA405" s="7">
        <v>28</v>
      </c>
      <c r="AC405" s="25" t="s">
        <v>29</v>
      </c>
      <c r="AD405" s="9">
        <v>8821</v>
      </c>
      <c r="AE405" s="9">
        <v>35016</v>
      </c>
      <c r="AF405" s="9">
        <v>26470</v>
      </c>
      <c r="AG405" s="9">
        <v>92666</v>
      </c>
      <c r="AH405" s="9">
        <v>5253</v>
      </c>
      <c r="AI405" s="9">
        <v>32256</v>
      </c>
      <c r="AJ405" s="9">
        <v>38886</v>
      </c>
      <c r="AK405" s="9">
        <v>77741</v>
      </c>
      <c r="AL405" s="9">
        <v>14683</v>
      </c>
      <c r="AM405" s="9">
        <v>54521</v>
      </c>
      <c r="AN405" s="9">
        <v>41165</v>
      </c>
      <c r="AO405" s="9">
        <v>86311</v>
      </c>
      <c r="AP405" s="9">
        <v>25604</v>
      </c>
      <c r="AQ405" s="9">
        <v>82170</v>
      </c>
      <c r="AR405" s="9">
        <v>11086</v>
      </c>
      <c r="AS405" s="9">
        <v>37132</v>
      </c>
      <c r="AT405" s="9">
        <v>7169</v>
      </c>
      <c r="AU405" s="9">
        <v>34252</v>
      </c>
      <c r="AV405" s="9">
        <v>33038</v>
      </c>
      <c r="AW405" s="9">
        <v>114318</v>
      </c>
      <c r="AX405" s="9">
        <v>27598</v>
      </c>
      <c r="AY405" s="9">
        <v>60446</v>
      </c>
      <c r="AZ405" s="9">
        <v>1852</v>
      </c>
      <c r="BA405" s="9">
        <v>4742</v>
      </c>
      <c r="BB405" s="9">
        <v>241625</v>
      </c>
      <c r="BC405" s="10">
        <v>711571</v>
      </c>
    </row>
    <row r="406" spans="1:55" ht="15.75" thickBot="1">
      <c r="A406" s="24" t="s">
        <v>34</v>
      </c>
      <c r="B406" s="2">
        <v>0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4">
        <v>1404</v>
      </c>
      <c r="Q406" s="2">
        <v>416.52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4">
        <v>1404</v>
      </c>
      <c r="AA406" s="7">
        <v>416.52</v>
      </c>
    </row>
    <row r="407" spans="1:55" ht="19.5" thickBot="1">
      <c r="A407" s="24" t="s">
        <v>22</v>
      </c>
      <c r="B407" s="2">
        <v>0</v>
      </c>
      <c r="C407" s="2">
        <v>0</v>
      </c>
      <c r="D407" s="2">
        <v>17</v>
      </c>
      <c r="E407" s="2">
        <v>127.5</v>
      </c>
      <c r="F407" s="2">
        <v>11.67</v>
      </c>
      <c r="G407" s="2">
        <v>79.77</v>
      </c>
      <c r="H407" s="2">
        <v>5.85</v>
      </c>
      <c r="I407" s="2">
        <v>60.78</v>
      </c>
      <c r="J407" s="2">
        <v>21.46</v>
      </c>
      <c r="K407" s="2">
        <v>111.98</v>
      </c>
      <c r="L407" s="2">
        <v>17.850000000000001</v>
      </c>
      <c r="M407" s="2">
        <v>88.55</v>
      </c>
      <c r="N407" s="2">
        <v>27.27</v>
      </c>
      <c r="O407" s="2">
        <v>125.51</v>
      </c>
      <c r="P407" s="2">
        <v>16.75</v>
      </c>
      <c r="Q407" s="2">
        <v>92.18</v>
      </c>
      <c r="R407" s="2">
        <v>19.61</v>
      </c>
      <c r="S407" s="2">
        <v>106.69</v>
      </c>
      <c r="T407" s="2">
        <v>53.62</v>
      </c>
      <c r="U407" s="2">
        <v>258.01</v>
      </c>
      <c r="V407" s="2">
        <v>91.59</v>
      </c>
      <c r="W407" s="2">
        <v>467.98</v>
      </c>
      <c r="X407" s="2">
        <v>34.549999999999997</v>
      </c>
      <c r="Y407" s="2">
        <v>185.44</v>
      </c>
      <c r="Z407" s="2">
        <v>317.22000000000003</v>
      </c>
      <c r="AA407" s="6">
        <v>1704.39</v>
      </c>
      <c r="AC407" s="21" t="s">
        <v>180</v>
      </c>
    </row>
    <row r="408" spans="1:55" ht="15.75" thickBot="1">
      <c r="A408" s="24" t="s">
        <v>48</v>
      </c>
      <c r="B408" s="2">
        <v>0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10</v>
      </c>
      <c r="I408" s="2">
        <v>35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10</v>
      </c>
      <c r="AA408" s="7">
        <v>35</v>
      </c>
      <c r="AC408" s="22" t="s">
        <v>6</v>
      </c>
      <c r="AD408" s="11" t="s">
        <v>7</v>
      </c>
      <c r="AE408" s="12"/>
      <c r="AF408" s="13" t="s">
        <v>8</v>
      </c>
      <c r="AG408" s="14"/>
      <c r="AH408" s="13" t="s">
        <v>9</v>
      </c>
      <c r="AI408" s="14"/>
      <c r="AJ408" s="13" t="s">
        <v>10</v>
      </c>
      <c r="AK408" s="14"/>
      <c r="AL408" s="13" t="s">
        <v>11</v>
      </c>
      <c r="AM408" s="14"/>
      <c r="AN408" s="13" t="s">
        <v>12</v>
      </c>
      <c r="AO408" s="14"/>
      <c r="AP408" s="13" t="s">
        <v>13</v>
      </c>
      <c r="AQ408" s="14"/>
      <c r="AR408" s="13" t="s">
        <v>14</v>
      </c>
      <c r="AS408" s="14"/>
      <c r="AT408" s="13" t="s">
        <v>15</v>
      </c>
      <c r="AU408" s="14"/>
      <c r="AV408" s="13" t="s">
        <v>16</v>
      </c>
      <c r="AW408" s="14"/>
      <c r="AX408" s="13" t="s">
        <v>17</v>
      </c>
      <c r="AY408" s="14"/>
      <c r="AZ408" s="13" t="s">
        <v>18</v>
      </c>
      <c r="BA408" s="14"/>
      <c r="BB408" s="13" t="s">
        <v>19</v>
      </c>
      <c r="BC408" s="15"/>
    </row>
    <row r="409" spans="1:55" ht="26.25" thickBot="1">
      <c r="A409" s="24" t="s">
        <v>63</v>
      </c>
      <c r="B409" s="2">
        <v>0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1</v>
      </c>
      <c r="S409" s="2">
        <v>2.25</v>
      </c>
      <c r="T409" s="2">
        <v>1</v>
      </c>
      <c r="U409" s="2">
        <v>2.5</v>
      </c>
      <c r="V409" s="2">
        <v>0</v>
      </c>
      <c r="W409" s="2">
        <v>0</v>
      </c>
      <c r="X409" s="2">
        <v>0</v>
      </c>
      <c r="Y409" s="2">
        <v>0</v>
      </c>
      <c r="Z409" s="2">
        <v>2</v>
      </c>
      <c r="AA409" s="7">
        <v>4.75</v>
      </c>
      <c r="AC409" s="23"/>
      <c r="AD409" s="1" t="s">
        <v>20</v>
      </c>
      <c r="AE409" s="1" t="s">
        <v>21</v>
      </c>
      <c r="AF409" s="1" t="s">
        <v>20</v>
      </c>
      <c r="AG409" s="1" t="s">
        <v>21</v>
      </c>
      <c r="AH409" s="1" t="s">
        <v>20</v>
      </c>
      <c r="AI409" s="1" t="s">
        <v>21</v>
      </c>
      <c r="AJ409" s="1" t="s">
        <v>20</v>
      </c>
      <c r="AK409" s="1" t="s">
        <v>21</v>
      </c>
      <c r="AL409" s="1" t="s">
        <v>20</v>
      </c>
      <c r="AM409" s="1" t="s">
        <v>21</v>
      </c>
      <c r="AN409" s="1" t="s">
        <v>20</v>
      </c>
      <c r="AO409" s="1" t="s">
        <v>21</v>
      </c>
      <c r="AP409" s="1" t="s">
        <v>20</v>
      </c>
      <c r="AQ409" s="1" t="s">
        <v>21</v>
      </c>
      <c r="AR409" s="1" t="s">
        <v>20</v>
      </c>
      <c r="AS409" s="1" t="s">
        <v>21</v>
      </c>
      <c r="AT409" s="1" t="s">
        <v>20</v>
      </c>
      <c r="AU409" s="1" t="s">
        <v>21</v>
      </c>
      <c r="AV409" s="1" t="s">
        <v>20</v>
      </c>
      <c r="AW409" s="1" t="s">
        <v>21</v>
      </c>
      <c r="AX409" s="1" t="s">
        <v>20</v>
      </c>
      <c r="AY409" s="1" t="s">
        <v>21</v>
      </c>
      <c r="AZ409" s="1" t="s">
        <v>20</v>
      </c>
      <c r="BA409" s="1" t="s">
        <v>21</v>
      </c>
      <c r="BB409" s="1" t="s">
        <v>20</v>
      </c>
      <c r="BC409" s="5" t="s">
        <v>21</v>
      </c>
    </row>
    <row r="410" spans="1:55" ht="15.75" thickBot="1">
      <c r="A410" s="25" t="s">
        <v>29</v>
      </c>
      <c r="B410" s="8">
        <v>0</v>
      </c>
      <c r="C410" s="8">
        <v>0</v>
      </c>
      <c r="D410" s="8">
        <v>17</v>
      </c>
      <c r="E410" s="8">
        <v>127.5</v>
      </c>
      <c r="F410" s="8">
        <v>11.67</v>
      </c>
      <c r="G410" s="8">
        <v>79.77</v>
      </c>
      <c r="H410" s="8">
        <v>15.85</v>
      </c>
      <c r="I410" s="8">
        <v>95.78</v>
      </c>
      <c r="J410" s="8">
        <v>21.46</v>
      </c>
      <c r="K410" s="8">
        <v>111.98</v>
      </c>
      <c r="L410" s="8">
        <v>17.850000000000001</v>
      </c>
      <c r="M410" s="8">
        <v>88.55</v>
      </c>
      <c r="N410" s="8">
        <v>37.270000000000003</v>
      </c>
      <c r="O410" s="8">
        <v>153.51</v>
      </c>
      <c r="P410" s="9">
        <v>1420.75</v>
      </c>
      <c r="Q410" s="8">
        <v>508.7</v>
      </c>
      <c r="R410" s="8">
        <v>20.61</v>
      </c>
      <c r="S410" s="8">
        <v>108.94</v>
      </c>
      <c r="T410" s="8">
        <v>54.62</v>
      </c>
      <c r="U410" s="8">
        <v>260.51</v>
      </c>
      <c r="V410" s="8">
        <v>91.59</v>
      </c>
      <c r="W410" s="8">
        <v>467.98</v>
      </c>
      <c r="X410" s="8">
        <v>34.549999999999997</v>
      </c>
      <c r="Y410" s="8">
        <v>185.44</v>
      </c>
      <c r="Z410" s="9">
        <v>1743.22</v>
      </c>
      <c r="AA410" s="10">
        <v>2188.66</v>
      </c>
      <c r="AC410" s="24" t="s">
        <v>23</v>
      </c>
      <c r="AD410" s="2">
        <v>0</v>
      </c>
      <c r="AE410" s="2">
        <v>0</v>
      </c>
      <c r="AF410" s="2">
        <v>0</v>
      </c>
      <c r="AG410" s="2">
        <v>0</v>
      </c>
      <c r="AH410" s="2">
        <v>66</v>
      </c>
      <c r="AI410" s="2">
        <v>982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66</v>
      </c>
      <c r="BC410" s="7">
        <v>982</v>
      </c>
    </row>
    <row r="411" spans="1:55" ht="15.75" thickBot="1">
      <c r="AC411" s="24" t="s">
        <v>26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660</v>
      </c>
      <c r="AU411" s="4">
        <v>18709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660</v>
      </c>
      <c r="BC411" s="6">
        <v>18709</v>
      </c>
    </row>
    <row r="412" spans="1:55" ht="19.5" thickBot="1">
      <c r="A412" s="21" t="s">
        <v>178</v>
      </c>
      <c r="AC412" s="24" t="s">
        <v>71</v>
      </c>
      <c r="AD412" s="2">
        <v>0</v>
      </c>
      <c r="AE412" s="2">
        <v>0</v>
      </c>
      <c r="AF412" s="4">
        <v>2255</v>
      </c>
      <c r="AG412" s="4">
        <v>10135</v>
      </c>
      <c r="AH412" s="4">
        <v>1800</v>
      </c>
      <c r="AI412" s="4">
        <v>19222</v>
      </c>
      <c r="AJ412" s="2">
        <v>0</v>
      </c>
      <c r="AK412" s="2">
        <v>0</v>
      </c>
      <c r="AL412" s="4">
        <v>4800</v>
      </c>
      <c r="AM412" s="4">
        <v>38975</v>
      </c>
      <c r="AN412" s="4">
        <v>4150</v>
      </c>
      <c r="AO412" s="4">
        <v>44486</v>
      </c>
      <c r="AP412" s="4">
        <v>2400</v>
      </c>
      <c r="AQ412" s="4">
        <v>28121</v>
      </c>
      <c r="AR412" s="2">
        <v>0</v>
      </c>
      <c r="AS412" s="2">
        <v>0</v>
      </c>
      <c r="AT412" s="2">
        <v>0</v>
      </c>
      <c r="AU412" s="2">
        <v>0</v>
      </c>
      <c r="AV412" s="4">
        <v>3200</v>
      </c>
      <c r="AW412" s="4">
        <v>39110</v>
      </c>
      <c r="AX412" s="4">
        <v>4770</v>
      </c>
      <c r="AY412" s="4">
        <v>47935</v>
      </c>
      <c r="AZ412" s="2">
        <v>0</v>
      </c>
      <c r="BA412" s="2">
        <v>0</v>
      </c>
      <c r="BB412" s="4">
        <v>23375</v>
      </c>
      <c r="BC412" s="6">
        <v>227984</v>
      </c>
    </row>
    <row r="413" spans="1:55" ht="15.75" thickBot="1">
      <c r="A413" s="22" t="s">
        <v>6</v>
      </c>
      <c r="B413" s="11" t="s">
        <v>7</v>
      </c>
      <c r="C413" s="12"/>
      <c r="D413" s="13" t="s">
        <v>8</v>
      </c>
      <c r="E413" s="14"/>
      <c r="F413" s="13" t="s">
        <v>9</v>
      </c>
      <c r="G413" s="14"/>
      <c r="H413" s="13" t="s">
        <v>10</v>
      </c>
      <c r="I413" s="14"/>
      <c r="J413" s="13" t="s">
        <v>11</v>
      </c>
      <c r="K413" s="14"/>
      <c r="L413" s="13" t="s">
        <v>12</v>
      </c>
      <c r="M413" s="14"/>
      <c r="N413" s="13" t="s">
        <v>13</v>
      </c>
      <c r="O413" s="14"/>
      <c r="P413" s="13" t="s">
        <v>14</v>
      </c>
      <c r="Q413" s="14"/>
      <c r="R413" s="13" t="s">
        <v>15</v>
      </c>
      <c r="S413" s="14"/>
      <c r="T413" s="13" t="s">
        <v>16</v>
      </c>
      <c r="U413" s="14"/>
      <c r="V413" s="13" t="s">
        <v>17</v>
      </c>
      <c r="W413" s="14"/>
      <c r="X413" s="13" t="s">
        <v>18</v>
      </c>
      <c r="Y413" s="14"/>
      <c r="Z413" s="13" t="s">
        <v>19</v>
      </c>
      <c r="AA413" s="15"/>
      <c r="AC413" s="25" t="s">
        <v>29</v>
      </c>
      <c r="AD413" s="8">
        <v>0</v>
      </c>
      <c r="AE413" s="8">
        <v>0</v>
      </c>
      <c r="AF413" s="9">
        <v>2255</v>
      </c>
      <c r="AG413" s="9">
        <v>10135</v>
      </c>
      <c r="AH413" s="9">
        <v>1866</v>
      </c>
      <c r="AI413" s="9">
        <v>20204</v>
      </c>
      <c r="AJ413" s="8">
        <v>0</v>
      </c>
      <c r="AK413" s="8">
        <v>0</v>
      </c>
      <c r="AL413" s="9">
        <v>4800</v>
      </c>
      <c r="AM413" s="9">
        <v>38975</v>
      </c>
      <c r="AN413" s="9">
        <v>4150</v>
      </c>
      <c r="AO413" s="9">
        <v>44486</v>
      </c>
      <c r="AP413" s="9">
        <v>2400</v>
      </c>
      <c r="AQ413" s="9">
        <v>28121</v>
      </c>
      <c r="AR413" s="8">
        <v>0</v>
      </c>
      <c r="AS413" s="8">
        <v>0</v>
      </c>
      <c r="AT413" s="8">
        <v>660</v>
      </c>
      <c r="AU413" s="9">
        <v>18709</v>
      </c>
      <c r="AV413" s="9">
        <v>3200</v>
      </c>
      <c r="AW413" s="9">
        <v>39110</v>
      </c>
      <c r="AX413" s="9">
        <v>4770</v>
      </c>
      <c r="AY413" s="9">
        <v>47935</v>
      </c>
      <c r="AZ413" s="8">
        <v>0</v>
      </c>
      <c r="BA413" s="8">
        <v>0</v>
      </c>
      <c r="BB413" s="9">
        <v>24101</v>
      </c>
      <c r="BC413" s="10">
        <v>247675</v>
      </c>
    </row>
    <row r="414" spans="1:55" ht="26.25" thickBot="1">
      <c r="A414" s="23"/>
      <c r="B414" s="1" t="s">
        <v>20</v>
      </c>
      <c r="C414" s="1" t="s">
        <v>21</v>
      </c>
      <c r="D414" s="1" t="s">
        <v>20</v>
      </c>
      <c r="E414" s="1" t="s">
        <v>21</v>
      </c>
      <c r="F414" s="1" t="s">
        <v>20</v>
      </c>
      <c r="G414" s="1" t="s">
        <v>21</v>
      </c>
      <c r="H414" s="1" t="s">
        <v>20</v>
      </c>
      <c r="I414" s="1" t="s">
        <v>21</v>
      </c>
      <c r="J414" s="1" t="s">
        <v>20</v>
      </c>
      <c r="K414" s="1" t="s">
        <v>21</v>
      </c>
      <c r="L414" s="1" t="s">
        <v>20</v>
      </c>
      <c r="M414" s="1" t="s">
        <v>21</v>
      </c>
      <c r="N414" s="1" t="s">
        <v>20</v>
      </c>
      <c r="O414" s="1" t="s">
        <v>21</v>
      </c>
      <c r="P414" s="1" t="s">
        <v>20</v>
      </c>
      <c r="Q414" s="1" t="s">
        <v>21</v>
      </c>
      <c r="R414" s="1" t="s">
        <v>20</v>
      </c>
      <c r="S414" s="1" t="s">
        <v>21</v>
      </c>
      <c r="T414" s="1" t="s">
        <v>20</v>
      </c>
      <c r="U414" s="1" t="s">
        <v>21</v>
      </c>
      <c r="V414" s="1" t="s">
        <v>20</v>
      </c>
      <c r="W414" s="1" t="s">
        <v>21</v>
      </c>
      <c r="X414" s="1" t="s">
        <v>20</v>
      </c>
      <c r="Y414" s="1" t="s">
        <v>21</v>
      </c>
      <c r="Z414" s="1" t="s">
        <v>20</v>
      </c>
      <c r="AA414" s="5" t="s">
        <v>21</v>
      </c>
    </row>
    <row r="415" spans="1:55" ht="19.5" thickBot="1">
      <c r="A415" s="24" t="s">
        <v>31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4">
        <v>20000</v>
      </c>
      <c r="O415" s="4">
        <v>3200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4">
        <v>20000</v>
      </c>
      <c r="AA415" s="6">
        <v>3200</v>
      </c>
      <c r="AC415" s="21" t="s">
        <v>181</v>
      </c>
    </row>
    <row r="416" spans="1:55" ht="15.75" thickBot="1">
      <c r="A416" s="24" t="s">
        <v>32</v>
      </c>
      <c r="B416" s="2">
        <v>350</v>
      </c>
      <c r="C416" s="4">
        <v>1000</v>
      </c>
      <c r="D416" s="2">
        <v>950</v>
      </c>
      <c r="E416" s="4">
        <v>2680.54</v>
      </c>
      <c r="F416" s="2">
        <v>476</v>
      </c>
      <c r="G416" s="4">
        <v>1442.2</v>
      </c>
      <c r="H416" s="2">
        <v>0</v>
      </c>
      <c r="I416" s="2">
        <v>0</v>
      </c>
      <c r="J416" s="2">
        <v>972</v>
      </c>
      <c r="K416" s="4">
        <v>3133.64</v>
      </c>
      <c r="L416" s="4">
        <v>1364</v>
      </c>
      <c r="M416" s="4">
        <v>4566.09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4">
        <v>2107</v>
      </c>
      <c r="U416" s="4">
        <v>25257</v>
      </c>
      <c r="V416" s="4">
        <v>1400</v>
      </c>
      <c r="W416" s="4">
        <v>1793.72</v>
      </c>
      <c r="X416" s="2">
        <v>0</v>
      </c>
      <c r="Y416" s="2">
        <v>0</v>
      </c>
      <c r="Z416" s="4">
        <v>7619</v>
      </c>
      <c r="AA416" s="6">
        <v>39873.19</v>
      </c>
      <c r="AC416" s="22" t="s">
        <v>6</v>
      </c>
      <c r="AD416" s="11" t="s">
        <v>7</v>
      </c>
      <c r="AE416" s="12"/>
      <c r="AF416" s="13" t="s">
        <v>8</v>
      </c>
      <c r="AG416" s="14"/>
      <c r="AH416" s="13" t="s">
        <v>9</v>
      </c>
      <c r="AI416" s="14"/>
      <c r="AJ416" s="13" t="s">
        <v>10</v>
      </c>
      <c r="AK416" s="14"/>
      <c r="AL416" s="13" t="s">
        <v>11</v>
      </c>
      <c r="AM416" s="14"/>
      <c r="AN416" s="13" t="s">
        <v>12</v>
      </c>
      <c r="AO416" s="14"/>
      <c r="AP416" s="13" t="s">
        <v>13</v>
      </c>
      <c r="AQ416" s="14"/>
      <c r="AR416" s="13" t="s">
        <v>14</v>
      </c>
      <c r="AS416" s="14"/>
      <c r="AT416" s="13" t="s">
        <v>15</v>
      </c>
      <c r="AU416" s="14"/>
      <c r="AV416" s="13" t="s">
        <v>16</v>
      </c>
      <c r="AW416" s="14"/>
      <c r="AX416" s="13" t="s">
        <v>17</v>
      </c>
      <c r="AY416" s="14"/>
      <c r="AZ416" s="13" t="s">
        <v>18</v>
      </c>
      <c r="BA416" s="14"/>
      <c r="BB416" s="13" t="s">
        <v>19</v>
      </c>
      <c r="BC416" s="15"/>
    </row>
    <row r="417" spans="1:55" ht="26.25" thickBot="1">
      <c r="A417" s="24" t="s">
        <v>34</v>
      </c>
      <c r="B417" s="2">
        <v>0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4">
        <v>15000</v>
      </c>
      <c r="K417" s="4">
        <v>5050</v>
      </c>
      <c r="L417" s="4">
        <v>49230</v>
      </c>
      <c r="M417" s="4">
        <v>19950</v>
      </c>
      <c r="N417" s="4">
        <v>34410</v>
      </c>
      <c r="O417" s="4">
        <v>7314</v>
      </c>
      <c r="P417" s="2">
        <v>0</v>
      </c>
      <c r="Q417" s="2">
        <v>0</v>
      </c>
      <c r="R417" s="2">
        <v>0</v>
      </c>
      <c r="S417" s="2">
        <v>0</v>
      </c>
      <c r="T417" s="4">
        <v>32820</v>
      </c>
      <c r="U417" s="4">
        <v>11228</v>
      </c>
      <c r="V417" s="4">
        <v>65640</v>
      </c>
      <c r="W417" s="4">
        <v>22456</v>
      </c>
      <c r="X417" s="4">
        <v>16410</v>
      </c>
      <c r="Y417" s="4">
        <v>5614</v>
      </c>
      <c r="Z417" s="4">
        <v>213510</v>
      </c>
      <c r="AA417" s="6">
        <v>71612</v>
      </c>
      <c r="AC417" s="23"/>
      <c r="AD417" s="1" t="s">
        <v>20</v>
      </c>
      <c r="AE417" s="1" t="s">
        <v>21</v>
      </c>
      <c r="AF417" s="1" t="s">
        <v>20</v>
      </c>
      <c r="AG417" s="1" t="s">
        <v>21</v>
      </c>
      <c r="AH417" s="1" t="s">
        <v>20</v>
      </c>
      <c r="AI417" s="1" t="s">
        <v>21</v>
      </c>
      <c r="AJ417" s="1" t="s">
        <v>20</v>
      </c>
      <c r="AK417" s="1" t="s">
        <v>21</v>
      </c>
      <c r="AL417" s="1" t="s">
        <v>20</v>
      </c>
      <c r="AM417" s="1" t="s">
        <v>21</v>
      </c>
      <c r="AN417" s="1" t="s">
        <v>20</v>
      </c>
      <c r="AO417" s="1" t="s">
        <v>21</v>
      </c>
      <c r="AP417" s="1" t="s">
        <v>20</v>
      </c>
      <c r="AQ417" s="1" t="s">
        <v>21</v>
      </c>
      <c r="AR417" s="1" t="s">
        <v>20</v>
      </c>
      <c r="AS417" s="1" t="s">
        <v>21</v>
      </c>
      <c r="AT417" s="1" t="s">
        <v>20</v>
      </c>
      <c r="AU417" s="1" t="s">
        <v>21</v>
      </c>
      <c r="AV417" s="1" t="s">
        <v>20</v>
      </c>
      <c r="AW417" s="1" t="s">
        <v>21</v>
      </c>
      <c r="AX417" s="1" t="s">
        <v>20</v>
      </c>
      <c r="AY417" s="1" t="s">
        <v>21</v>
      </c>
      <c r="AZ417" s="1" t="s">
        <v>20</v>
      </c>
      <c r="BA417" s="1" t="s">
        <v>21</v>
      </c>
      <c r="BB417" s="1" t="s">
        <v>20</v>
      </c>
      <c r="BC417" s="5" t="s">
        <v>21</v>
      </c>
    </row>
    <row r="418" spans="1:55" ht="15.75" thickBot="1">
      <c r="A418" s="24" t="s">
        <v>35</v>
      </c>
      <c r="B418" s="2">
        <v>0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80</v>
      </c>
      <c r="I418" s="2">
        <v>400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2</v>
      </c>
      <c r="S418" s="2">
        <v>1</v>
      </c>
      <c r="T418" s="2">
        <v>3</v>
      </c>
      <c r="U418" s="2">
        <v>1.99</v>
      </c>
      <c r="V418" s="2">
        <v>0</v>
      </c>
      <c r="W418" s="2">
        <v>0</v>
      </c>
      <c r="X418" s="2">
        <v>370</v>
      </c>
      <c r="Y418" s="2">
        <v>700</v>
      </c>
      <c r="Z418" s="2">
        <v>455</v>
      </c>
      <c r="AA418" s="6">
        <v>1102.99</v>
      </c>
      <c r="AC418" s="24" t="s">
        <v>31</v>
      </c>
      <c r="AD418" s="4">
        <v>7958</v>
      </c>
      <c r="AE418" s="4">
        <v>139477</v>
      </c>
      <c r="AF418" s="4">
        <v>7326</v>
      </c>
      <c r="AG418" s="4">
        <v>350655</v>
      </c>
      <c r="AH418" s="4">
        <v>4671</v>
      </c>
      <c r="AI418" s="4">
        <v>666244</v>
      </c>
      <c r="AJ418" s="4">
        <v>8383</v>
      </c>
      <c r="AK418" s="4">
        <v>682854</v>
      </c>
      <c r="AL418" s="4">
        <v>13435</v>
      </c>
      <c r="AM418" s="4">
        <v>575032</v>
      </c>
      <c r="AN418" s="4">
        <v>10673</v>
      </c>
      <c r="AO418" s="4">
        <v>450303</v>
      </c>
      <c r="AP418" s="4">
        <v>7680</v>
      </c>
      <c r="AQ418" s="4">
        <v>302252</v>
      </c>
      <c r="AR418" s="4">
        <v>1262</v>
      </c>
      <c r="AS418" s="4">
        <v>155093</v>
      </c>
      <c r="AT418" s="4">
        <v>4675</v>
      </c>
      <c r="AU418" s="4">
        <v>537259</v>
      </c>
      <c r="AV418" s="4">
        <v>3909</v>
      </c>
      <c r="AW418" s="4">
        <v>243574</v>
      </c>
      <c r="AX418" s="4">
        <v>12614</v>
      </c>
      <c r="AY418" s="4">
        <v>312196</v>
      </c>
      <c r="AZ418" s="4">
        <v>1367</v>
      </c>
      <c r="BA418" s="4">
        <v>149599</v>
      </c>
      <c r="BB418" s="4">
        <v>83953</v>
      </c>
      <c r="BC418" s="6">
        <v>4564538</v>
      </c>
    </row>
    <row r="419" spans="1:55" ht="15.75" thickBot="1">
      <c r="A419" s="24" t="s">
        <v>22</v>
      </c>
      <c r="B419" s="4">
        <v>6128</v>
      </c>
      <c r="C419" s="4">
        <v>17733.45</v>
      </c>
      <c r="D419" s="4">
        <v>7037</v>
      </c>
      <c r="E419" s="4">
        <v>17637.939999999999</v>
      </c>
      <c r="F419" s="4">
        <v>6292</v>
      </c>
      <c r="G419" s="4">
        <v>15531.1</v>
      </c>
      <c r="H419" s="4">
        <v>6396</v>
      </c>
      <c r="I419" s="4">
        <v>15618.02</v>
      </c>
      <c r="J419" s="4">
        <v>5434</v>
      </c>
      <c r="K419" s="4">
        <v>13419.15</v>
      </c>
      <c r="L419" s="4">
        <v>1618</v>
      </c>
      <c r="M419" s="4">
        <v>4129.4399999999996</v>
      </c>
      <c r="N419" s="2">
        <v>6.5</v>
      </c>
      <c r="O419" s="2">
        <v>3.5</v>
      </c>
      <c r="P419" s="2">
        <v>0</v>
      </c>
      <c r="Q419" s="2">
        <v>0</v>
      </c>
      <c r="R419" s="2">
        <v>109.45</v>
      </c>
      <c r="S419" s="2">
        <v>56.43</v>
      </c>
      <c r="T419" s="2">
        <v>103.2</v>
      </c>
      <c r="U419" s="2">
        <v>98.07</v>
      </c>
      <c r="V419" s="2">
        <v>147.97999999999999</v>
      </c>
      <c r="W419" s="2">
        <v>823.91</v>
      </c>
      <c r="X419" s="2">
        <v>131.62</v>
      </c>
      <c r="Y419" s="2">
        <v>693.75</v>
      </c>
      <c r="Z419" s="4">
        <v>33403.75</v>
      </c>
      <c r="AA419" s="6">
        <v>85744.76</v>
      </c>
      <c r="AC419" s="24" t="s">
        <v>32</v>
      </c>
      <c r="AD419" s="2">
        <v>0</v>
      </c>
      <c r="AE419" s="2">
        <v>0</v>
      </c>
      <c r="AF419" s="2">
        <v>100</v>
      </c>
      <c r="AG419" s="4">
        <v>27163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2">
        <v>0</v>
      </c>
      <c r="AQ419" s="2">
        <v>0</v>
      </c>
      <c r="AR419" s="2">
        <v>63</v>
      </c>
      <c r="AS419" s="4">
        <v>5174</v>
      </c>
      <c r="AT419" s="2">
        <v>0</v>
      </c>
      <c r="AU419" s="2">
        <v>0</v>
      </c>
      <c r="AV419" s="2">
        <v>25</v>
      </c>
      <c r="AW419" s="4">
        <v>8673</v>
      </c>
      <c r="AX419" s="2">
        <v>80</v>
      </c>
      <c r="AY419" s="4">
        <v>5889</v>
      </c>
      <c r="AZ419" s="2">
        <v>0</v>
      </c>
      <c r="BA419" s="2">
        <v>0</v>
      </c>
      <c r="BB419" s="2">
        <v>268</v>
      </c>
      <c r="BC419" s="6">
        <v>46899</v>
      </c>
    </row>
    <row r="420" spans="1:55" ht="15.75" thickBot="1">
      <c r="A420" s="24" t="s">
        <v>23</v>
      </c>
      <c r="B420" s="4">
        <v>57360</v>
      </c>
      <c r="C420" s="4">
        <v>53578.82</v>
      </c>
      <c r="D420" s="4">
        <v>42400</v>
      </c>
      <c r="E420" s="4">
        <v>38558.85</v>
      </c>
      <c r="F420" s="4">
        <v>82420</v>
      </c>
      <c r="G420" s="4">
        <v>90951.48</v>
      </c>
      <c r="H420" s="4">
        <v>53460</v>
      </c>
      <c r="I420" s="4">
        <v>49713.55</v>
      </c>
      <c r="J420" s="4">
        <v>45200</v>
      </c>
      <c r="K420" s="4">
        <v>42670.65</v>
      </c>
      <c r="L420" s="4">
        <v>22500</v>
      </c>
      <c r="M420" s="4">
        <v>21375</v>
      </c>
      <c r="N420" s="4">
        <v>40175</v>
      </c>
      <c r="O420" s="4">
        <v>45141.04</v>
      </c>
      <c r="P420" s="4">
        <v>61560</v>
      </c>
      <c r="Q420" s="4">
        <v>57389.61</v>
      </c>
      <c r="R420" s="4">
        <v>21610</v>
      </c>
      <c r="S420" s="4">
        <v>19505.84</v>
      </c>
      <c r="T420" s="4">
        <v>20560</v>
      </c>
      <c r="U420" s="4">
        <v>18607.740000000002</v>
      </c>
      <c r="V420" s="4">
        <v>29200</v>
      </c>
      <c r="W420" s="4">
        <v>26837.4</v>
      </c>
      <c r="X420" s="4">
        <v>19900</v>
      </c>
      <c r="Y420" s="4">
        <v>18653.38</v>
      </c>
      <c r="Z420" s="4">
        <v>496345</v>
      </c>
      <c r="AA420" s="6">
        <v>482983.36</v>
      </c>
      <c r="AC420" s="24" t="s">
        <v>33</v>
      </c>
      <c r="AD420" s="4">
        <v>4385</v>
      </c>
      <c r="AE420" s="4">
        <v>42405</v>
      </c>
      <c r="AF420" s="4">
        <v>13095</v>
      </c>
      <c r="AG420" s="4">
        <v>238553</v>
      </c>
      <c r="AH420" s="4">
        <v>9927</v>
      </c>
      <c r="AI420" s="4">
        <v>33874</v>
      </c>
      <c r="AJ420" s="4">
        <v>8184</v>
      </c>
      <c r="AK420" s="4">
        <v>73572</v>
      </c>
      <c r="AL420" s="4">
        <v>35271</v>
      </c>
      <c r="AM420" s="4">
        <v>239604</v>
      </c>
      <c r="AN420" s="4">
        <v>37188</v>
      </c>
      <c r="AO420" s="4">
        <v>180255</v>
      </c>
      <c r="AP420" s="4">
        <v>29477</v>
      </c>
      <c r="AQ420" s="4">
        <v>348368</v>
      </c>
      <c r="AR420" s="4">
        <v>12644</v>
      </c>
      <c r="AS420" s="4">
        <v>43685</v>
      </c>
      <c r="AT420" s="4">
        <v>27276</v>
      </c>
      <c r="AU420" s="4">
        <v>329662</v>
      </c>
      <c r="AV420" s="4">
        <v>8047</v>
      </c>
      <c r="AW420" s="4">
        <v>51984</v>
      </c>
      <c r="AX420" s="4">
        <v>27077</v>
      </c>
      <c r="AY420" s="4">
        <v>224303</v>
      </c>
      <c r="AZ420" s="4">
        <v>22143</v>
      </c>
      <c r="BA420" s="4">
        <v>131120</v>
      </c>
      <c r="BB420" s="4">
        <v>234714</v>
      </c>
      <c r="BC420" s="6">
        <v>1937385</v>
      </c>
    </row>
    <row r="421" spans="1:55" ht="15.75" thickBot="1">
      <c r="A421" s="24" t="s">
        <v>40</v>
      </c>
      <c r="B421" s="2">
        <v>0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4">
        <v>10000</v>
      </c>
      <c r="U421" s="4">
        <v>10800</v>
      </c>
      <c r="V421" s="2">
        <v>0</v>
      </c>
      <c r="W421" s="2">
        <v>0</v>
      </c>
      <c r="X421" s="2">
        <v>0</v>
      </c>
      <c r="Y421" s="2">
        <v>0</v>
      </c>
      <c r="Z421" s="4">
        <v>10000</v>
      </c>
      <c r="AA421" s="6">
        <v>10800</v>
      </c>
      <c r="AC421" s="24" t="s">
        <v>34</v>
      </c>
      <c r="AD421" s="2">
        <v>50</v>
      </c>
      <c r="AE421" s="4">
        <v>1875</v>
      </c>
      <c r="AF421" s="2">
        <v>50</v>
      </c>
      <c r="AG421" s="4">
        <v>1945</v>
      </c>
      <c r="AH421" s="2">
        <v>5</v>
      </c>
      <c r="AI421" s="2">
        <v>9</v>
      </c>
      <c r="AJ421" s="4">
        <v>4800</v>
      </c>
      <c r="AK421" s="4">
        <v>13018</v>
      </c>
      <c r="AL421" s="4">
        <v>12036</v>
      </c>
      <c r="AM421" s="4">
        <v>106498</v>
      </c>
      <c r="AN421" s="2">
        <v>60</v>
      </c>
      <c r="AO421" s="4">
        <v>1260</v>
      </c>
      <c r="AP421" s="4">
        <v>11560</v>
      </c>
      <c r="AQ421" s="4">
        <v>31696</v>
      </c>
      <c r="AR421" s="4">
        <v>6720</v>
      </c>
      <c r="AS421" s="4">
        <v>17835</v>
      </c>
      <c r="AT421" s="4">
        <v>7320</v>
      </c>
      <c r="AU421" s="4">
        <v>95834</v>
      </c>
      <c r="AV421" s="2">
        <v>30</v>
      </c>
      <c r="AW421" s="2">
        <v>690</v>
      </c>
      <c r="AX421" s="4">
        <v>6750</v>
      </c>
      <c r="AY421" s="4">
        <v>18054</v>
      </c>
      <c r="AZ421" s="4">
        <v>6720</v>
      </c>
      <c r="BA421" s="4">
        <v>18843</v>
      </c>
      <c r="BB421" s="4">
        <v>56101</v>
      </c>
      <c r="BC421" s="6">
        <v>307557</v>
      </c>
    </row>
    <row r="422" spans="1:55" ht="15.75" thickBot="1">
      <c r="A422" s="24" t="s">
        <v>44</v>
      </c>
      <c r="B422" s="2">
        <v>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4">
        <v>22680</v>
      </c>
      <c r="O422" s="4">
        <v>35154</v>
      </c>
      <c r="P422" s="2">
        <v>0</v>
      </c>
      <c r="Q422" s="2">
        <v>0</v>
      </c>
      <c r="R422" s="4">
        <v>22680</v>
      </c>
      <c r="S422" s="4">
        <v>35154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4">
        <v>45360</v>
      </c>
      <c r="AA422" s="6">
        <v>70308</v>
      </c>
      <c r="AC422" s="24" t="s">
        <v>35</v>
      </c>
      <c r="AD422" s="4">
        <v>1057601</v>
      </c>
      <c r="AE422" s="4">
        <v>3104895</v>
      </c>
      <c r="AF422" s="4">
        <v>453847</v>
      </c>
      <c r="AG422" s="4">
        <v>1630315</v>
      </c>
      <c r="AH422" s="4">
        <v>679174</v>
      </c>
      <c r="AI422" s="4">
        <v>3265647</v>
      </c>
      <c r="AJ422" s="4">
        <v>779206</v>
      </c>
      <c r="AK422" s="4">
        <v>2563005</v>
      </c>
      <c r="AL422" s="4">
        <v>936910</v>
      </c>
      <c r="AM422" s="4">
        <v>3024666</v>
      </c>
      <c r="AN422" s="4">
        <v>389621</v>
      </c>
      <c r="AO422" s="4">
        <v>1808703</v>
      </c>
      <c r="AP422" s="4">
        <v>844887</v>
      </c>
      <c r="AQ422" s="4">
        <v>4093792</v>
      </c>
      <c r="AR422" s="4">
        <v>674643</v>
      </c>
      <c r="AS422" s="4">
        <v>2209479</v>
      </c>
      <c r="AT422" s="4">
        <v>631687</v>
      </c>
      <c r="AU422" s="4">
        <v>1747166</v>
      </c>
      <c r="AV422" s="4">
        <v>582955</v>
      </c>
      <c r="AW422" s="4">
        <v>2080222</v>
      </c>
      <c r="AX422" s="4">
        <v>542891</v>
      </c>
      <c r="AY422" s="4">
        <v>2014440</v>
      </c>
      <c r="AZ422" s="4">
        <v>584933</v>
      </c>
      <c r="BA422" s="4">
        <v>2395949</v>
      </c>
      <c r="BB422" s="4">
        <v>8158355</v>
      </c>
      <c r="BC422" s="6">
        <v>29938279</v>
      </c>
    </row>
    <row r="423" spans="1:55" ht="15.75" thickBot="1">
      <c r="A423" s="24" t="s">
        <v>46</v>
      </c>
      <c r="B423" s="2">
        <v>0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48</v>
      </c>
      <c r="O423" s="2">
        <v>223.2</v>
      </c>
      <c r="P423" s="2">
        <v>95</v>
      </c>
      <c r="Q423" s="2">
        <v>441.75</v>
      </c>
      <c r="R423" s="2">
        <v>210</v>
      </c>
      <c r="S423" s="2">
        <v>934.5</v>
      </c>
      <c r="T423" s="2">
        <v>288</v>
      </c>
      <c r="U423" s="4">
        <v>1281.5999999999999</v>
      </c>
      <c r="V423" s="2">
        <v>600</v>
      </c>
      <c r="W423" s="4">
        <v>2670</v>
      </c>
      <c r="X423" s="2">
        <v>0</v>
      </c>
      <c r="Y423" s="2">
        <v>0</v>
      </c>
      <c r="Z423" s="4">
        <v>1241</v>
      </c>
      <c r="AA423" s="6">
        <v>5551.05</v>
      </c>
      <c r="AC423" s="24" t="s">
        <v>37</v>
      </c>
      <c r="AD423" s="4">
        <v>51390</v>
      </c>
      <c r="AE423" s="4">
        <v>204359</v>
      </c>
      <c r="AF423" s="4">
        <v>20667</v>
      </c>
      <c r="AG423" s="4">
        <v>91812</v>
      </c>
      <c r="AH423" s="4">
        <v>5230</v>
      </c>
      <c r="AI423" s="4">
        <v>325694</v>
      </c>
      <c r="AJ423" s="4">
        <v>32236</v>
      </c>
      <c r="AK423" s="4">
        <v>423080</v>
      </c>
      <c r="AL423" s="4">
        <v>46879</v>
      </c>
      <c r="AM423" s="4">
        <v>606918</v>
      </c>
      <c r="AN423" s="4">
        <v>18114</v>
      </c>
      <c r="AO423" s="4">
        <v>85476</v>
      </c>
      <c r="AP423" s="4">
        <v>33075</v>
      </c>
      <c r="AQ423" s="4">
        <v>62912</v>
      </c>
      <c r="AR423" s="4">
        <v>56320</v>
      </c>
      <c r="AS423" s="4">
        <v>75700</v>
      </c>
      <c r="AT423" s="4">
        <v>29927</v>
      </c>
      <c r="AU423" s="4">
        <v>81664</v>
      </c>
      <c r="AV423" s="4">
        <v>6645</v>
      </c>
      <c r="AW423" s="4">
        <v>255826</v>
      </c>
      <c r="AX423" s="4">
        <v>29830</v>
      </c>
      <c r="AY423" s="4">
        <v>37165</v>
      </c>
      <c r="AZ423" s="4">
        <v>5172</v>
      </c>
      <c r="BA423" s="4">
        <v>6783</v>
      </c>
      <c r="BB423" s="4">
        <v>335485</v>
      </c>
      <c r="BC423" s="6">
        <v>2257389</v>
      </c>
    </row>
    <row r="424" spans="1:55" ht="15.75" thickBot="1">
      <c r="A424" s="24" t="s">
        <v>48</v>
      </c>
      <c r="B424" s="4">
        <v>27000</v>
      </c>
      <c r="C424" s="4">
        <v>39150</v>
      </c>
      <c r="D424" s="2">
        <v>0</v>
      </c>
      <c r="E424" s="2">
        <v>0</v>
      </c>
      <c r="F424" s="4">
        <v>27000</v>
      </c>
      <c r="G424" s="4">
        <v>39150</v>
      </c>
      <c r="H424" s="4">
        <v>54130</v>
      </c>
      <c r="I424" s="4">
        <v>81550.5</v>
      </c>
      <c r="J424" s="4">
        <v>27000</v>
      </c>
      <c r="K424" s="4">
        <v>41850</v>
      </c>
      <c r="L424" s="2">
        <v>0</v>
      </c>
      <c r="M424" s="2">
        <v>0</v>
      </c>
      <c r="N424" s="4">
        <v>27050</v>
      </c>
      <c r="O424" s="4">
        <v>42137.5</v>
      </c>
      <c r="P424" s="4">
        <v>27087</v>
      </c>
      <c r="Q424" s="4">
        <v>42332.25</v>
      </c>
      <c r="R424" s="4">
        <v>27000</v>
      </c>
      <c r="S424" s="4">
        <v>41850</v>
      </c>
      <c r="T424" s="4">
        <v>27018</v>
      </c>
      <c r="U424" s="4">
        <v>41953.5</v>
      </c>
      <c r="V424" s="4">
        <v>27000</v>
      </c>
      <c r="W424" s="4">
        <v>41850</v>
      </c>
      <c r="X424" s="4">
        <v>27015</v>
      </c>
      <c r="Y424" s="4">
        <v>41936.25</v>
      </c>
      <c r="Z424" s="4">
        <v>297300</v>
      </c>
      <c r="AA424" s="6">
        <v>453760</v>
      </c>
      <c r="AC424" s="24" t="s">
        <v>22</v>
      </c>
      <c r="AD424" s="4">
        <v>19110</v>
      </c>
      <c r="AE424" s="4">
        <v>590314</v>
      </c>
      <c r="AF424" s="2">
        <v>0</v>
      </c>
      <c r="AG424" s="2">
        <v>0</v>
      </c>
      <c r="AH424" s="4">
        <v>4200</v>
      </c>
      <c r="AI424" s="4">
        <v>197097</v>
      </c>
      <c r="AJ424" s="4">
        <v>4400</v>
      </c>
      <c r="AK424" s="4">
        <v>194565</v>
      </c>
      <c r="AL424" s="4">
        <v>2500</v>
      </c>
      <c r="AM424" s="4">
        <v>116650</v>
      </c>
      <c r="AN424" s="4">
        <v>3482</v>
      </c>
      <c r="AO424" s="4">
        <v>137111</v>
      </c>
      <c r="AP424" s="4">
        <v>3654</v>
      </c>
      <c r="AQ424" s="4">
        <v>149437</v>
      </c>
      <c r="AR424" s="2">
        <v>0</v>
      </c>
      <c r="AS424" s="2">
        <v>0</v>
      </c>
      <c r="AT424" s="4">
        <v>4650</v>
      </c>
      <c r="AU424" s="4">
        <v>119457</v>
      </c>
      <c r="AV424" s="4">
        <v>8830</v>
      </c>
      <c r="AW424" s="4">
        <v>414407</v>
      </c>
      <c r="AX424" s="4">
        <v>5969</v>
      </c>
      <c r="AY424" s="4">
        <v>294264</v>
      </c>
      <c r="AZ424" s="4">
        <v>5465</v>
      </c>
      <c r="BA424" s="4">
        <v>224124</v>
      </c>
      <c r="BB424" s="4">
        <v>62260</v>
      </c>
      <c r="BC424" s="6">
        <v>2437426</v>
      </c>
    </row>
    <row r="425" spans="1:55" ht="15.75" thickBot="1">
      <c r="A425" s="24" t="s">
        <v>80</v>
      </c>
      <c r="B425" s="2">
        <v>0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30</v>
      </c>
      <c r="Y425" s="2">
        <v>172.5</v>
      </c>
      <c r="Z425" s="2">
        <v>30</v>
      </c>
      <c r="AA425" s="7">
        <v>172.5</v>
      </c>
      <c r="AC425" s="24" t="s">
        <v>38</v>
      </c>
      <c r="AD425" s="2">
        <v>0</v>
      </c>
      <c r="AE425" s="2">
        <v>0</v>
      </c>
      <c r="AF425" s="2">
        <v>0</v>
      </c>
      <c r="AG425" s="2">
        <v>0</v>
      </c>
      <c r="AH425" s="2">
        <v>75</v>
      </c>
      <c r="AI425" s="2">
        <v>907</v>
      </c>
      <c r="AJ425" s="2">
        <v>0</v>
      </c>
      <c r="AK425" s="2">
        <v>0</v>
      </c>
      <c r="AL425" s="4">
        <v>10500</v>
      </c>
      <c r="AM425" s="4">
        <v>34108</v>
      </c>
      <c r="AN425" s="2">
        <v>65</v>
      </c>
      <c r="AO425" s="4">
        <v>2470</v>
      </c>
      <c r="AP425" s="4">
        <v>3000</v>
      </c>
      <c r="AQ425" s="4">
        <v>20400</v>
      </c>
      <c r="AR425" s="2">
        <v>100</v>
      </c>
      <c r="AS425" s="4">
        <v>1209</v>
      </c>
      <c r="AT425" s="2">
        <v>200</v>
      </c>
      <c r="AU425" s="4">
        <v>71061</v>
      </c>
      <c r="AV425" s="2">
        <v>150</v>
      </c>
      <c r="AW425" s="4">
        <v>53320</v>
      </c>
      <c r="AX425" s="4">
        <v>9000</v>
      </c>
      <c r="AY425" s="4">
        <v>69120</v>
      </c>
      <c r="AZ425" s="2">
        <v>150</v>
      </c>
      <c r="BA425" s="4">
        <v>53374</v>
      </c>
      <c r="BB425" s="4">
        <v>23240</v>
      </c>
      <c r="BC425" s="6">
        <v>305969</v>
      </c>
    </row>
    <row r="426" spans="1:55" ht="15.75" thickBot="1">
      <c r="A426" s="24" t="s">
        <v>25</v>
      </c>
      <c r="B426" s="2">
        <v>0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2">
        <v>72</v>
      </c>
      <c r="O426" s="2">
        <v>172.97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75</v>
      </c>
      <c r="Y426" s="2">
        <v>142.22</v>
      </c>
      <c r="Z426" s="2">
        <v>147</v>
      </c>
      <c r="AA426" s="7">
        <v>315.19</v>
      </c>
      <c r="AC426" s="24" t="s">
        <v>23</v>
      </c>
      <c r="AD426" s="4">
        <v>44866</v>
      </c>
      <c r="AE426" s="4">
        <v>28688</v>
      </c>
      <c r="AF426" s="4">
        <v>24470</v>
      </c>
      <c r="AG426" s="4">
        <v>14792</v>
      </c>
      <c r="AH426" s="4">
        <v>46125</v>
      </c>
      <c r="AI426" s="4">
        <v>47341</v>
      </c>
      <c r="AJ426" s="4">
        <v>35110</v>
      </c>
      <c r="AK426" s="4">
        <v>201075</v>
      </c>
      <c r="AL426" s="4">
        <v>84480</v>
      </c>
      <c r="AM426" s="4">
        <v>344999</v>
      </c>
      <c r="AN426" s="4">
        <v>17815</v>
      </c>
      <c r="AO426" s="4">
        <v>10684</v>
      </c>
      <c r="AP426" s="4">
        <v>48536</v>
      </c>
      <c r="AQ426" s="4">
        <v>140448</v>
      </c>
      <c r="AR426" s="4">
        <v>105490</v>
      </c>
      <c r="AS426" s="4">
        <v>274974</v>
      </c>
      <c r="AT426" s="4">
        <v>47020</v>
      </c>
      <c r="AU426" s="4">
        <v>70592</v>
      </c>
      <c r="AV426" s="4">
        <v>67818</v>
      </c>
      <c r="AW426" s="4">
        <v>113041</v>
      </c>
      <c r="AX426" s="4">
        <v>64308</v>
      </c>
      <c r="AY426" s="4">
        <v>176928</v>
      </c>
      <c r="AZ426" s="4">
        <v>55950</v>
      </c>
      <c r="BA426" s="4">
        <v>79802</v>
      </c>
      <c r="BB426" s="4">
        <v>641988</v>
      </c>
      <c r="BC426" s="6">
        <v>1503364</v>
      </c>
    </row>
    <row r="427" spans="1:55" ht="15.75" thickBot="1">
      <c r="A427" s="24" t="s">
        <v>124</v>
      </c>
      <c r="B427" s="2">
        <v>0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40</v>
      </c>
      <c r="O427" s="2">
        <v>1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40</v>
      </c>
      <c r="AA427" s="7">
        <v>1</v>
      </c>
      <c r="AC427" s="24" t="s">
        <v>40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500</v>
      </c>
      <c r="AQ427" s="4">
        <v>3025</v>
      </c>
      <c r="AR427" s="2">
        <v>0</v>
      </c>
      <c r="AS427" s="2">
        <v>0</v>
      </c>
      <c r="AT427" s="2">
        <v>0</v>
      </c>
      <c r="AU427" s="2">
        <v>0</v>
      </c>
      <c r="AV427" s="2">
        <v>4</v>
      </c>
      <c r="AW427" s="4">
        <v>2663</v>
      </c>
      <c r="AX427" s="2">
        <v>0</v>
      </c>
      <c r="AY427" s="2">
        <v>0</v>
      </c>
      <c r="AZ427" s="2">
        <v>0</v>
      </c>
      <c r="BA427" s="2">
        <v>0</v>
      </c>
      <c r="BB427" s="2">
        <v>504</v>
      </c>
      <c r="BC427" s="6">
        <v>5688</v>
      </c>
    </row>
    <row r="428" spans="1:55" ht="15.75" thickBot="1">
      <c r="A428" s="25" t="s">
        <v>29</v>
      </c>
      <c r="B428" s="9">
        <v>90838</v>
      </c>
      <c r="C428" s="9">
        <v>111462.27</v>
      </c>
      <c r="D428" s="9">
        <v>50387</v>
      </c>
      <c r="E428" s="9">
        <v>58877.33</v>
      </c>
      <c r="F428" s="9">
        <v>116188</v>
      </c>
      <c r="G428" s="9">
        <v>147074.78</v>
      </c>
      <c r="H428" s="9">
        <v>114066</v>
      </c>
      <c r="I428" s="9">
        <v>147282.07</v>
      </c>
      <c r="J428" s="9">
        <v>93606</v>
      </c>
      <c r="K428" s="9">
        <v>106123.44</v>
      </c>
      <c r="L428" s="9">
        <v>74712</v>
      </c>
      <c r="M428" s="9">
        <v>50020.53</v>
      </c>
      <c r="N428" s="9">
        <v>144481.5</v>
      </c>
      <c r="O428" s="9">
        <v>133347.21</v>
      </c>
      <c r="P428" s="9">
        <v>88742</v>
      </c>
      <c r="Q428" s="9">
        <v>100163.61</v>
      </c>
      <c r="R428" s="9">
        <v>71611.45</v>
      </c>
      <c r="S428" s="9">
        <v>97501.77</v>
      </c>
      <c r="T428" s="9">
        <v>92899.199999999997</v>
      </c>
      <c r="U428" s="9">
        <v>109227.9</v>
      </c>
      <c r="V428" s="9">
        <v>123987.98</v>
      </c>
      <c r="W428" s="9">
        <v>96431.03</v>
      </c>
      <c r="X428" s="9">
        <v>63931.62</v>
      </c>
      <c r="Y428" s="9">
        <v>67912.100000000006</v>
      </c>
      <c r="Z428" s="9">
        <v>1125450.75</v>
      </c>
      <c r="AA428" s="10">
        <v>1225424.04</v>
      </c>
      <c r="AC428" s="24" t="s">
        <v>67</v>
      </c>
      <c r="AD428" s="4">
        <v>110416</v>
      </c>
      <c r="AE428" s="4">
        <v>142193</v>
      </c>
      <c r="AF428" s="4">
        <v>120389</v>
      </c>
      <c r="AG428" s="4">
        <v>128539</v>
      </c>
      <c r="AH428" s="4">
        <v>115325</v>
      </c>
      <c r="AI428" s="4">
        <v>193908</v>
      </c>
      <c r="AJ428" s="4">
        <v>199200</v>
      </c>
      <c r="AK428" s="4">
        <v>262000</v>
      </c>
      <c r="AL428" s="4">
        <v>247101</v>
      </c>
      <c r="AM428" s="4">
        <v>383531</v>
      </c>
      <c r="AN428" s="4">
        <v>179077</v>
      </c>
      <c r="AO428" s="4">
        <v>277057</v>
      </c>
      <c r="AP428" s="4">
        <v>418632</v>
      </c>
      <c r="AQ428" s="4">
        <v>617780</v>
      </c>
      <c r="AR428" s="4">
        <v>360319</v>
      </c>
      <c r="AS428" s="4">
        <v>631099</v>
      </c>
      <c r="AT428" s="4">
        <v>150000</v>
      </c>
      <c r="AU428" s="4">
        <v>183500</v>
      </c>
      <c r="AV428" s="4">
        <v>240953</v>
      </c>
      <c r="AW428" s="4">
        <v>316875</v>
      </c>
      <c r="AX428" s="4">
        <v>232145</v>
      </c>
      <c r="AY428" s="4">
        <v>291233</v>
      </c>
      <c r="AZ428" s="4">
        <v>271175</v>
      </c>
      <c r="BA428" s="4">
        <v>397497</v>
      </c>
      <c r="BB428" s="4">
        <v>2644732</v>
      </c>
      <c r="BC428" s="6">
        <v>3825212</v>
      </c>
    </row>
    <row r="429" spans="1:55" ht="15.75" thickBot="1">
      <c r="AC429" s="24" t="s">
        <v>42</v>
      </c>
      <c r="AD429" s="4">
        <v>1534</v>
      </c>
      <c r="AE429" s="4">
        <v>5837</v>
      </c>
      <c r="AF429" s="2">
        <v>0</v>
      </c>
      <c r="AG429" s="2">
        <v>0</v>
      </c>
      <c r="AH429" s="4">
        <v>40520</v>
      </c>
      <c r="AI429" s="4">
        <v>202500</v>
      </c>
      <c r="AJ429" s="4">
        <v>1500</v>
      </c>
      <c r="AK429" s="4">
        <v>5625</v>
      </c>
      <c r="AL429" s="2">
        <v>0</v>
      </c>
      <c r="AM429" s="2">
        <v>0</v>
      </c>
      <c r="AN429" s="4">
        <v>42750</v>
      </c>
      <c r="AO429" s="4">
        <v>21375</v>
      </c>
      <c r="AP429" s="4">
        <v>27750</v>
      </c>
      <c r="AQ429" s="4">
        <v>21375</v>
      </c>
      <c r="AR429" s="2">
        <v>0</v>
      </c>
      <c r="AS429" s="2">
        <v>0</v>
      </c>
      <c r="AT429" s="4">
        <v>82375</v>
      </c>
      <c r="AU429" s="4">
        <v>45425</v>
      </c>
      <c r="AV429" s="2">
        <v>0</v>
      </c>
      <c r="AW429" s="2">
        <v>0</v>
      </c>
      <c r="AX429" s="4">
        <v>62500</v>
      </c>
      <c r="AY429" s="4">
        <v>213250</v>
      </c>
      <c r="AZ429" s="2">
        <v>0</v>
      </c>
      <c r="BA429" s="2">
        <v>0</v>
      </c>
      <c r="BB429" s="4">
        <v>258929</v>
      </c>
      <c r="BC429" s="6">
        <v>515387</v>
      </c>
    </row>
    <row r="430" spans="1:55" ht="19.5" thickBot="1">
      <c r="A430" s="21" t="s">
        <v>179</v>
      </c>
      <c r="AC430" s="24" t="s">
        <v>43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4">
        <v>59872</v>
      </c>
      <c r="AK430" s="4">
        <v>118552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4">
        <v>59872</v>
      </c>
      <c r="AU430" s="4">
        <v>126936</v>
      </c>
      <c r="AV430" s="4">
        <v>15568</v>
      </c>
      <c r="AW430" s="4">
        <v>33825</v>
      </c>
      <c r="AX430" s="2">
        <v>0</v>
      </c>
      <c r="AY430" s="2">
        <v>0</v>
      </c>
      <c r="AZ430" s="2">
        <v>0</v>
      </c>
      <c r="BA430" s="2">
        <v>0</v>
      </c>
      <c r="BB430" s="4">
        <v>135312</v>
      </c>
      <c r="BC430" s="6">
        <v>279313</v>
      </c>
    </row>
    <row r="431" spans="1:55" ht="15.75" thickBot="1">
      <c r="A431" s="22" t="s">
        <v>6</v>
      </c>
      <c r="B431" s="11" t="s">
        <v>7</v>
      </c>
      <c r="C431" s="12"/>
      <c r="D431" s="13" t="s">
        <v>8</v>
      </c>
      <c r="E431" s="14"/>
      <c r="F431" s="13" t="s">
        <v>9</v>
      </c>
      <c r="G431" s="14"/>
      <c r="H431" s="13" t="s">
        <v>10</v>
      </c>
      <c r="I431" s="14"/>
      <c r="J431" s="13" t="s">
        <v>11</v>
      </c>
      <c r="K431" s="14"/>
      <c r="L431" s="13" t="s">
        <v>12</v>
      </c>
      <c r="M431" s="14"/>
      <c r="N431" s="13" t="s">
        <v>13</v>
      </c>
      <c r="O431" s="14"/>
      <c r="P431" s="13" t="s">
        <v>14</v>
      </c>
      <c r="Q431" s="14"/>
      <c r="R431" s="13" t="s">
        <v>15</v>
      </c>
      <c r="S431" s="14"/>
      <c r="T431" s="13" t="s">
        <v>16</v>
      </c>
      <c r="U431" s="14"/>
      <c r="V431" s="13" t="s">
        <v>17</v>
      </c>
      <c r="W431" s="14"/>
      <c r="X431" s="13" t="s">
        <v>18</v>
      </c>
      <c r="Y431" s="14"/>
      <c r="Z431" s="13" t="s">
        <v>19</v>
      </c>
      <c r="AA431" s="15"/>
      <c r="AC431" s="24" t="s">
        <v>400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4">
        <v>13500</v>
      </c>
      <c r="AQ431" s="4">
        <v>109344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4">
        <v>2400</v>
      </c>
      <c r="BA431" s="4">
        <v>2723</v>
      </c>
      <c r="BB431" s="4">
        <v>15900</v>
      </c>
      <c r="BC431" s="6">
        <v>112067</v>
      </c>
    </row>
    <row r="432" spans="1:55" ht="26.25" thickBot="1">
      <c r="A432" s="23"/>
      <c r="B432" s="1" t="s">
        <v>20</v>
      </c>
      <c r="C432" s="1" t="s">
        <v>21</v>
      </c>
      <c r="D432" s="1" t="s">
        <v>20</v>
      </c>
      <c r="E432" s="1" t="s">
        <v>21</v>
      </c>
      <c r="F432" s="1" t="s">
        <v>20</v>
      </c>
      <c r="G432" s="1" t="s">
        <v>21</v>
      </c>
      <c r="H432" s="1" t="s">
        <v>20</v>
      </c>
      <c r="I432" s="1" t="s">
        <v>21</v>
      </c>
      <c r="J432" s="1" t="s">
        <v>20</v>
      </c>
      <c r="K432" s="1" t="s">
        <v>21</v>
      </c>
      <c r="L432" s="1" t="s">
        <v>20</v>
      </c>
      <c r="M432" s="1" t="s">
        <v>21</v>
      </c>
      <c r="N432" s="1" t="s">
        <v>20</v>
      </c>
      <c r="O432" s="1" t="s">
        <v>21</v>
      </c>
      <c r="P432" s="1" t="s">
        <v>20</v>
      </c>
      <c r="Q432" s="1" t="s">
        <v>21</v>
      </c>
      <c r="R432" s="1" t="s">
        <v>20</v>
      </c>
      <c r="S432" s="1" t="s">
        <v>21</v>
      </c>
      <c r="T432" s="1" t="s">
        <v>20</v>
      </c>
      <c r="U432" s="1" t="s">
        <v>21</v>
      </c>
      <c r="V432" s="1" t="s">
        <v>20</v>
      </c>
      <c r="W432" s="1" t="s">
        <v>21</v>
      </c>
      <c r="X432" s="1" t="s">
        <v>20</v>
      </c>
      <c r="Y432" s="1" t="s">
        <v>21</v>
      </c>
      <c r="Z432" s="1" t="s">
        <v>20</v>
      </c>
      <c r="AA432" s="5" t="s">
        <v>21</v>
      </c>
      <c r="AC432" s="24" t="s">
        <v>47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4">
        <v>2080</v>
      </c>
      <c r="AM432" s="4">
        <v>6656</v>
      </c>
      <c r="AN432" s="2">
        <v>0</v>
      </c>
      <c r="AO432" s="2">
        <v>0</v>
      </c>
      <c r="AP432" s="2">
        <v>0</v>
      </c>
      <c r="AQ432" s="2">
        <v>0</v>
      </c>
      <c r="AR432" s="4">
        <v>2000</v>
      </c>
      <c r="AS432" s="4">
        <v>29000</v>
      </c>
      <c r="AT432" s="4">
        <v>24000</v>
      </c>
      <c r="AU432" s="4">
        <v>162000</v>
      </c>
      <c r="AV432" s="2">
        <v>0</v>
      </c>
      <c r="AW432" s="2">
        <v>0</v>
      </c>
      <c r="AX432" s="4">
        <v>2080</v>
      </c>
      <c r="AY432" s="4">
        <v>7114</v>
      </c>
      <c r="AZ432" s="4">
        <v>39499</v>
      </c>
      <c r="BA432" s="4">
        <v>256739</v>
      </c>
      <c r="BB432" s="4">
        <v>69659</v>
      </c>
      <c r="BC432" s="6">
        <v>461509</v>
      </c>
    </row>
    <row r="433" spans="1:55" ht="15.75" thickBot="1">
      <c r="A433" s="24" t="s">
        <v>32</v>
      </c>
      <c r="B433" s="4">
        <v>8323</v>
      </c>
      <c r="C433" s="4">
        <v>10328</v>
      </c>
      <c r="D433" s="4">
        <v>1981.8</v>
      </c>
      <c r="E433" s="4">
        <v>5013</v>
      </c>
      <c r="F433" s="4">
        <v>4098</v>
      </c>
      <c r="G433" s="4">
        <v>8187.17</v>
      </c>
      <c r="H433" s="2">
        <v>708.8</v>
      </c>
      <c r="I433" s="4">
        <v>2806.57</v>
      </c>
      <c r="J433" s="4">
        <v>9936</v>
      </c>
      <c r="K433" s="4">
        <v>15103.75</v>
      </c>
      <c r="L433" s="2">
        <v>552</v>
      </c>
      <c r="M433" s="2">
        <v>953.22</v>
      </c>
      <c r="N433" s="2">
        <v>188</v>
      </c>
      <c r="O433" s="2">
        <v>404.87</v>
      </c>
      <c r="P433" s="2">
        <v>418</v>
      </c>
      <c r="Q433" s="2">
        <v>821.55</v>
      </c>
      <c r="R433" s="2">
        <v>416</v>
      </c>
      <c r="S433" s="2">
        <v>913.87</v>
      </c>
      <c r="T433" s="2">
        <v>291.5</v>
      </c>
      <c r="U433" s="2">
        <v>717.46</v>
      </c>
      <c r="V433" s="2">
        <v>380</v>
      </c>
      <c r="W433" s="2">
        <v>796.6</v>
      </c>
      <c r="X433" s="2">
        <v>41.4</v>
      </c>
      <c r="Y433" s="2">
        <v>600.79</v>
      </c>
      <c r="Z433" s="4">
        <v>27334.5</v>
      </c>
      <c r="AA433" s="6">
        <v>46646.85</v>
      </c>
      <c r="AC433" s="24" t="s">
        <v>48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4">
        <v>8000</v>
      </c>
      <c r="AU433" s="4">
        <v>23525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4">
        <v>8000</v>
      </c>
      <c r="BC433" s="6">
        <v>23525</v>
      </c>
    </row>
    <row r="434" spans="1:55" ht="15.75" thickBot="1">
      <c r="A434" s="24" t="s">
        <v>35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1</v>
      </c>
      <c r="S434" s="2">
        <v>0.4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1</v>
      </c>
      <c r="AA434" s="7">
        <v>0.4</v>
      </c>
      <c r="AC434" s="24" t="s">
        <v>52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1</v>
      </c>
      <c r="BA434" s="2">
        <v>5</v>
      </c>
      <c r="BB434" s="2">
        <v>1</v>
      </c>
      <c r="BC434" s="7">
        <v>5</v>
      </c>
    </row>
    <row r="435" spans="1:55" ht="15.75" thickBot="1">
      <c r="A435" s="24" t="s">
        <v>36</v>
      </c>
      <c r="B435" s="2">
        <v>0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4">
        <v>6785</v>
      </c>
      <c r="I435" s="4">
        <v>4938.16</v>
      </c>
      <c r="J435" s="4">
        <v>11100</v>
      </c>
      <c r="K435" s="4">
        <v>7414.3</v>
      </c>
      <c r="L435" s="4">
        <v>11848</v>
      </c>
      <c r="M435" s="4">
        <v>7719.75</v>
      </c>
      <c r="N435" s="4">
        <v>6010.32</v>
      </c>
      <c r="O435" s="4">
        <v>4601.25</v>
      </c>
      <c r="P435" s="4">
        <v>6115</v>
      </c>
      <c r="Q435" s="4">
        <v>3375.58</v>
      </c>
      <c r="R435" s="4">
        <v>18498</v>
      </c>
      <c r="S435" s="4">
        <v>14093.29</v>
      </c>
      <c r="T435" s="4">
        <v>9950</v>
      </c>
      <c r="U435" s="4">
        <v>5939.61</v>
      </c>
      <c r="V435" s="4">
        <v>8820</v>
      </c>
      <c r="W435" s="4">
        <v>6505.12</v>
      </c>
      <c r="X435" s="4">
        <v>22780</v>
      </c>
      <c r="Y435" s="4">
        <v>12353.85</v>
      </c>
      <c r="Z435" s="4">
        <v>101906.32</v>
      </c>
      <c r="AA435" s="6">
        <v>66940.91</v>
      </c>
      <c r="AC435" s="24" t="s">
        <v>24</v>
      </c>
      <c r="AD435" s="4">
        <v>18334</v>
      </c>
      <c r="AE435" s="4">
        <v>52945</v>
      </c>
      <c r="AF435" s="4">
        <v>23796</v>
      </c>
      <c r="AG435" s="4">
        <v>76529</v>
      </c>
      <c r="AH435" s="4">
        <v>13452</v>
      </c>
      <c r="AI435" s="4">
        <v>56431</v>
      </c>
      <c r="AJ435" s="4">
        <v>17313</v>
      </c>
      <c r="AK435" s="4">
        <v>60750</v>
      </c>
      <c r="AL435" s="4">
        <v>40532</v>
      </c>
      <c r="AM435" s="4">
        <v>106721</v>
      </c>
      <c r="AN435" s="4">
        <v>36790</v>
      </c>
      <c r="AO435" s="4">
        <v>88877</v>
      </c>
      <c r="AP435" s="4">
        <v>29598</v>
      </c>
      <c r="AQ435" s="4">
        <v>85585</v>
      </c>
      <c r="AR435" s="4">
        <v>13860</v>
      </c>
      <c r="AS435" s="4">
        <v>52858</v>
      </c>
      <c r="AT435" s="4">
        <v>13192</v>
      </c>
      <c r="AU435" s="4">
        <v>46286</v>
      </c>
      <c r="AV435" s="4">
        <v>14567</v>
      </c>
      <c r="AW435" s="4">
        <v>49869</v>
      </c>
      <c r="AX435" s="4">
        <v>32895</v>
      </c>
      <c r="AY435" s="4">
        <v>61771</v>
      </c>
      <c r="AZ435" s="4">
        <v>16103</v>
      </c>
      <c r="BA435" s="4">
        <v>67580</v>
      </c>
      <c r="BB435" s="4">
        <v>270432</v>
      </c>
      <c r="BC435" s="6">
        <v>806202</v>
      </c>
    </row>
    <row r="436" spans="1:55" ht="15.75" thickBot="1">
      <c r="A436" s="24" t="s">
        <v>22</v>
      </c>
      <c r="B436" s="2">
        <v>0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1.5</v>
      </c>
      <c r="S436" s="2">
        <v>0.2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1.5</v>
      </c>
      <c r="AA436" s="7">
        <v>0.2</v>
      </c>
      <c r="AC436" s="24" t="s">
        <v>53</v>
      </c>
      <c r="AD436" s="4">
        <v>14674</v>
      </c>
      <c r="AE436" s="4">
        <v>24388</v>
      </c>
      <c r="AF436" s="2">
        <v>0</v>
      </c>
      <c r="AG436" s="2">
        <v>0</v>
      </c>
      <c r="AH436" s="4">
        <v>2880</v>
      </c>
      <c r="AI436" s="4">
        <v>22176</v>
      </c>
      <c r="AJ436" s="4">
        <v>1440</v>
      </c>
      <c r="AK436" s="4">
        <v>11088</v>
      </c>
      <c r="AL436" s="2">
        <v>0</v>
      </c>
      <c r="AM436" s="2">
        <v>0</v>
      </c>
      <c r="AN436" s="2">
        <v>0</v>
      </c>
      <c r="AO436" s="2">
        <v>0</v>
      </c>
      <c r="AP436" s="4">
        <v>10000</v>
      </c>
      <c r="AQ436" s="4">
        <v>29000</v>
      </c>
      <c r="AR436" s="2">
        <v>0</v>
      </c>
      <c r="AS436" s="2">
        <v>0</v>
      </c>
      <c r="AT436" s="4">
        <v>11409</v>
      </c>
      <c r="AU436" s="4">
        <v>51808</v>
      </c>
      <c r="AV436" s="4">
        <v>31585</v>
      </c>
      <c r="AW436" s="4">
        <v>72123</v>
      </c>
      <c r="AX436" s="4">
        <v>23515</v>
      </c>
      <c r="AY436" s="4">
        <v>44487</v>
      </c>
      <c r="AZ436" s="2">
        <v>0</v>
      </c>
      <c r="BA436" s="2">
        <v>0</v>
      </c>
      <c r="BB436" s="4">
        <v>95503</v>
      </c>
      <c r="BC436" s="6">
        <v>255070</v>
      </c>
    </row>
    <row r="437" spans="1:55" ht="15.75" thickBot="1">
      <c r="A437" s="24" t="s">
        <v>67</v>
      </c>
      <c r="B437" s="2">
        <v>0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60</v>
      </c>
      <c r="I437" s="2">
        <v>161.4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60</v>
      </c>
      <c r="AA437" s="7">
        <v>161.4</v>
      </c>
      <c r="AC437" s="24" t="s">
        <v>26</v>
      </c>
      <c r="AD437" s="4">
        <v>154228</v>
      </c>
      <c r="AE437" s="4">
        <v>425329</v>
      </c>
      <c r="AF437" s="4">
        <v>148646</v>
      </c>
      <c r="AG437" s="4">
        <v>473656</v>
      </c>
      <c r="AH437" s="4">
        <v>63581</v>
      </c>
      <c r="AI437" s="4">
        <v>427364</v>
      </c>
      <c r="AJ437" s="4">
        <v>138286</v>
      </c>
      <c r="AK437" s="4">
        <v>378417</v>
      </c>
      <c r="AL437" s="4">
        <v>119504</v>
      </c>
      <c r="AM437" s="4">
        <v>398764</v>
      </c>
      <c r="AN437" s="4">
        <v>68891</v>
      </c>
      <c r="AO437" s="4">
        <v>275402</v>
      </c>
      <c r="AP437" s="4">
        <v>173481</v>
      </c>
      <c r="AQ437" s="4">
        <v>649320</v>
      </c>
      <c r="AR437" s="4">
        <v>116360</v>
      </c>
      <c r="AS437" s="4">
        <v>391551</v>
      </c>
      <c r="AT437" s="4">
        <v>48552</v>
      </c>
      <c r="AU437" s="4">
        <v>216512</v>
      </c>
      <c r="AV437" s="4">
        <v>208582</v>
      </c>
      <c r="AW437" s="4">
        <v>709399</v>
      </c>
      <c r="AX437" s="4">
        <v>167528</v>
      </c>
      <c r="AY437" s="4">
        <v>702804</v>
      </c>
      <c r="AZ437" s="4">
        <v>92689</v>
      </c>
      <c r="BA437" s="4">
        <v>522168</v>
      </c>
      <c r="BB437" s="4">
        <v>1500328</v>
      </c>
      <c r="BC437" s="6">
        <v>5570686</v>
      </c>
    </row>
    <row r="438" spans="1:55" ht="15.75" thickBot="1">
      <c r="A438" s="24" t="s">
        <v>50</v>
      </c>
      <c r="B438" s="2">
        <v>0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4">
        <v>1748.8</v>
      </c>
      <c r="I438" s="2">
        <v>558.6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4">
        <v>1748.8</v>
      </c>
      <c r="AA438" s="7">
        <v>558.6</v>
      </c>
      <c r="AC438" s="24" t="s">
        <v>60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4">
        <v>13000</v>
      </c>
      <c r="AY438" s="4">
        <v>40300</v>
      </c>
      <c r="AZ438" s="4">
        <v>7800</v>
      </c>
      <c r="BA438" s="4">
        <v>27898</v>
      </c>
      <c r="BB438" s="4">
        <v>20800</v>
      </c>
      <c r="BC438" s="6">
        <v>68198</v>
      </c>
    </row>
    <row r="439" spans="1:55" ht="15.75" thickBot="1">
      <c r="A439" s="24" t="s">
        <v>24</v>
      </c>
      <c r="B439" s="2">
        <v>0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20</v>
      </c>
      <c r="K439" s="2">
        <v>53.2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20</v>
      </c>
      <c r="AA439" s="7">
        <v>53.2</v>
      </c>
      <c r="AC439" s="24" t="s">
        <v>84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7</v>
      </c>
      <c r="AY439" s="2">
        <v>256</v>
      </c>
      <c r="AZ439" s="2">
        <v>0</v>
      </c>
      <c r="BA439" s="2">
        <v>0</v>
      </c>
      <c r="BB439" s="2">
        <v>7</v>
      </c>
      <c r="BC439" s="7">
        <v>256</v>
      </c>
    </row>
    <row r="440" spans="1:55" ht="15.75" thickBot="1">
      <c r="A440" s="24" t="s">
        <v>25</v>
      </c>
      <c r="B440" s="2">
        <v>0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900</v>
      </c>
      <c r="M440" s="2">
        <v>175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680</v>
      </c>
      <c r="W440" s="2">
        <v>205</v>
      </c>
      <c r="X440" s="4">
        <v>1681</v>
      </c>
      <c r="Y440" s="2">
        <v>290</v>
      </c>
      <c r="Z440" s="4">
        <v>3261</v>
      </c>
      <c r="AA440" s="7">
        <v>670</v>
      </c>
      <c r="AC440" s="24" t="s">
        <v>131</v>
      </c>
      <c r="AD440" s="4">
        <v>2650</v>
      </c>
      <c r="AE440" s="4">
        <v>48686</v>
      </c>
      <c r="AF440" s="4">
        <v>1050</v>
      </c>
      <c r="AG440" s="4">
        <v>21970</v>
      </c>
      <c r="AH440" s="2">
        <v>0</v>
      </c>
      <c r="AI440" s="2">
        <v>0</v>
      </c>
      <c r="AJ440" s="4">
        <v>1050</v>
      </c>
      <c r="AK440" s="4">
        <v>20213</v>
      </c>
      <c r="AL440" s="4">
        <v>1050</v>
      </c>
      <c r="AM440" s="4">
        <v>19850</v>
      </c>
      <c r="AN440" s="2">
        <v>150</v>
      </c>
      <c r="AO440" s="4">
        <v>3750</v>
      </c>
      <c r="AP440" s="2">
        <v>0</v>
      </c>
      <c r="AQ440" s="2">
        <v>0</v>
      </c>
      <c r="AR440" s="2">
        <v>50</v>
      </c>
      <c r="AS440" s="4">
        <v>5300</v>
      </c>
      <c r="AT440" s="2">
        <v>600</v>
      </c>
      <c r="AU440" s="4">
        <v>12060</v>
      </c>
      <c r="AV440" s="4">
        <v>1050</v>
      </c>
      <c r="AW440" s="4">
        <v>18620</v>
      </c>
      <c r="AX440" s="2">
        <v>0</v>
      </c>
      <c r="AY440" s="2">
        <v>0</v>
      </c>
      <c r="AZ440" s="4">
        <v>2500</v>
      </c>
      <c r="BA440" s="4">
        <v>41608</v>
      </c>
      <c r="BB440" s="4">
        <v>10150</v>
      </c>
      <c r="BC440" s="6">
        <v>192057</v>
      </c>
    </row>
    <row r="441" spans="1:55" ht="15.75" thickBot="1">
      <c r="A441" s="24" t="s">
        <v>122</v>
      </c>
      <c r="B441" s="2">
        <v>0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4">
        <v>9735</v>
      </c>
      <c r="Q441" s="4">
        <v>5910.17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4">
        <v>9735</v>
      </c>
      <c r="AA441" s="6">
        <v>5910.17</v>
      </c>
      <c r="AC441" s="24" t="s">
        <v>146</v>
      </c>
      <c r="AD441" s="4">
        <v>1000</v>
      </c>
      <c r="AE441" s="4">
        <v>6000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4">
        <v>1075</v>
      </c>
      <c r="AQ441" s="4">
        <v>6220</v>
      </c>
      <c r="AR441" s="2">
        <v>0</v>
      </c>
      <c r="AS441" s="2">
        <v>0</v>
      </c>
      <c r="AT441" s="2">
        <v>25</v>
      </c>
      <c r="AU441" s="2">
        <v>788</v>
      </c>
      <c r="AV441" s="2">
        <v>0</v>
      </c>
      <c r="AW441" s="2">
        <v>0</v>
      </c>
      <c r="AX441" s="4">
        <v>1000</v>
      </c>
      <c r="AY441" s="4">
        <v>6000</v>
      </c>
      <c r="AZ441" s="2">
        <v>0</v>
      </c>
      <c r="BA441" s="2">
        <v>0</v>
      </c>
      <c r="BB441" s="4">
        <v>3100</v>
      </c>
      <c r="BC441" s="6">
        <v>19008</v>
      </c>
    </row>
    <row r="442" spans="1:55" ht="15.75" thickBot="1">
      <c r="A442" s="25" t="s">
        <v>29</v>
      </c>
      <c r="B442" s="9">
        <v>8323</v>
      </c>
      <c r="C442" s="9">
        <v>10328</v>
      </c>
      <c r="D442" s="9">
        <v>1981.8</v>
      </c>
      <c r="E442" s="9">
        <v>5013</v>
      </c>
      <c r="F442" s="9">
        <v>4098</v>
      </c>
      <c r="G442" s="9">
        <v>8187.17</v>
      </c>
      <c r="H442" s="9">
        <v>9302.6</v>
      </c>
      <c r="I442" s="9">
        <v>8464.73</v>
      </c>
      <c r="J442" s="9">
        <v>21056</v>
      </c>
      <c r="K442" s="9">
        <v>22571.25</v>
      </c>
      <c r="L442" s="9">
        <v>13300</v>
      </c>
      <c r="M442" s="9">
        <v>8847.9699999999993</v>
      </c>
      <c r="N442" s="9">
        <v>6198.32</v>
      </c>
      <c r="O442" s="9">
        <v>5006.12</v>
      </c>
      <c r="P442" s="9">
        <v>16268</v>
      </c>
      <c r="Q442" s="9">
        <v>10107.299999999999</v>
      </c>
      <c r="R442" s="9">
        <v>18916.5</v>
      </c>
      <c r="S442" s="9">
        <v>15007.76</v>
      </c>
      <c r="T442" s="9">
        <v>10241.5</v>
      </c>
      <c r="U442" s="9">
        <v>6657.07</v>
      </c>
      <c r="V442" s="9">
        <v>9880</v>
      </c>
      <c r="W442" s="9">
        <v>7506.72</v>
      </c>
      <c r="X442" s="9">
        <v>24502.400000000001</v>
      </c>
      <c r="Y442" s="9">
        <v>13244.64</v>
      </c>
      <c r="Z442" s="9">
        <v>144068.12</v>
      </c>
      <c r="AA442" s="10">
        <v>120941.73</v>
      </c>
      <c r="AC442" s="24" t="s">
        <v>62</v>
      </c>
      <c r="AD442" s="2">
        <v>0</v>
      </c>
      <c r="AE442" s="2">
        <v>0</v>
      </c>
      <c r="AF442" s="2">
        <v>0</v>
      </c>
      <c r="AG442" s="2">
        <v>0</v>
      </c>
      <c r="AH442" s="2">
        <v>6</v>
      </c>
      <c r="AI442" s="2">
        <v>114</v>
      </c>
      <c r="AJ442" s="2">
        <v>100</v>
      </c>
      <c r="AK442" s="4">
        <v>1002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100</v>
      </c>
      <c r="AY442" s="4">
        <v>1002</v>
      </c>
      <c r="AZ442" s="2">
        <v>0</v>
      </c>
      <c r="BA442" s="2">
        <v>0</v>
      </c>
      <c r="BB442" s="2">
        <v>206</v>
      </c>
      <c r="BC442" s="6">
        <v>2118</v>
      </c>
    </row>
    <row r="443" spans="1:55" ht="15.75" thickBot="1">
      <c r="AC443" s="24" t="s">
        <v>63</v>
      </c>
      <c r="AD443" s="4">
        <v>1232</v>
      </c>
      <c r="AE443" s="4">
        <v>122889</v>
      </c>
      <c r="AF443" s="4">
        <v>32743</v>
      </c>
      <c r="AG443" s="4">
        <v>112301</v>
      </c>
      <c r="AH443" s="4">
        <v>17795</v>
      </c>
      <c r="AI443" s="4">
        <v>68047</v>
      </c>
      <c r="AJ443" s="4">
        <v>2442</v>
      </c>
      <c r="AK443" s="4">
        <v>15577</v>
      </c>
      <c r="AL443" s="4">
        <v>50712</v>
      </c>
      <c r="AM443" s="4">
        <v>268477</v>
      </c>
      <c r="AN443" s="4">
        <v>2197</v>
      </c>
      <c r="AO443" s="4">
        <v>241514</v>
      </c>
      <c r="AP443" s="4">
        <v>9900</v>
      </c>
      <c r="AQ443" s="4">
        <v>31335</v>
      </c>
      <c r="AR443" s="4">
        <v>8648</v>
      </c>
      <c r="AS443" s="4">
        <v>159745</v>
      </c>
      <c r="AT443" s="4">
        <v>10499</v>
      </c>
      <c r="AU443" s="4">
        <v>86955</v>
      </c>
      <c r="AV443" s="2">
        <v>800</v>
      </c>
      <c r="AW443" s="4">
        <v>16437</v>
      </c>
      <c r="AX443" s="2">
        <v>0</v>
      </c>
      <c r="AY443" s="2">
        <v>0</v>
      </c>
      <c r="AZ443" s="2">
        <v>388</v>
      </c>
      <c r="BA443" s="4">
        <v>291779</v>
      </c>
      <c r="BB443" s="4">
        <v>137356</v>
      </c>
      <c r="BC443" s="6">
        <v>1415056</v>
      </c>
    </row>
    <row r="444" spans="1:55" ht="19.5" thickBot="1">
      <c r="A444" s="21" t="s">
        <v>180</v>
      </c>
      <c r="AC444" s="24" t="s">
        <v>70</v>
      </c>
      <c r="AD444" s="4">
        <v>5815</v>
      </c>
      <c r="AE444" s="4">
        <v>57641</v>
      </c>
      <c r="AF444" s="4">
        <v>3604</v>
      </c>
      <c r="AG444" s="4">
        <v>12152</v>
      </c>
      <c r="AH444" s="4">
        <v>7674</v>
      </c>
      <c r="AI444" s="4">
        <v>72863</v>
      </c>
      <c r="AJ444" s="4">
        <v>7581</v>
      </c>
      <c r="AK444" s="4">
        <v>273327</v>
      </c>
      <c r="AL444" s="4">
        <v>5259</v>
      </c>
      <c r="AM444" s="4">
        <v>50556</v>
      </c>
      <c r="AN444" s="4">
        <v>1131</v>
      </c>
      <c r="AO444" s="4">
        <v>40295</v>
      </c>
      <c r="AP444" s="4">
        <v>6250</v>
      </c>
      <c r="AQ444" s="4">
        <v>26641</v>
      </c>
      <c r="AR444" s="4">
        <v>7561</v>
      </c>
      <c r="AS444" s="4">
        <v>108113</v>
      </c>
      <c r="AT444" s="4">
        <v>3195</v>
      </c>
      <c r="AU444" s="4">
        <v>18574</v>
      </c>
      <c r="AV444" s="4">
        <v>2714</v>
      </c>
      <c r="AW444" s="4">
        <v>21626</v>
      </c>
      <c r="AX444" s="4">
        <v>1650</v>
      </c>
      <c r="AY444" s="4">
        <v>47210</v>
      </c>
      <c r="AZ444" s="4">
        <v>4406</v>
      </c>
      <c r="BA444" s="4">
        <v>36789</v>
      </c>
      <c r="BB444" s="4">
        <v>56840</v>
      </c>
      <c r="BC444" s="6">
        <v>765787</v>
      </c>
    </row>
    <row r="445" spans="1:55" ht="15.75" thickBot="1">
      <c r="A445" s="22" t="s">
        <v>6</v>
      </c>
      <c r="B445" s="11" t="s">
        <v>7</v>
      </c>
      <c r="C445" s="12"/>
      <c r="D445" s="13" t="s">
        <v>8</v>
      </c>
      <c r="E445" s="14"/>
      <c r="F445" s="13" t="s">
        <v>9</v>
      </c>
      <c r="G445" s="14"/>
      <c r="H445" s="13" t="s">
        <v>10</v>
      </c>
      <c r="I445" s="14"/>
      <c r="J445" s="13" t="s">
        <v>11</v>
      </c>
      <c r="K445" s="14"/>
      <c r="L445" s="13" t="s">
        <v>12</v>
      </c>
      <c r="M445" s="14"/>
      <c r="N445" s="13" t="s">
        <v>13</v>
      </c>
      <c r="O445" s="14"/>
      <c r="P445" s="13" t="s">
        <v>14</v>
      </c>
      <c r="Q445" s="14"/>
      <c r="R445" s="13" t="s">
        <v>15</v>
      </c>
      <c r="S445" s="14"/>
      <c r="T445" s="13" t="s">
        <v>16</v>
      </c>
      <c r="U445" s="14"/>
      <c r="V445" s="13" t="s">
        <v>17</v>
      </c>
      <c r="W445" s="14"/>
      <c r="X445" s="13" t="s">
        <v>18</v>
      </c>
      <c r="Y445" s="14"/>
      <c r="Z445" s="13" t="s">
        <v>19</v>
      </c>
      <c r="AA445" s="15"/>
      <c r="AC445" s="24" t="s">
        <v>71</v>
      </c>
      <c r="AD445" s="4">
        <v>6280</v>
      </c>
      <c r="AE445" s="4">
        <v>68820</v>
      </c>
      <c r="AF445" s="4">
        <v>1424</v>
      </c>
      <c r="AG445" s="4">
        <v>11999</v>
      </c>
      <c r="AH445" s="2">
        <v>625</v>
      </c>
      <c r="AI445" s="4">
        <v>3691</v>
      </c>
      <c r="AJ445" s="4">
        <v>2133</v>
      </c>
      <c r="AK445" s="4">
        <v>33302</v>
      </c>
      <c r="AL445" s="4">
        <v>7158</v>
      </c>
      <c r="AM445" s="4">
        <v>82149</v>
      </c>
      <c r="AN445" s="4">
        <v>17359</v>
      </c>
      <c r="AO445" s="4">
        <v>244549</v>
      </c>
      <c r="AP445" s="4">
        <v>3246</v>
      </c>
      <c r="AQ445" s="4">
        <v>40333</v>
      </c>
      <c r="AR445" s="2">
        <v>700</v>
      </c>
      <c r="AS445" s="4">
        <v>11127</v>
      </c>
      <c r="AT445" s="4">
        <v>3905</v>
      </c>
      <c r="AU445" s="4">
        <v>59406</v>
      </c>
      <c r="AV445" s="2">
        <v>861</v>
      </c>
      <c r="AW445" s="4">
        <v>6706</v>
      </c>
      <c r="AX445" s="4">
        <v>1384</v>
      </c>
      <c r="AY445" s="4">
        <v>19608</v>
      </c>
      <c r="AZ445" s="4">
        <v>6958</v>
      </c>
      <c r="BA445" s="4">
        <v>51638</v>
      </c>
      <c r="BB445" s="4">
        <v>52033</v>
      </c>
      <c r="BC445" s="6">
        <v>633328</v>
      </c>
    </row>
    <row r="446" spans="1:55" ht="26.25" thickBot="1">
      <c r="A446" s="26"/>
      <c r="B446" s="17" t="s">
        <v>20</v>
      </c>
      <c r="C446" s="17" t="s">
        <v>21</v>
      </c>
      <c r="D446" s="17" t="s">
        <v>20</v>
      </c>
      <c r="E446" s="17" t="s">
        <v>21</v>
      </c>
      <c r="F446" s="17" t="s">
        <v>20</v>
      </c>
      <c r="G446" s="17" t="s">
        <v>21</v>
      </c>
      <c r="H446" s="17" t="s">
        <v>20</v>
      </c>
      <c r="I446" s="17" t="s">
        <v>21</v>
      </c>
      <c r="J446" s="17" t="s">
        <v>20</v>
      </c>
      <c r="K446" s="17" t="s">
        <v>21</v>
      </c>
      <c r="L446" s="17" t="s">
        <v>20</v>
      </c>
      <c r="M446" s="17" t="s">
        <v>21</v>
      </c>
      <c r="N446" s="17" t="s">
        <v>20</v>
      </c>
      <c r="O446" s="17" t="s">
        <v>21</v>
      </c>
      <c r="P446" s="17" t="s">
        <v>20</v>
      </c>
      <c r="Q446" s="17" t="s">
        <v>21</v>
      </c>
      <c r="R446" s="17" t="s">
        <v>20</v>
      </c>
      <c r="S446" s="17" t="s">
        <v>21</v>
      </c>
      <c r="T446" s="17" t="s">
        <v>20</v>
      </c>
      <c r="U446" s="17" t="s">
        <v>21</v>
      </c>
      <c r="V446" s="17" t="s">
        <v>20</v>
      </c>
      <c r="W446" s="17" t="s">
        <v>21</v>
      </c>
      <c r="X446" s="17" t="s">
        <v>20</v>
      </c>
      <c r="Y446" s="17" t="s">
        <v>21</v>
      </c>
      <c r="Z446" s="17" t="s">
        <v>20</v>
      </c>
      <c r="AA446" s="18" t="s">
        <v>21</v>
      </c>
      <c r="AC446" s="24" t="s">
        <v>27</v>
      </c>
      <c r="AD446" s="4">
        <v>43180</v>
      </c>
      <c r="AE446" s="4">
        <v>75900</v>
      </c>
      <c r="AF446" s="4">
        <v>3720</v>
      </c>
      <c r="AG446" s="4">
        <v>64278</v>
      </c>
      <c r="AH446" s="4">
        <v>3020</v>
      </c>
      <c r="AI446" s="4">
        <v>53565</v>
      </c>
      <c r="AJ446" s="4">
        <v>4158</v>
      </c>
      <c r="AK446" s="4">
        <v>10724</v>
      </c>
      <c r="AL446" s="4">
        <v>29100</v>
      </c>
      <c r="AM446" s="4">
        <v>77150</v>
      </c>
      <c r="AN446" s="4">
        <v>29220</v>
      </c>
      <c r="AO446" s="4">
        <v>81158</v>
      </c>
      <c r="AP446" s="4">
        <v>1925</v>
      </c>
      <c r="AQ446" s="4">
        <v>38871</v>
      </c>
      <c r="AR446" s="4">
        <v>85985</v>
      </c>
      <c r="AS446" s="4">
        <v>142861</v>
      </c>
      <c r="AT446" s="4">
        <v>29850</v>
      </c>
      <c r="AU446" s="4">
        <v>97023</v>
      </c>
      <c r="AV446" s="4">
        <v>105625</v>
      </c>
      <c r="AW446" s="4">
        <v>110319</v>
      </c>
      <c r="AX446" s="4">
        <v>31352</v>
      </c>
      <c r="AY446" s="4">
        <v>125503</v>
      </c>
      <c r="AZ446" s="2">
        <v>0</v>
      </c>
      <c r="BA446" s="2">
        <v>0</v>
      </c>
      <c r="BB446" s="4">
        <v>367135</v>
      </c>
      <c r="BC446" s="6">
        <v>877352</v>
      </c>
    </row>
    <row r="447" spans="1:55" ht="15.75" thickBot="1">
      <c r="AC447" s="24" t="s">
        <v>123</v>
      </c>
      <c r="AD447" s="4">
        <v>10000</v>
      </c>
      <c r="AE447" s="4">
        <v>26300</v>
      </c>
      <c r="AF447" s="4">
        <v>10000</v>
      </c>
      <c r="AG447" s="4">
        <v>28000</v>
      </c>
      <c r="AH447" s="2">
        <v>0</v>
      </c>
      <c r="AI447" s="2">
        <v>0</v>
      </c>
      <c r="AJ447" s="2">
        <v>0</v>
      </c>
      <c r="AK447" s="2">
        <v>0</v>
      </c>
      <c r="AL447" s="4">
        <v>10000</v>
      </c>
      <c r="AM447" s="4">
        <v>28000</v>
      </c>
      <c r="AN447" s="4">
        <v>5001</v>
      </c>
      <c r="AO447" s="4">
        <v>14088</v>
      </c>
      <c r="AP447" s="4">
        <v>10000</v>
      </c>
      <c r="AQ447" s="4">
        <v>28000</v>
      </c>
      <c r="AR447" s="4">
        <v>10000</v>
      </c>
      <c r="AS447" s="4">
        <v>32600</v>
      </c>
      <c r="AT447" s="2">
        <v>0</v>
      </c>
      <c r="AU447" s="2">
        <v>0</v>
      </c>
      <c r="AV447" s="2">
        <v>0</v>
      </c>
      <c r="AW447" s="2">
        <v>0</v>
      </c>
      <c r="AX447" s="2">
        <v>3</v>
      </c>
      <c r="AY447" s="2">
        <v>853</v>
      </c>
      <c r="AZ447" s="2">
        <v>0</v>
      </c>
      <c r="BA447" s="2">
        <v>0</v>
      </c>
      <c r="BB447" s="4">
        <v>55004</v>
      </c>
      <c r="BC447" s="6">
        <v>157841</v>
      </c>
    </row>
    <row r="448" spans="1:55" ht="19.5" thickBot="1">
      <c r="A448" s="21" t="s">
        <v>181</v>
      </c>
      <c r="AC448" s="24" t="s">
        <v>124</v>
      </c>
      <c r="AD448" s="4">
        <v>5005</v>
      </c>
      <c r="AE448" s="4">
        <v>96848</v>
      </c>
      <c r="AF448" s="4">
        <v>22880</v>
      </c>
      <c r="AG448" s="4">
        <v>309178</v>
      </c>
      <c r="AH448" s="4">
        <v>6803</v>
      </c>
      <c r="AI448" s="4">
        <v>65520</v>
      </c>
      <c r="AJ448" s="4">
        <v>5277</v>
      </c>
      <c r="AK448" s="4">
        <v>68171</v>
      </c>
      <c r="AL448" s="4">
        <v>8662</v>
      </c>
      <c r="AM448" s="4">
        <v>80634</v>
      </c>
      <c r="AN448" s="4">
        <v>6725</v>
      </c>
      <c r="AO448" s="4">
        <v>100872</v>
      </c>
      <c r="AP448" s="4">
        <v>9900</v>
      </c>
      <c r="AQ448" s="4">
        <v>150825</v>
      </c>
      <c r="AR448" s="4">
        <v>7460</v>
      </c>
      <c r="AS448" s="4">
        <v>115498</v>
      </c>
      <c r="AT448" s="4">
        <v>13250</v>
      </c>
      <c r="AU448" s="4">
        <v>178184</v>
      </c>
      <c r="AV448" s="2">
        <v>600</v>
      </c>
      <c r="AW448" s="4">
        <v>3931</v>
      </c>
      <c r="AX448" s="4">
        <v>10597</v>
      </c>
      <c r="AY448" s="4">
        <v>96490</v>
      </c>
      <c r="AZ448" s="4">
        <v>4450</v>
      </c>
      <c r="BA448" s="4">
        <v>67025</v>
      </c>
      <c r="BB448" s="4">
        <v>101609</v>
      </c>
      <c r="BC448" s="6">
        <v>1333176</v>
      </c>
    </row>
    <row r="449" spans="1:55" ht="15.75" thickBot="1">
      <c r="A449" s="22" t="s">
        <v>6</v>
      </c>
      <c r="B449" s="11" t="s">
        <v>7</v>
      </c>
      <c r="C449" s="12"/>
      <c r="D449" s="13" t="s">
        <v>8</v>
      </c>
      <c r="E449" s="14"/>
      <c r="F449" s="13" t="s">
        <v>9</v>
      </c>
      <c r="G449" s="14"/>
      <c r="H449" s="13" t="s">
        <v>10</v>
      </c>
      <c r="I449" s="14"/>
      <c r="J449" s="13" t="s">
        <v>11</v>
      </c>
      <c r="K449" s="14"/>
      <c r="L449" s="13" t="s">
        <v>12</v>
      </c>
      <c r="M449" s="14"/>
      <c r="N449" s="13" t="s">
        <v>13</v>
      </c>
      <c r="O449" s="14"/>
      <c r="P449" s="13" t="s">
        <v>14</v>
      </c>
      <c r="Q449" s="14"/>
      <c r="R449" s="13" t="s">
        <v>15</v>
      </c>
      <c r="S449" s="14"/>
      <c r="T449" s="13" t="s">
        <v>16</v>
      </c>
      <c r="U449" s="14"/>
      <c r="V449" s="13" t="s">
        <v>17</v>
      </c>
      <c r="W449" s="14"/>
      <c r="X449" s="13" t="s">
        <v>18</v>
      </c>
      <c r="Y449" s="14"/>
      <c r="Z449" s="13" t="s">
        <v>19</v>
      </c>
      <c r="AA449" s="15"/>
      <c r="AC449" s="24" t="s">
        <v>148</v>
      </c>
      <c r="AD449" s="2">
        <v>0</v>
      </c>
      <c r="AE449" s="2">
        <v>0</v>
      </c>
      <c r="AF449" s="2">
        <v>0</v>
      </c>
      <c r="AG449" s="2">
        <v>0</v>
      </c>
      <c r="AH449" s="2">
        <v>1</v>
      </c>
      <c r="AI449" s="2">
        <v>3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1</v>
      </c>
      <c r="BC449" s="7">
        <v>3</v>
      </c>
    </row>
    <row r="450" spans="1:55" ht="26.25" thickBot="1">
      <c r="A450" s="23"/>
      <c r="B450" s="1" t="s">
        <v>20</v>
      </c>
      <c r="C450" s="1" t="s">
        <v>21</v>
      </c>
      <c r="D450" s="1" t="s">
        <v>20</v>
      </c>
      <c r="E450" s="1" t="s">
        <v>21</v>
      </c>
      <c r="F450" s="1" t="s">
        <v>20</v>
      </c>
      <c r="G450" s="1" t="s">
        <v>21</v>
      </c>
      <c r="H450" s="1" t="s">
        <v>20</v>
      </c>
      <c r="I450" s="1" t="s">
        <v>21</v>
      </c>
      <c r="J450" s="1" t="s">
        <v>20</v>
      </c>
      <c r="K450" s="1" t="s">
        <v>21</v>
      </c>
      <c r="L450" s="1" t="s">
        <v>20</v>
      </c>
      <c r="M450" s="1" t="s">
        <v>21</v>
      </c>
      <c r="N450" s="1" t="s">
        <v>20</v>
      </c>
      <c r="O450" s="1" t="s">
        <v>21</v>
      </c>
      <c r="P450" s="1" t="s">
        <v>20</v>
      </c>
      <c r="Q450" s="1" t="s">
        <v>21</v>
      </c>
      <c r="R450" s="1" t="s">
        <v>20</v>
      </c>
      <c r="S450" s="1" t="s">
        <v>21</v>
      </c>
      <c r="T450" s="1" t="s">
        <v>20</v>
      </c>
      <c r="U450" s="1" t="s">
        <v>21</v>
      </c>
      <c r="V450" s="1" t="s">
        <v>20</v>
      </c>
      <c r="W450" s="1" t="s">
        <v>21</v>
      </c>
      <c r="X450" s="1" t="s">
        <v>20</v>
      </c>
      <c r="Y450" s="1" t="s">
        <v>21</v>
      </c>
      <c r="Z450" s="1" t="s">
        <v>20</v>
      </c>
      <c r="AA450" s="5" t="s">
        <v>21</v>
      </c>
      <c r="AC450" s="24" t="s">
        <v>211</v>
      </c>
      <c r="AD450" s="4">
        <v>3000</v>
      </c>
      <c r="AE450" s="4">
        <v>15519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2">
        <v>0</v>
      </c>
      <c r="AO450" s="2">
        <v>0</v>
      </c>
      <c r="AP450" s="4">
        <v>2000</v>
      </c>
      <c r="AQ450" s="4">
        <v>11803</v>
      </c>
      <c r="AR450" s="2">
        <v>0</v>
      </c>
      <c r="AS450" s="2">
        <v>0</v>
      </c>
      <c r="AT450" s="4">
        <v>2000</v>
      </c>
      <c r="AU450" s="4">
        <v>10366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4">
        <v>7000</v>
      </c>
      <c r="BC450" s="6">
        <v>37688</v>
      </c>
    </row>
    <row r="451" spans="1:55" ht="15.75" thickBot="1">
      <c r="A451" s="24" t="s">
        <v>31</v>
      </c>
      <c r="B451" s="4">
        <v>383947.3</v>
      </c>
      <c r="C451" s="4">
        <v>522751.93</v>
      </c>
      <c r="D451" s="4">
        <v>463851</v>
      </c>
      <c r="E451" s="4">
        <v>823557.4</v>
      </c>
      <c r="F451" s="4">
        <v>714340</v>
      </c>
      <c r="G451" s="4">
        <v>1391455.56</v>
      </c>
      <c r="H451" s="4">
        <v>619989.1</v>
      </c>
      <c r="I451" s="4">
        <v>1134888.31</v>
      </c>
      <c r="J451" s="4">
        <v>690565.2</v>
      </c>
      <c r="K451" s="4">
        <v>1207792.3700000001</v>
      </c>
      <c r="L451" s="4">
        <v>503442</v>
      </c>
      <c r="M451" s="4">
        <v>997314.92</v>
      </c>
      <c r="N451" s="4">
        <v>696960.3</v>
      </c>
      <c r="O451" s="4">
        <v>1281863.8600000001</v>
      </c>
      <c r="P451" s="4">
        <v>428358.55</v>
      </c>
      <c r="Q451" s="4">
        <v>888328.92</v>
      </c>
      <c r="R451" s="4">
        <v>369231</v>
      </c>
      <c r="S451" s="4">
        <v>792613.63</v>
      </c>
      <c r="T451" s="4">
        <v>264409.90000000002</v>
      </c>
      <c r="U451" s="4">
        <v>1001765.63</v>
      </c>
      <c r="V451" s="4">
        <v>403170.9</v>
      </c>
      <c r="W451" s="4">
        <v>788597.79</v>
      </c>
      <c r="X451" s="4">
        <v>278185.3</v>
      </c>
      <c r="Y451" s="4">
        <v>693544.15</v>
      </c>
      <c r="Z451" s="4">
        <v>5816450.5499999998</v>
      </c>
      <c r="AA451" s="6">
        <v>11524474.470000001</v>
      </c>
      <c r="AC451" s="24" t="s">
        <v>28</v>
      </c>
      <c r="AD451" s="4">
        <v>23505</v>
      </c>
      <c r="AE451" s="4">
        <v>172441</v>
      </c>
      <c r="AF451" s="4">
        <v>21844</v>
      </c>
      <c r="AG451" s="4">
        <v>69070</v>
      </c>
      <c r="AH451" s="4">
        <v>37569</v>
      </c>
      <c r="AI451" s="4">
        <v>164633</v>
      </c>
      <c r="AJ451" s="4">
        <v>21127</v>
      </c>
      <c r="AK451" s="4">
        <v>139792</v>
      </c>
      <c r="AL451" s="4">
        <v>29493</v>
      </c>
      <c r="AM451" s="4">
        <v>197935</v>
      </c>
      <c r="AN451" s="4">
        <v>5473</v>
      </c>
      <c r="AO451" s="4">
        <v>25230</v>
      </c>
      <c r="AP451" s="4">
        <v>20769</v>
      </c>
      <c r="AQ451" s="4">
        <v>128812</v>
      </c>
      <c r="AR451" s="4">
        <v>25200</v>
      </c>
      <c r="AS451" s="4">
        <v>167826</v>
      </c>
      <c r="AT451" s="2">
        <v>693</v>
      </c>
      <c r="AU451" s="4">
        <v>5769</v>
      </c>
      <c r="AV451" s="4">
        <v>22802</v>
      </c>
      <c r="AW451" s="4">
        <v>133035</v>
      </c>
      <c r="AX451" s="4">
        <v>37321</v>
      </c>
      <c r="AY451" s="4">
        <v>149272</v>
      </c>
      <c r="AZ451" s="4">
        <v>17568</v>
      </c>
      <c r="BA451" s="4">
        <v>76109</v>
      </c>
      <c r="BB451" s="4">
        <v>263364</v>
      </c>
      <c r="BC451" s="6">
        <v>1429924</v>
      </c>
    </row>
    <row r="452" spans="1:55" ht="15.75" thickBot="1">
      <c r="A452" s="24" t="s">
        <v>32</v>
      </c>
      <c r="B452" s="4">
        <v>2456.2800000000002</v>
      </c>
      <c r="C452" s="4">
        <v>8450.93</v>
      </c>
      <c r="D452" s="4">
        <v>36232.839999999997</v>
      </c>
      <c r="E452" s="4">
        <v>115439.18</v>
      </c>
      <c r="F452" s="4">
        <v>1750.92</v>
      </c>
      <c r="G452" s="4">
        <v>39468.720000000001</v>
      </c>
      <c r="H452" s="4">
        <v>4470.18</v>
      </c>
      <c r="I452" s="4">
        <v>41364.1</v>
      </c>
      <c r="J452" s="4">
        <v>33114.879999999997</v>
      </c>
      <c r="K452" s="4">
        <v>39196.03</v>
      </c>
      <c r="L452" s="4">
        <v>17862.580000000002</v>
      </c>
      <c r="M452" s="4">
        <v>72343.960000000006</v>
      </c>
      <c r="N452" s="4">
        <v>2947.58</v>
      </c>
      <c r="O452" s="4">
        <v>17814.38</v>
      </c>
      <c r="P452" s="4">
        <v>5238.67</v>
      </c>
      <c r="Q452" s="4">
        <v>62211.87</v>
      </c>
      <c r="R452" s="4">
        <v>8800.83</v>
      </c>
      <c r="S452" s="4">
        <v>19617.310000000001</v>
      </c>
      <c r="T452" s="4">
        <v>19502.13</v>
      </c>
      <c r="U452" s="4">
        <v>93604.93</v>
      </c>
      <c r="V452" s="4">
        <v>11055.38</v>
      </c>
      <c r="W452" s="4">
        <v>61508.97</v>
      </c>
      <c r="X452" s="2">
        <v>420.96</v>
      </c>
      <c r="Y452" s="4">
        <v>27515.48</v>
      </c>
      <c r="Z452" s="4">
        <v>143853.23000000001</v>
      </c>
      <c r="AA452" s="6">
        <v>598535.86</v>
      </c>
      <c r="AC452" s="24" t="s">
        <v>130</v>
      </c>
      <c r="AD452" s="4">
        <v>13421</v>
      </c>
      <c r="AE452" s="4">
        <v>148196</v>
      </c>
      <c r="AF452" s="4">
        <v>10796</v>
      </c>
      <c r="AG452" s="4">
        <v>104097</v>
      </c>
      <c r="AH452" s="4">
        <v>11630</v>
      </c>
      <c r="AI452" s="4">
        <v>154138</v>
      </c>
      <c r="AJ452" s="4">
        <v>3300</v>
      </c>
      <c r="AK452" s="4">
        <v>47250</v>
      </c>
      <c r="AL452" s="4">
        <v>31209</v>
      </c>
      <c r="AM452" s="4">
        <v>329218</v>
      </c>
      <c r="AN452" s="4">
        <v>26660</v>
      </c>
      <c r="AO452" s="4">
        <v>131277</v>
      </c>
      <c r="AP452" s="4">
        <v>29382</v>
      </c>
      <c r="AQ452" s="4">
        <v>202308</v>
      </c>
      <c r="AR452" s="4">
        <v>28875</v>
      </c>
      <c r="AS452" s="4">
        <v>288020</v>
      </c>
      <c r="AT452" s="4">
        <v>28401</v>
      </c>
      <c r="AU452" s="4">
        <v>169350</v>
      </c>
      <c r="AV452" s="4">
        <v>25213</v>
      </c>
      <c r="AW452" s="4">
        <v>299083</v>
      </c>
      <c r="AX452" s="4">
        <v>43990</v>
      </c>
      <c r="AY452" s="4">
        <v>288971</v>
      </c>
      <c r="AZ452" s="4">
        <v>14735</v>
      </c>
      <c r="BA452" s="4">
        <v>30664</v>
      </c>
      <c r="BB452" s="4">
        <v>267612</v>
      </c>
      <c r="BC452" s="6">
        <v>2192572</v>
      </c>
    </row>
    <row r="453" spans="1:55" ht="15.75" thickBot="1">
      <c r="A453" s="24" t="s">
        <v>33</v>
      </c>
      <c r="B453" s="4">
        <v>1386.3</v>
      </c>
      <c r="C453" s="4">
        <v>48674.8</v>
      </c>
      <c r="D453" s="2">
        <v>152.80000000000001</v>
      </c>
      <c r="E453" s="4">
        <v>10822.85</v>
      </c>
      <c r="F453" s="4">
        <v>4290</v>
      </c>
      <c r="G453" s="4">
        <v>53298.75</v>
      </c>
      <c r="H453" s="4">
        <v>1985</v>
      </c>
      <c r="I453" s="4">
        <v>20290</v>
      </c>
      <c r="J453" s="4">
        <v>23632.2</v>
      </c>
      <c r="K453" s="4">
        <v>155936.04</v>
      </c>
      <c r="L453" s="4">
        <v>6660</v>
      </c>
      <c r="M453" s="4">
        <v>102925</v>
      </c>
      <c r="N453" s="4">
        <v>12219.1</v>
      </c>
      <c r="O453" s="4">
        <v>54982.29</v>
      </c>
      <c r="P453" s="4">
        <v>2402</v>
      </c>
      <c r="Q453" s="4">
        <v>8910</v>
      </c>
      <c r="R453" s="4">
        <v>4206.74</v>
      </c>
      <c r="S453" s="4">
        <v>25224.240000000002</v>
      </c>
      <c r="T453" s="4">
        <v>23022.18</v>
      </c>
      <c r="U453" s="4">
        <v>35342.5</v>
      </c>
      <c r="V453" s="4">
        <v>1650</v>
      </c>
      <c r="W453" s="4">
        <v>21884.880000000001</v>
      </c>
      <c r="X453" s="2">
        <v>451.64</v>
      </c>
      <c r="Y453" s="4">
        <v>20140.849999999999</v>
      </c>
      <c r="Z453" s="4">
        <v>82057.960000000006</v>
      </c>
      <c r="AA453" s="6">
        <v>558432.19999999995</v>
      </c>
      <c r="AC453" s="24" t="s">
        <v>149</v>
      </c>
      <c r="AD453" s="2">
        <v>0</v>
      </c>
      <c r="AE453" s="2">
        <v>0</v>
      </c>
      <c r="AF453" s="2">
        <v>0</v>
      </c>
      <c r="AG453" s="2">
        <v>0</v>
      </c>
      <c r="AH453" s="4">
        <v>1000</v>
      </c>
      <c r="AI453" s="4">
        <v>7070</v>
      </c>
      <c r="AJ453" s="2">
        <v>0</v>
      </c>
      <c r="AK453" s="2">
        <v>0</v>
      </c>
      <c r="AL453" s="2">
        <v>500</v>
      </c>
      <c r="AM453" s="4">
        <v>3893</v>
      </c>
      <c r="AN453" s="4">
        <v>1100</v>
      </c>
      <c r="AO453" s="4">
        <v>8402</v>
      </c>
      <c r="AP453" s="2">
        <v>0</v>
      </c>
      <c r="AQ453" s="2">
        <v>0</v>
      </c>
      <c r="AR453" s="2">
        <v>0</v>
      </c>
      <c r="AS453" s="2">
        <v>0</v>
      </c>
      <c r="AT453" s="4">
        <v>1200</v>
      </c>
      <c r="AU453" s="4">
        <v>6217</v>
      </c>
      <c r="AV453" s="2">
        <v>300</v>
      </c>
      <c r="AW453" s="4">
        <v>1464</v>
      </c>
      <c r="AX453" s="4">
        <v>1000</v>
      </c>
      <c r="AY453" s="4">
        <v>3850</v>
      </c>
      <c r="AZ453" s="2">
        <v>0</v>
      </c>
      <c r="BA453" s="2">
        <v>0</v>
      </c>
      <c r="BB453" s="4">
        <v>5100</v>
      </c>
      <c r="BC453" s="6">
        <v>30896</v>
      </c>
    </row>
    <row r="454" spans="1:55" ht="15.75" thickBot="1">
      <c r="A454" s="24" t="s">
        <v>34</v>
      </c>
      <c r="B454" s="4">
        <v>23594.5</v>
      </c>
      <c r="C454" s="4">
        <v>41957.74</v>
      </c>
      <c r="D454" s="4">
        <v>41538</v>
      </c>
      <c r="E454" s="4">
        <v>62830.81</v>
      </c>
      <c r="F454" s="4">
        <v>31697</v>
      </c>
      <c r="G454" s="4">
        <v>31537.7</v>
      </c>
      <c r="H454" s="4">
        <v>44761.4</v>
      </c>
      <c r="I454" s="4">
        <v>66743.58</v>
      </c>
      <c r="J454" s="4">
        <v>48529.22</v>
      </c>
      <c r="K454" s="4">
        <v>40246.230000000003</v>
      </c>
      <c r="L454" s="4">
        <v>51226</v>
      </c>
      <c r="M454" s="4">
        <v>73254.92</v>
      </c>
      <c r="N454" s="4">
        <v>62987.76</v>
      </c>
      <c r="O454" s="4">
        <v>168526.92</v>
      </c>
      <c r="P454" s="4">
        <v>23438</v>
      </c>
      <c r="Q454" s="4">
        <v>18360.939999999999</v>
      </c>
      <c r="R454" s="4">
        <v>21241.040000000001</v>
      </c>
      <c r="S454" s="4">
        <v>45198.06</v>
      </c>
      <c r="T454" s="4">
        <v>208886.6</v>
      </c>
      <c r="U454" s="4">
        <v>228080.47</v>
      </c>
      <c r="V454" s="4">
        <v>1697.22</v>
      </c>
      <c r="W454" s="4">
        <v>21968.74</v>
      </c>
      <c r="X454" s="4">
        <v>22079</v>
      </c>
      <c r="Y454" s="4">
        <v>47422.5</v>
      </c>
      <c r="Z454" s="4">
        <v>581675.74</v>
      </c>
      <c r="AA454" s="6">
        <v>846128.61</v>
      </c>
      <c r="AC454" s="25" t="s">
        <v>29</v>
      </c>
      <c r="AD454" s="9">
        <v>1599634</v>
      </c>
      <c r="AE454" s="9">
        <v>5601945</v>
      </c>
      <c r="AF454" s="9">
        <v>920447</v>
      </c>
      <c r="AG454" s="9">
        <v>3767004</v>
      </c>
      <c r="AH454" s="9">
        <v>1071288</v>
      </c>
      <c r="AI454" s="9">
        <v>6028836</v>
      </c>
      <c r="AJ454" s="9">
        <v>1337098</v>
      </c>
      <c r="AK454" s="9">
        <v>5596959</v>
      </c>
      <c r="AL454" s="9">
        <v>1724371</v>
      </c>
      <c r="AM454" s="9">
        <v>7082009</v>
      </c>
      <c r="AN454" s="9">
        <v>899542</v>
      </c>
      <c r="AO454" s="9">
        <v>4230108</v>
      </c>
      <c r="AP454" s="9">
        <v>1749777</v>
      </c>
      <c r="AQ454" s="9">
        <v>7329882</v>
      </c>
      <c r="AR454" s="9">
        <v>1524260</v>
      </c>
      <c r="AS454" s="9">
        <v>4918747</v>
      </c>
      <c r="AT454" s="9">
        <v>1243773</v>
      </c>
      <c r="AU454" s="9">
        <v>4553379</v>
      </c>
      <c r="AV454" s="9">
        <v>1349633</v>
      </c>
      <c r="AW454" s="9">
        <v>5017712</v>
      </c>
      <c r="AX454" s="9">
        <v>1360586</v>
      </c>
      <c r="AY454" s="9">
        <v>5252333</v>
      </c>
      <c r="AZ454" s="9">
        <v>1162572</v>
      </c>
      <c r="BA454" s="9">
        <v>4929816</v>
      </c>
      <c r="BB454" s="9">
        <v>15942981</v>
      </c>
      <c r="BC454" s="10">
        <v>64308730</v>
      </c>
    </row>
    <row r="455" spans="1:55" ht="15.75" thickBot="1">
      <c r="A455" s="24" t="s">
        <v>35</v>
      </c>
      <c r="B455" s="4">
        <v>361968</v>
      </c>
      <c r="C455" s="4">
        <v>494040.4</v>
      </c>
      <c r="D455" s="4">
        <v>37221.42</v>
      </c>
      <c r="E455" s="4">
        <v>45936.51</v>
      </c>
      <c r="F455" s="4">
        <v>140562.5</v>
      </c>
      <c r="G455" s="4">
        <v>338919.48</v>
      </c>
      <c r="H455" s="4">
        <v>202487</v>
      </c>
      <c r="I455" s="4">
        <v>182868.9</v>
      </c>
      <c r="J455" s="4">
        <v>178282.2</v>
      </c>
      <c r="K455" s="4">
        <v>485401.41</v>
      </c>
      <c r="L455" s="4">
        <v>68113.039999999994</v>
      </c>
      <c r="M455" s="4">
        <v>64960.2</v>
      </c>
      <c r="N455" s="4">
        <v>48133.74</v>
      </c>
      <c r="O455" s="4">
        <v>126048.69</v>
      </c>
      <c r="P455" s="4">
        <v>387277.18</v>
      </c>
      <c r="Q455" s="4">
        <v>590862.88</v>
      </c>
      <c r="R455" s="4">
        <v>224846.6</v>
      </c>
      <c r="S455" s="4">
        <v>400798.32</v>
      </c>
      <c r="T455" s="4">
        <v>102578.2</v>
      </c>
      <c r="U455" s="4">
        <v>145897.60000000001</v>
      </c>
      <c r="V455" s="4">
        <v>1032238.48</v>
      </c>
      <c r="W455" s="4">
        <v>1495881.39</v>
      </c>
      <c r="X455" s="4">
        <v>271909.40000000002</v>
      </c>
      <c r="Y455" s="4">
        <v>376153.13</v>
      </c>
      <c r="Z455" s="4">
        <v>3055617.76</v>
      </c>
      <c r="AA455" s="6">
        <v>4747768.91</v>
      </c>
    </row>
    <row r="456" spans="1:55" ht="19.5" thickBot="1">
      <c r="A456" s="24" t="s">
        <v>36</v>
      </c>
      <c r="B456" s="2">
        <v>0</v>
      </c>
      <c r="C456" s="2">
        <v>0</v>
      </c>
      <c r="D456" s="2">
        <v>0</v>
      </c>
      <c r="E456" s="2">
        <v>0</v>
      </c>
      <c r="F456" s="4">
        <v>5076.5</v>
      </c>
      <c r="G456" s="4">
        <v>2541.3200000000002</v>
      </c>
      <c r="H456" s="2">
        <v>0</v>
      </c>
      <c r="I456" s="2">
        <v>0</v>
      </c>
      <c r="J456" s="2">
        <v>0</v>
      </c>
      <c r="K456" s="2">
        <v>0</v>
      </c>
      <c r="L456" s="2">
        <v>3</v>
      </c>
      <c r="M456" s="2">
        <v>7.23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4">
        <v>5079.5</v>
      </c>
      <c r="AA456" s="6">
        <v>2548.5500000000002</v>
      </c>
      <c r="AC456" s="21" t="s">
        <v>186</v>
      </c>
    </row>
    <row r="457" spans="1:55" ht="15.75" thickBot="1">
      <c r="A457" s="24" t="s">
        <v>37</v>
      </c>
      <c r="B457" s="4">
        <v>180566.22</v>
      </c>
      <c r="C457" s="4">
        <v>392171.66</v>
      </c>
      <c r="D457" s="4">
        <v>205928.27</v>
      </c>
      <c r="E457" s="4">
        <v>475416.83</v>
      </c>
      <c r="F457" s="4">
        <v>184297.60000000001</v>
      </c>
      <c r="G457" s="4">
        <v>391089.63</v>
      </c>
      <c r="H457" s="4">
        <v>123405</v>
      </c>
      <c r="I457" s="4">
        <v>304080.98</v>
      </c>
      <c r="J457" s="4">
        <v>135960</v>
      </c>
      <c r="K457" s="4">
        <v>265885.34999999998</v>
      </c>
      <c r="L457" s="4">
        <v>114907</v>
      </c>
      <c r="M457" s="4">
        <v>145796.79999999999</v>
      </c>
      <c r="N457" s="4">
        <v>151671.65</v>
      </c>
      <c r="O457" s="4">
        <v>399042.92</v>
      </c>
      <c r="P457" s="4">
        <v>102944</v>
      </c>
      <c r="Q457" s="4">
        <v>195003.44</v>
      </c>
      <c r="R457" s="4">
        <v>84176.58</v>
      </c>
      <c r="S457" s="4">
        <v>195471.54</v>
      </c>
      <c r="T457" s="4">
        <v>141977.01</v>
      </c>
      <c r="U457" s="4">
        <v>418656.81</v>
      </c>
      <c r="V457" s="4">
        <v>151790</v>
      </c>
      <c r="W457" s="4">
        <v>311383.09999999998</v>
      </c>
      <c r="X457" s="4">
        <v>203930.9</v>
      </c>
      <c r="Y457" s="4">
        <v>474533.25</v>
      </c>
      <c r="Z457" s="4">
        <v>1781554.23</v>
      </c>
      <c r="AA457" s="6">
        <v>3968532.31</v>
      </c>
      <c r="AC457" s="22" t="s">
        <v>6</v>
      </c>
      <c r="AD457" s="11" t="s">
        <v>7</v>
      </c>
      <c r="AE457" s="12"/>
      <c r="AF457" s="13" t="s">
        <v>8</v>
      </c>
      <c r="AG457" s="14"/>
      <c r="AH457" s="13" t="s">
        <v>9</v>
      </c>
      <c r="AI457" s="14"/>
      <c r="AJ457" s="13" t="s">
        <v>10</v>
      </c>
      <c r="AK457" s="14"/>
      <c r="AL457" s="13" t="s">
        <v>11</v>
      </c>
      <c r="AM457" s="14"/>
      <c r="AN457" s="13" t="s">
        <v>12</v>
      </c>
      <c r="AO457" s="14"/>
      <c r="AP457" s="13" t="s">
        <v>13</v>
      </c>
      <c r="AQ457" s="14"/>
      <c r="AR457" s="13" t="s">
        <v>14</v>
      </c>
      <c r="AS457" s="14"/>
      <c r="AT457" s="13" t="s">
        <v>15</v>
      </c>
      <c r="AU457" s="14"/>
      <c r="AV457" s="13" t="s">
        <v>16</v>
      </c>
      <c r="AW457" s="14"/>
      <c r="AX457" s="13" t="s">
        <v>17</v>
      </c>
      <c r="AY457" s="14"/>
      <c r="AZ457" s="13" t="s">
        <v>18</v>
      </c>
      <c r="BA457" s="14"/>
      <c r="BB457" s="13" t="s">
        <v>19</v>
      </c>
      <c r="BC457" s="15"/>
    </row>
    <row r="458" spans="1:55" ht="26.25" thickBot="1">
      <c r="A458" s="24" t="s">
        <v>22</v>
      </c>
      <c r="B458" s="4">
        <v>208105.66</v>
      </c>
      <c r="C458" s="4">
        <v>685889.14</v>
      </c>
      <c r="D458" s="4">
        <v>185343.91</v>
      </c>
      <c r="E458" s="4">
        <v>525010.36</v>
      </c>
      <c r="F458" s="4">
        <v>240065.55</v>
      </c>
      <c r="G458" s="4">
        <v>743571.97</v>
      </c>
      <c r="H458" s="4">
        <v>239759.34</v>
      </c>
      <c r="I458" s="4">
        <v>765693.26</v>
      </c>
      <c r="J458" s="4">
        <v>304247.98</v>
      </c>
      <c r="K458" s="4">
        <v>1026060.24</v>
      </c>
      <c r="L458" s="4">
        <v>160296.07999999999</v>
      </c>
      <c r="M458" s="4">
        <v>499883.58</v>
      </c>
      <c r="N458" s="4">
        <v>184118.41</v>
      </c>
      <c r="O458" s="4">
        <v>584277.44999999995</v>
      </c>
      <c r="P458" s="4">
        <v>298751.74</v>
      </c>
      <c r="Q458" s="4">
        <v>1062962.29</v>
      </c>
      <c r="R458" s="4">
        <v>236161.34</v>
      </c>
      <c r="S458" s="4">
        <v>833810.13</v>
      </c>
      <c r="T458" s="4">
        <v>235813.22</v>
      </c>
      <c r="U458" s="4">
        <v>767213.96</v>
      </c>
      <c r="V458" s="4">
        <v>308480.18</v>
      </c>
      <c r="W458" s="4">
        <v>1124691.6299999999</v>
      </c>
      <c r="X458" s="4">
        <v>286450.43</v>
      </c>
      <c r="Y458" s="4">
        <v>1024547.69</v>
      </c>
      <c r="Z458" s="4">
        <v>2887593.84</v>
      </c>
      <c r="AA458" s="6">
        <v>9643611.6999999993</v>
      </c>
      <c r="AC458" s="23"/>
      <c r="AD458" s="1" t="s">
        <v>20</v>
      </c>
      <c r="AE458" s="1" t="s">
        <v>21</v>
      </c>
      <c r="AF458" s="1" t="s">
        <v>20</v>
      </c>
      <c r="AG458" s="1" t="s">
        <v>21</v>
      </c>
      <c r="AH458" s="1" t="s">
        <v>20</v>
      </c>
      <c r="AI458" s="1" t="s">
        <v>21</v>
      </c>
      <c r="AJ458" s="1" t="s">
        <v>20</v>
      </c>
      <c r="AK458" s="1" t="s">
        <v>21</v>
      </c>
      <c r="AL458" s="1" t="s">
        <v>20</v>
      </c>
      <c r="AM458" s="1" t="s">
        <v>21</v>
      </c>
      <c r="AN458" s="1" t="s">
        <v>20</v>
      </c>
      <c r="AO458" s="1" t="s">
        <v>21</v>
      </c>
      <c r="AP458" s="1" t="s">
        <v>20</v>
      </c>
      <c r="AQ458" s="1" t="s">
        <v>21</v>
      </c>
      <c r="AR458" s="1" t="s">
        <v>20</v>
      </c>
      <c r="AS458" s="1" t="s">
        <v>21</v>
      </c>
      <c r="AT458" s="1" t="s">
        <v>20</v>
      </c>
      <c r="AU458" s="1" t="s">
        <v>21</v>
      </c>
      <c r="AV458" s="1" t="s">
        <v>20</v>
      </c>
      <c r="AW458" s="1" t="s">
        <v>21</v>
      </c>
      <c r="AX458" s="1" t="s">
        <v>20</v>
      </c>
      <c r="AY458" s="1" t="s">
        <v>21</v>
      </c>
      <c r="AZ458" s="1" t="s">
        <v>20</v>
      </c>
      <c r="BA458" s="1" t="s">
        <v>21</v>
      </c>
      <c r="BB458" s="1" t="s">
        <v>20</v>
      </c>
      <c r="BC458" s="5" t="s">
        <v>21</v>
      </c>
    </row>
    <row r="459" spans="1:55" ht="15.75" thickBot="1">
      <c r="A459" s="24" t="s">
        <v>38</v>
      </c>
      <c r="B459" s="4">
        <v>34700</v>
      </c>
      <c r="C459" s="4">
        <v>105265.62</v>
      </c>
      <c r="D459" s="2">
        <v>0</v>
      </c>
      <c r="E459" s="2">
        <v>0</v>
      </c>
      <c r="F459" s="4">
        <v>4050</v>
      </c>
      <c r="G459" s="4">
        <v>41212.5</v>
      </c>
      <c r="H459" s="4">
        <v>4430</v>
      </c>
      <c r="I459" s="4">
        <v>52744.800000000003</v>
      </c>
      <c r="J459" s="4">
        <v>113789.38</v>
      </c>
      <c r="K459" s="4">
        <v>171318.35</v>
      </c>
      <c r="L459" s="4">
        <v>5125</v>
      </c>
      <c r="M459" s="4">
        <v>61924.47</v>
      </c>
      <c r="N459" s="4">
        <v>4289.7</v>
      </c>
      <c r="O459" s="4">
        <v>60299.1</v>
      </c>
      <c r="P459" s="4">
        <v>2400</v>
      </c>
      <c r="Q459" s="4">
        <v>28220</v>
      </c>
      <c r="R459" s="2">
        <v>325</v>
      </c>
      <c r="S459" s="4">
        <v>5750</v>
      </c>
      <c r="T459" s="4">
        <v>12691.15</v>
      </c>
      <c r="U459" s="4">
        <v>55877.919999999998</v>
      </c>
      <c r="V459" s="4">
        <v>8851.75</v>
      </c>
      <c r="W459" s="4">
        <v>77046.37</v>
      </c>
      <c r="X459" s="4">
        <v>16039.5</v>
      </c>
      <c r="Y459" s="4">
        <v>71486.91</v>
      </c>
      <c r="Z459" s="4">
        <v>206691.48</v>
      </c>
      <c r="AA459" s="6">
        <v>731146.04</v>
      </c>
      <c r="AC459" s="24" t="s">
        <v>31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276</v>
      </c>
      <c r="AK459" s="4">
        <v>1324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276</v>
      </c>
      <c r="BC459" s="6">
        <v>1324</v>
      </c>
    </row>
    <row r="460" spans="1:55" ht="15.75" thickBot="1">
      <c r="A460" s="24" t="s">
        <v>23</v>
      </c>
      <c r="B460" s="4">
        <v>46854</v>
      </c>
      <c r="C460" s="4">
        <v>28067.84</v>
      </c>
      <c r="D460" s="4">
        <v>200341.84</v>
      </c>
      <c r="E460" s="4">
        <v>285349.46000000002</v>
      </c>
      <c r="F460" s="4">
        <v>148598.1</v>
      </c>
      <c r="G460" s="4">
        <v>267514.03000000003</v>
      </c>
      <c r="H460" s="4">
        <v>64081.95</v>
      </c>
      <c r="I460" s="4">
        <v>141617.42000000001</v>
      </c>
      <c r="J460" s="4">
        <v>77819.100000000006</v>
      </c>
      <c r="K460" s="4">
        <v>163462.99</v>
      </c>
      <c r="L460" s="4">
        <v>99455.8</v>
      </c>
      <c r="M460" s="4">
        <v>178879.61</v>
      </c>
      <c r="N460" s="4">
        <v>79469.100000000006</v>
      </c>
      <c r="O460" s="4">
        <v>278095.63</v>
      </c>
      <c r="P460" s="4">
        <v>87900</v>
      </c>
      <c r="Q460" s="4">
        <v>194625.3</v>
      </c>
      <c r="R460" s="4">
        <v>44517</v>
      </c>
      <c r="S460" s="4">
        <v>106261.07</v>
      </c>
      <c r="T460" s="4">
        <v>240414.7</v>
      </c>
      <c r="U460" s="4">
        <v>349252.6</v>
      </c>
      <c r="V460" s="4">
        <v>33964.65</v>
      </c>
      <c r="W460" s="4">
        <v>113416.07</v>
      </c>
      <c r="X460" s="4">
        <v>167112.29999999999</v>
      </c>
      <c r="Y460" s="4">
        <v>266069.77</v>
      </c>
      <c r="Z460" s="4">
        <v>1290528.54</v>
      </c>
      <c r="AA460" s="6">
        <v>2372611.79</v>
      </c>
      <c r="AC460" s="24" t="s">
        <v>35</v>
      </c>
      <c r="AD460" s="4">
        <v>22000</v>
      </c>
      <c r="AE460" s="4">
        <v>28595</v>
      </c>
      <c r="AF460" s="4">
        <v>286000</v>
      </c>
      <c r="AG460" s="4">
        <v>184800</v>
      </c>
      <c r="AH460" s="4">
        <v>264000</v>
      </c>
      <c r="AI460" s="4">
        <v>153120</v>
      </c>
      <c r="AJ460" s="4">
        <v>21524</v>
      </c>
      <c r="AK460" s="4">
        <v>28042</v>
      </c>
      <c r="AL460" s="4">
        <v>15000</v>
      </c>
      <c r="AM460" s="4">
        <v>27440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4">
        <v>10000</v>
      </c>
      <c r="AU460" s="4">
        <v>11250</v>
      </c>
      <c r="AV460" s="2">
        <v>0</v>
      </c>
      <c r="AW460" s="2">
        <v>0</v>
      </c>
      <c r="AX460" s="4">
        <v>11500</v>
      </c>
      <c r="AY460" s="4">
        <v>127135</v>
      </c>
      <c r="AZ460" s="4">
        <v>11000</v>
      </c>
      <c r="BA460" s="4">
        <v>13160</v>
      </c>
      <c r="BB460" s="4">
        <v>641024</v>
      </c>
      <c r="BC460" s="6">
        <v>573542</v>
      </c>
    </row>
    <row r="461" spans="1:55" ht="15.75" thickBot="1">
      <c r="A461" s="24" t="s">
        <v>73</v>
      </c>
      <c r="B461" s="2">
        <v>0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475.2</v>
      </c>
      <c r="U461" s="4">
        <v>3795</v>
      </c>
      <c r="V461" s="2">
        <v>0</v>
      </c>
      <c r="W461" s="2">
        <v>0</v>
      </c>
      <c r="X461" s="2">
        <v>0</v>
      </c>
      <c r="Y461" s="2">
        <v>0</v>
      </c>
      <c r="Z461" s="2">
        <v>475.2</v>
      </c>
      <c r="AA461" s="6">
        <v>3795</v>
      </c>
      <c r="AC461" s="24" t="s">
        <v>22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4">
        <v>6647</v>
      </c>
      <c r="BA461" s="4">
        <v>14088</v>
      </c>
      <c r="BB461" s="4">
        <v>6647</v>
      </c>
      <c r="BC461" s="6">
        <v>14088</v>
      </c>
    </row>
    <row r="462" spans="1:55" ht="15.75" thickBot="1">
      <c r="A462" s="24" t="s">
        <v>39</v>
      </c>
      <c r="B462" s="2">
        <v>28</v>
      </c>
      <c r="C462" s="2">
        <v>439.9</v>
      </c>
      <c r="D462" s="2">
        <v>0</v>
      </c>
      <c r="E462" s="2">
        <v>0</v>
      </c>
      <c r="F462" s="4">
        <v>3283.2</v>
      </c>
      <c r="G462" s="4">
        <v>3078.01</v>
      </c>
      <c r="H462" s="2">
        <v>0</v>
      </c>
      <c r="I462" s="2">
        <v>0</v>
      </c>
      <c r="J462" s="2">
        <v>0</v>
      </c>
      <c r="K462" s="2">
        <v>0</v>
      </c>
      <c r="L462" s="4">
        <v>3447.8</v>
      </c>
      <c r="M462" s="4">
        <v>7760.89</v>
      </c>
      <c r="N462" s="4">
        <v>2145.6</v>
      </c>
      <c r="O462" s="4">
        <v>7157.41</v>
      </c>
      <c r="P462" s="2">
        <v>0</v>
      </c>
      <c r="Q462" s="2">
        <v>0</v>
      </c>
      <c r="R462" s="2">
        <v>0</v>
      </c>
      <c r="S462" s="2">
        <v>0</v>
      </c>
      <c r="T462" s="2">
        <v>728</v>
      </c>
      <c r="U462" s="2">
        <v>658.84</v>
      </c>
      <c r="V462" s="4">
        <v>6288</v>
      </c>
      <c r="W462" s="4">
        <v>5882.69</v>
      </c>
      <c r="X462" s="4">
        <v>1222.2</v>
      </c>
      <c r="Y462" s="4">
        <v>5249</v>
      </c>
      <c r="Z462" s="4">
        <v>17142.8</v>
      </c>
      <c r="AA462" s="6">
        <v>30226.74</v>
      </c>
      <c r="AC462" s="24" t="s">
        <v>23</v>
      </c>
      <c r="AD462" s="4">
        <v>81479</v>
      </c>
      <c r="AE462" s="4">
        <v>74169</v>
      </c>
      <c r="AF462" s="4">
        <v>385198</v>
      </c>
      <c r="AG462" s="4">
        <v>127735</v>
      </c>
      <c r="AH462" s="4">
        <v>490205</v>
      </c>
      <c r="AI462" s="4">
        <v>183524</v>
      </c>
      <c r="AJ462" s="4">
        <v>362669</v>
      </c>
      <c r="AK462" s="4">
        <v>131117</v>
      </c>
      <c r="AL462" s="4">
        <v>114313</v>
      </c>
      <c r="AM462" s="4">
        <v>61740</v>
      </c>
      <c r="AN462" s="4">
        <v>218267</v>
      </c>
      <c r="AO462" s="4">
        <v>70626</v>
      </c>
      <c r="AP462" s="4">
        <v>146056</v>
      </c>
      <c r="AQ462" s="4">
        <v>45755</v>
      </c>
      <c r="AR462" s="2">
        <v>0</v>
      </c>
      <c r="AS462" s="2">
        <v>0</v>
      </c>
      <c r="AT462" s="2">
        <v>0</v>
      </c>
      <c r="AU462" s="2">
        <v>0</v>
      </c>
      <c r="AV462" s="4">
        <v>20000</v>
      </c>
      <c r="AW462" s="4">
        <v>33000</v>
      </c>
      <c r="AX462" s="2">
        <v>0</v>
      </c>
      <c r="AY462" s="2">
        <v>0</v>
      </c>
      <c r="AZ462" s="2">
        <v>0</v>
      </c>
      <c r="BA462" s="2">
        <v>0</v>
      </c>
      <c r="BB462" s="4">
        <v>1818187</v>
      </c>
      <c r="BC462" s="6">
        <v>727666</v>
      </c>
    </row>
    <row r="463" spans="1:55" ht="15.75" thickBot="1">
      <c r="A463" s="24" t="s">
        <v>40</v>
      </c>
      <c r="B463" s="4">
        <v>21000</v>
      </c>
      <c r="C463" s="4">
        <v>32415</v>
      </c>
      <c r="D463" s="4">
        <v>40075.300000000003</v>
      </c>
      <c r="E463" s="4">
        <v>63261.38</v>
      </c>
      <c r="F463" s="4">
        <v>4641</v>
      </c>
      <c r="G463" s="4">
        <v>102780.41</v>
      </c>
      <c r="H463" s="4">
        <v>1819.58</v>
      </c>
      <c r="I463" s="4">
        <v>19900</v>
      </c>
      <c r="J463" s="4">
        <v>20248.8</v>
      </c>
      <c r="K463" s="4">
        <v>49696.08</v>
      </c>
      <c r="L463" s="4">
        <v>20650</v>
      </c>
      <c r="M463" s="4">
        <v>31725.599999999999</v>
      </c>
      <c r="N463" s="4">
        <v>20155</v>
      </c>
      <c r="O463" s="4">
        <v>18143.599999999999</v>
      </c>
      <c r="P463" s="4">
        <v>60582</v>
      </c>
      <c r="Q463" s="4">
        <v>101907.13</v>
      </c>
      <c r="R463" s="4">
        <v>60225</v>
      </c>
      <c r="S463" s="4">
        <v>84313</v>
      </c>
      <c r="T463" s="4">
        <v>60705.4</v>
      </c>
      <c r="U463" s="4">
        <v>101655</v>
      </c>
      <c r="V463" s="4">
        <v>140265</v>
      </c>
      <c r="W463" s="4">
        <v>194753.45</v>
      </c>
      <c r="X463" s="4">
        <v>60295</v>
      </c>
      <c r="Y463" s="4">
        <v>94960</v>
      </c>
      <c r="Z463" s="4">
        <v>510662.08</v>
      </c>
      <c r="AA463" s="6">
        <v>895510.65</v>
      </c>
      <c r="AC463" s="24" t="s">
        <v>79</v>
      </c>
      <c r="AD463" s="4">
        <v>121000</v>
      </c>
      <c r="AE463" s="4">
        <v>100300</v>
      </c>
      <c r="AF463" s="4">
        <v>242000</v>
      </c>
      <c r="AG463" s="4">
        <v>166620</v>
      </c>
      <c r="AH463" s="4">
        <v>171300</v>
      </c>
      <c r="AI463" s="4">
        <v>156761</v>
      </c>
      <c r="AJ463" s="4">
        <v>25000</v>
      </c>
      <c r="AK463" s="4">
        <v>14510</v>
      </c>
      <c r="AL463" s="4">
        <v>170000</v>
      </c>
      <c r="AM463" s="4">
        <v>152985</v>
      </c>
      <c r="AN463" s="2">
        <v>0</v>
      </c>
      <c r="AO463" s="2">
        <v>0</v>
      </c>
      <c r="AP463" s="4">
        <v>25000</v>
      </c>
      <c r="AQ463" s="4">
        <v>14510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4">
        <v>160000</v>
      </c>
      <c r="AY463" s="4">
        <v>68718</v>
      </c>
      <c r="AZ463" s="2">
        <v>0</v>
      </c>
      <c r="BA463" s="2">
        <v>0</v>
      </c>
      <c r="BB463" s="4">
        <v>914300</v>
      </c>
      <c r="BC463" s="6">
        <v>674404</v>
      </c>
    </row>
    <row r="464" spans="1:55" ht="15.75" thickBot="1">
      <c r="A464" s="24" t="s">
        <v>41</v>
      </c>
      <c r="B464" s="2">
        <v>320</v>
      </c>
      <c r="C464" s="2">
        <v>198.55</v>
      </c>
      <c r="D464" s="2">
        <v>211</v>
      </c>
      <c r="E464" s="4">
        <v>1080.45</v>
      </c>
      <c r="F464" s="2">
        <v>480</v>
      </c>
      <c r="G464" s="4">
        <v>3785.65</v>
      </c>
      <c r="H464" s="4">
        <v>3060</v>
      </c>
      <c r="I464" s="4">
        <v>1409.88</v>
      </c>
      <c r="J464" s="2">
        <v>0</v>
      </c>
      <c r="K464" s="2">
        <v>0</v>
      </c>
      <c r="L464" s="2">
        <v>0</v>
      </c>
      <c r="M464" s="2">
        <v>0</v>
      </c>
      <c r="N464" s="2">
        <v>42</v>
      </c>
      <c r="O464" s="2">
        <v>742.14</v>
      </c>
      <c r="P464" s="2">
        <v>279</v>
      </c>
      <c r="Q464" s="2">
        <v>146.19999999999999</v>
      </c>
      <c r="R464" s="2">
        <v>0</v>
      </c>
      <c r="S464" s="2">
        <v>0</v>
      </c>
      <c r="T464" s="2">
        <v>423</v>
      </c>
      <c r="U464" s="4">
        <v>1646.09</v>
      </c>
      <c r="V464" s="2">
        <v>0</v>
      </c>
      <c r="W464" s="2">
        <v>0</v>
      </c>
      <c r="X464" s="2">
        <v>21</v>
      </c>
      <c r="Y464" s="2">
        <v>409.64</v>
      </c>
      <c r="Z464" s="4">
        <v>4836</v>
      </c>
      <c r="AA464" s="6">
        <v>9418.6</v>
      </c>
      <c r="AC464" s="24" t="s">
        <v>67</v>
      </c>
      <c r="AD464" s="4">
        <v>28000</v>
      </c>
      <c r="AE464" s="4">
        <v>29625</v>
      </c>
      <c r="AF464" s="4">
        <v>466175</v>
      </c>
      <c r="AG464" s="4">
        <v>156894</v>
      </c>
      <c r="AH464" s="4">
        <v>331960</v>
      </c>
      <c r="AI464" s="4">
        <v>164147</v>
      </c>
      <c r="AJ464" s="4">
        <v>346117</v>
      </c>
      <c r="AK464" s="4">
        <v>174707</v>
      </c>
      <c r="AL464" s="4">
        <v>390977</v>
      </c>
      <c r="AM464" s="4">
        <v>199039</v>
      </c>
      <c r="AN464" s="4">
        <v>244081</v>
      </c>
      <c r="AO464" s="4">
        <v>115526</v>
      </c>
      <c r="AP464" s="4">
        <v>13500</v>
      </c>
      <c r="AQ464" s="4">
        <v>22410</v>
      </c>
      <c r="AR464" s="4">
        <v>66420</v>
      </c>
      <c r="AS464" s="4">
        <v>89668</v>
      </c>
      <c r="AT464" s="4">
        <v>28000</v>
      </c>
      <c r="AU464" s="4">
        <v>43092</v>
      </c>
      <c r="AV464" s="4">
        <v>49499</v>
      </c>
      <c r="AW464" s="4">
        <v>73798</v>
      </c>
      <c r="AX464" s="4">
        <v>48972</v>
      </c>
      <c r="AY464" s="4">
        <v>80282</v>
      </c>
      <c r="AZ464" s="4">
        <v>41200</v>
      </c>
      <c r="BA464" s="4">
        <v>63192</v>
      </c>
      <c r="BB464" s="4">
        <v>2054901</v>
      </c>
      <c r="BC464" s="6">
        <v>1212380</v>
      </c>
    </row>
    <row r="465" spans="1:55" ht="15.75" thickBot="1">
      <c r="A465" s="24" t="s">
        <v>67</v>
      </c>
      <c r="B465" s="4">
        <v>1275.1099999999999</v>
      </c>
      <c r="C465" s="4">
        <v>106144.48</v>
      </c>
      <c r="D465" s="2">
        <v>588.88</v>
      </c>
      <c r="E465" s="4">
        <v>45092.18</v>
      </c>
      <c r="F465" s="2">
        <v>865.38</v>
      </c>
      <c r="G465" s="4">
        <v>59533.599999999999</v>
      </c>
      <c r="H465" s="4">
        <v>4000</v>
      </c>
      <c r="I465" s="4">
        <v>79800</v>
      </c>
      <c r="J465" s="4">
        <v>3359.34</v>
      </c>
      <c r="K465" s="4">
        <v>196589.39</v>
      </c>
      <c r="L465" s="2">
        <v>0</v>
      </c>
      <c r="M465" s="2">
        <v>0</v>
      </c>
      <c r="N465" s="2">
        <v>0</v>
      </c>
      <c r="O465" s="2">
        <v>0</v>
      </c>
      <c r="P465" s="4">
        <v>2969.93</v>
      </c>
      <c r="Q465" s="4">
        <v>208363.91</v>
      </c>
      <c r="R465" s="4">
        <v>5604.4</v>
      </c>
      <c r="S465" s="4">
        <v>138336.01</v>
      </c>
      <c r="T465" s="2">
        <v>294.3</v>
      </c>
      <c r="U465" s="4">
        <v>55140.04</v>
      </c>
      <c r="V465" s="4">
        <v>1488.58</v>
      </c>
      <c r="W465" s="4">
        <v>96757.7</v>
      </c>
      <c r="X465" s="2">
        <v>145</v>
      </c>
      <c r="Y465" s="4">
        <v>14058</v>
      </c>
      <c r="Z465" s="4">
        <v>20590.919999999998</v>
      </c>
      <c r="AA465" s="6">
        <v>999815.31</v>
      </c>
      <c r="AC465" s="24" t="s">
        <v>42</v>
      </c>
      <c r="AD465" s="4">
        <v>307000</v>
      </c>
      <c r="AE465" s="4">
        <v>85895</v>
      </c>
      <c r="AF465" s="2">
        <v>0</v>
      </c>
      <c r="AG465" s="2">
        <v>0</v>
      </c>
      <c r="AH465" s="2">
        <v>0</v>
      </c>
      <c r="AI465" s="2">
        <v>0</v>
      </c>
      <c r="AJ465" s="4">
        <v>250000</v>
      </c>
      <c r="AK465" s="4">
        <v>68750</v>
      </c>
      <c r="AL465" s="4">
        <v>200000</v>
      </c>
      <c r="AM465" s="4">
        <v>55200</v>
      </c>
      <c r="AN465" s="4">
        <v>200000</v>
      </c>
      <c r="AO465" s="4">
        <v>54800</v>
      </c>
      <c r="AP465" s="2">
        <v>0</v>
      </c>
      <c r="AQ465" s="2">
        <v>0</v>
      </c>
      <c r="AR465" s="4">
        <v>200000</v>
      </c>
      <c r="AS465" s="4">
        <v>53760</v>
      </c>
      <c r="AT465" s="4">
        <v>200000</v>
      </c>
      <c r="AU465" s="4">
        <v>54200</v>
      </c>
      <c r="AV465" s="4">
        <v>300000</v>
      </c>
      <c r="AW465" s="4">
        <v>81000</v>
      </c>
      <c r="AX465" s="4">
        <v>260000</v>
      </c>
      <c r="AY465" s="4">
        <v>66300</v>
      </c>
      <c r="AZ465" s="4">
        <v>260000</v>
      </c>
      <c r="BA465" s="4">
        <v>65700</v>
      </c>
      <c r="BB465" s="4">
        <v>2177000</v>
      </c>
      <c r="BC465" s="6">
        <v>585605</v>
      </c>
    </row>
    <row r="466" spans="1:55" ht="15.75" thickBot="1">
      <c r="A466" s="24" t="s">
        <v>42</v>
      </c>
      <c r="B466" s="2">
        <v>714.4</v>
      </c>
      <c r="C466" s="4">
        <v>6354.78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103.92</v>
      </c>
      <c r="K466" s="4">
        <v>15718.51</v>
      </c>
      <c r="L466" s="2">
        <v>159.69999999999999</v>
      </c>
      <c r="M466" s="4">
        <v>6932</v>
      </c>
      <c r="N466" s="2">
        <v>0</v>
      </c>
      <c r="O466" s="2">
        <v>0</v>
      </c>
      <c r="P466" s="2">
        <v>150</v>
      </c>
      <c r="Q466" s="4">
        <v>3205</v>
      </c>
      <c r="R466" s="2">
        <v>76.37</v>
      </c>
      <c r="S466" s="4">
        <v>5018.95</v>
      </c>
      <c r="T466" s="2">
        <v>13</v>
      </c>
      <c r="U466" s="4">
        <v>4227.78</v>
      </c>
      <c r="V466" s="2">
        <v>0</v>
      </c>
      <c r="W466" s="2">
        <v>0</v>
      </c>
      <c r="X466" s="2">
        <v>162.30000000000001</v>
      </c>
      <c r="Y466" s="4">
        <v>13856.65</v>
      </c>
      <c r="Z466" s="4">
        <v>1379.69</v>
      </c>
      <c r="AA466" s="6">
        <v>55313.67</v>
      </c>
      <c r="AC466" s="24" t="s">
        <v>44</v>
      </c>
      <c r="AD466" s="2">
        <v>0</v>
      </c>
      <c r="AE466" s="2">
        <v>0</v>
      </c>
      <c r="AF466" s="2">
        <v>0</v>
      </c>
      <c r="AG466" s="2">
        <v>0</v>
      </c>
      <c r="AH466" s="4">
        <v>29731</v>
      </c>
      <c r="AI466" s="4">
        <v>9303</v>
      </c>
      <c r="AJ466" s="2">
        <v>0</v>
      </c>
      <c r="AK466" s="2">
        <v>0</v>
      </c>
      <c r="AL466" s="4">
        <v>160068</v>
      </c>
      <c r="AM466" s="4">
        <v>48230</v>
      </c>
      <c r="AN466" s="4">
        <v>30796</v>
      </c>
      <c r="AO466" s="4">
        <v>8958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4">
        <v>220595</v>
      </c>
      <c r="BC466" s="6">
        <v>66491</v>
      </c>
    </row>
    <row r="467" spans="1:55" ht="15.75" thickBot="1">
      <c r="A467" s="24" t="s">
        <v>68</v>
      </c>
      <c r="B467" s="2">
        <v>0</v>
      </c>
      <c r="C467" s="2">
        <v>0</v>
      </c>
      <c r="D467" s="2">
        <v>0</v>
      </c>
      <c r="E467" s="2">
        <v>0</v>
      </c>
      <c r="F467" s="2">
        <v>150</v>
      </c>
      <c r="G467" s="4">
        <v>6701.58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150</v>
      </c>
      <c r="AA467" s="6">
        <v>6701.58</v>
      </c>
      <c r="AC467" s="24" t="s">
        <v>47</v>
      </c>
      <c r="AD467" s="2">
        <v>0</v>
      </c>
      <c r="AE467" s="2">
        <v>0</v>
      </c>
      <c r="AF467" s="4">
        <v>17000</v>
      </c>
      <c r="AG467" s="4">
        <v>32870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4">
        <v>2995</v>
      </c>
      <c r="BA467" s="4">
        <v>11762</v>
      </c>
      <c r="BB467" s="4">
        <v>19995</v>
      </c>
      <c r="BC467" s="6">
        <v>44632</v>
      </c>
    </row>
    <row r="468" spans="1:55" ht="15.75" thickBot="1">
      <c r="A468" s="24" t="s">
        <v>43</v>
      </c>
      <c r="B468" s="2">
        <v>0</v>
      </c>
      <c r="C468" s="2">
        <v>0</v>
      </c>
      <c r="D468" s="2">
        <v>0</v>
      </c>
      <c r="E468" s="2">
        <v>0</v>
      </c>
      <c r="F468" s="4">
        <v>5000</v>
      </c>
      <c r="G468" s="4">
        <v>13500</v>
      </c>
      <c r="H468" s="2">
        <v>93</v>
      </c>
      <c r="I468" s="4">
        <v>2335.39</v>
      </c>
      <c r="J468" s="4">
        <v>8699.4</v>
      </c>
      <c r="K468" s="4">
        <v>4596.2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4">
        <v>25000</v>
      </c>
      <c r="S468" s="4">
        <v>70500</v>
      </c>
      <c r="T468" s="2">
        <v>0</v>
      </c>
      <c r="U468" s="2">
        <v>0</v>
      </c>
      <c r="V468" s="2">
        <v>0</v>
      </c>
      <c r="W468" s="2">
        <v>0</v>
      </c>
      <c r="X468" s="4">
        <v>8237.6</v>
      </c>
      <c r="Y468" s="4">
        <v>7392.76</v>
      </c>
      <c r="Z468" s="4">
        <v>47030</v>
      </c>
      <c r="AA468" s="6">
        <v>98324.35</v>
      </c>
      <c r="AC468" s="24" t="s">
        <v>48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4">
        <v>5000</v>
      </c>
      <c r="BA468" s="4">
        <v>9500</v>
      </c>
      <c r="BB468" s="4">
        <v>5000</v>
      </c>
      <c r="BC468" s="6">
        <v>9500</v>
      </c>
    </row>
    <row r="469" spans="1:55" ht="15.75" thickBot="1">
      <c r="A469" s="24" t="s">
        <v>88</v>
      </c>
      <c r="B469" s="2">
        <v>0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4">
        <v>52000</v>
      </c>
      <c r="K469" s="4">
        <v>111280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4">
        <v>52000</v>
      </c>
      <c r="AA469" s="6">
        <v>111280</v>
      </c>
      <c r="AC469" s="24" t="s">
        <v>245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4">
        <v>17500</v>
      </c>
      <c r="AW469" s="4">
        <v>8050</v>
      </c>
      <c r="AX469" s="2">
        <v>0</v>
      </c>
      <c r="AY469" s="2">
        <v>0</v>
      </c>
      <c r="AZ469" s="2">
        <v>0</v>
      </c>
      <c r="BA469" s="2">
        <v>0</v>
      </c>
      <c r="BB469" s="4">
        <v>17500</v>
      </c>
      <c r="BC469" s="6">
        <v>8050</v>
      </c>
    </row>
    <row r="470" spans="1:55" ht="15.75" thickBot="1">
      <c r="A470" s="24" t="s">
        <v>44</v>
      </c>
      <c r="B470" s="4">
        <v>4619</v>
      </c>
      <c r="C470" s="4">
        <v>1665.8</v>
      </c>
      <c r="D470" s="4">
        <v>3103</v>
      </c>
      <c r="E470" s="4">
        <v>1067.0999999999999</v>
      </c>
      <c r="F470" s="4">
        <v>2247</v>
      </c>
      <c r="G470" s="2">
        <v>818.4</v>
      </c>
      <c r="H470" s="4">
        <v>2699</v>
      </c>
      <c r="I470" s="4">
        <v>1019.9</v>
      </c>
      <c r="J470" s="4">
        <v>4264.5</v>
      </c>
      <c r="K470" s="4">
        <v>1696.95</v>
      </c>
      <c r="L470" s="4">
        <v>3324</v>
      </c>
      <c r="M470" s="4">
        <v>1136.3</v>
      </c>
      <c r="N470" s="4">
        <v>3202</v>
      </c>
      <c r="O470" s="4">
        <v>1180</v>
      </c>
      <c r="P470" s="4">
        <v>33188</v>
      </c>
      <c r="Q470" s="4">
        <v>20437</v>
      </c>
      <c r="R470" s="4">
        <v>4097</v>
      </c>
      <c r="S470" s="4">
        <v>1441.5</v>
      </c>
      <c r="T470" s="4">
        <v>6345</v>
      </c>
      <c r="U470" s="4">
        <v>2171.6999999999998</v>
      </c>
      <c r="V470" s="4">
        <v>5564</v>
      </c>
      <c r="W470" s="4">
        <v>1853</v>
      </c>
      <c r="X470" s="4">
        <v>6023</v>
      </c>
      <c r="Y470" s="4">
        <v>2757.7</v>
      </c>
      <c r="Z470" s="4">
        <v>78675.5</v>
      </c>
      <c r="AA470" s="6">
        <v>37245.35</v>
      </c>
      <c r="AC470" s="24" t="s">
        <v>76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4">
        <v>87859</v>
      </c>
      <c r="AU470" s="4">
        <v>65894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4">
        <v>87859</v>
      </c>
      <c r="BC470" s="6">
        <v>65894</v>
      </c>
    </row>
    <row r="471" spans="1:55" ht="15.75" thickBot="1">
      <c r="A471" s="24" t="s">
        <v>69</v>
      </c>
      <c r="B471" s="2">
        <v>250</v>
      </c>
      <c r="C471" s="4">
        <v>5421.4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250</v>
      </c>
      <c r="AA471" s="6">
        <v>5421.4</v>
      </c>
      <c r="AC471" s="24" t="s">
        <v>246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4">
        <v>46000</v>
      </c>
      <c r="AQ471" s="4">
        <v>27830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4">
        <v>46000</v>
      </c>
      <c r="BC471" s="6">
        <v>27830</v>
      </c>
    </row>
    <row r="472" spans="1:55" ht="15.75" thickBot="1">
      <c r="A472" s="24" t="s">
        <v>74</v>
      </c>
      <c r="B472" s="2">
        <v>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4">
        <v>22000</v>
      </c>
      <c r="K472" s="4">
        <v>71975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4">
        <v>22040</v>
      </c>
      <c r="S472" s="4">
        <v>69277</v>
      </c>
      <c r="T472" s="2">
        <v>20</v>
      </c>
      <c r="U472" s="2">
        <v>38</v>
      </c>
      <c r="V472" s="2">
        <v>340</v>
      </c>
      <c r="W472" s="2">
        <v>646</v>
      </c>
      <c r="X472" s="4">
        <v>22070</v>
      </c>
      <c r="Y472" s="4">
        <v>67933</v>
      </c>
      <c r="Z472" s="4">
        <v>66470</v>
      </c>
      <c r="AA472" s="6">
        <v>209869</v>
      </c>
      <c r="AC472" s="24" t="s">
        <v>24</v>
      </c>
      <c r="AD472" s="4">
        <v>175500</v>
      </c>
      <c r="AE472" s="4">
        <v>105758</v>
      </c>
      <c r="AF472" s="4">
        <v>773700</v>
      </c>
      <c r="AG472" s="4">
        <v>586627</v>
      </c>
      <c r="AH472" s="4">
        <v>1110940</v>
      </c>
      <c r="AI472" s="4">
        <v>750481</v>
      </c>
      <c r="AJ472" s="4">
        <v>1027115</v>
      </c>
      <c r="AK472" s="4">
        <v>761393</v>
      </c>
      <c r="AL472" s="4">
        <v>2606205</v>
      </c>
      <c r="AM472" s="4">
        <v>1726507</v>
      </c>
      <c r="AN472" s="4">
        <v>1043524</v>
      </c>
      <c r="AO472" s="4">
        <v>736794</v>
      </c>
      <c r="AP472" s="4">
        <v>434781</v>
      </c>
      <c r="AQ472" s="4">
        <v>303356</v>
      </c>
      <c r="AR472" s="4">
        <v>951675</v>
      </c>
      <c r="AS472" s="4">
        <v>748825</v>
      </c>
      <c r="AT472" s="4">
        <v>608830</v>
      </c>
      <c r="AU472" s="4">
        <v>372124</v>
      </c>
      <c r="AV472" s="4">
        <v>800420</v>
      </c>
      <c r="AW472" s="4">
        <v>652032</v>
      </c>
      <c r="AX472" s="4">
        <v>671560</v>
      </c>
      <c r="AY472" s="4">
        <v>435777</v>
      </c>
      <c r="AZ472" s="4">
        <v>449365</v>
      </c>
      <c r="BA472" s="4">
        <v>326091</v>
      </c>
      <c r="BB472" s="4">
        <v>10653615</v>
      </c>
      <c r="BC472" s="6">
        <v>7505765</v>
      </c>
    </row>
    <row r="473" spans="1:55" ht="15.75" thickBot="1">
      <c r="A473" s="24" t="s">
        <v>45</v>
      </c>
      <c r="B473" s="2">
        <v>0</v>
      </c>
      <c r="C473" s="2">
        <v>0</v>
      </c>
      <c r="D473" s="2">
        <v>0</v>
      </c>
      <c r="E473" s="2">
        <v>0</v>
      </c>
      <c r="F473" s="4">
        <v>4103</v>
      </c>
      <c r="G473" s="4">
        <v>22196.9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4">
        <v>2592</v>
      </c>
      <c r="O473" s="4">
        <v>11548.8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4">
        <v>6695</v>
      </c>
      <c r="AA473" s="6">
        <v>33745.699999999997</v>
      </c>
      <c r="AC473" s="24" t="s">
        <v>26</v>
      </c>
      <c r="AD473" s="2">
        <v>243</v>
      </c>
      <c r="AE473" s="4">
        <v>1287</v>
      </c>
      <c r="AF473" s="2">
        <v>756</v>
      </c>
      <c r="AG473" s="4">
        <v>3576</v>
      </c>
      <c r="AH473" s="2">
        <v>235</v>
      </c>
      <c r="AI473" s="4">
        <v>1618</v>
      </c>
      <c r="AJ473" s="2">
        <v>0</v>
      </c>
      <c r="AK473" s="2">
        <v>0</v>
      </c>
      <c r="AL473" s="2">
        <v>0</v>
      </c>
      <c r="AM473" s="2">
        <v>0</v>
      </c>
      <c r="AN473" s="4">
        <v>22500</v>
      </c>
      <c r="AO473" s="4">
        <v>31500</v>
      </c>
      <c r="AP473" s="2">
        <v>0</v>
      </c>
      <c r="AQ473" s="2">
        <v>0</v>
      </c>
      <c r="AR473" s="2">
        <v>0</v>
      </c>
      <c r="AS473" s="2">
        <v>0</v>
      </c>
      <c r="AT473" s="4">
        <v>5103</v>
      </c>
      <c r="AU473" s="4">
        <v>12382</v>
      </c>
      <c r="AV473" s="2">
        <v>0</v>
      </c>
      <c r="AW473" s="2">
        <v>0</v>
      </c>
      <c r="AX473" s="2">
        <v>0</v>
      </c>
      <c r="AY473" s="2">
        <v>0</v>
      </c>
      <c r="AZ473" s="2">
        <v>268</v>
      </c>
      <c r="BA473" s="4">
        <v>1119</v>
      </c>
      <c r="BB473" s="4">
        <v>29105</v>
      </c>
      <c r="BC473" s="6">
        <v>51482</v>
      </c>
    </row>
    <row r="474" spans="1:55" ht="15.75" thickBot="1">
      <c r="A474" s="24" t="s">
        <v>47</v>
      </c>
      <c r="B474" s="2">
        <v>0</v>
      </c>
      <c r="C474" s="2">
        <v>0</v>
      </c>
      <c r="D474" s="4">
        <v>5000</v>
      </c>
      <c r="E474" s="4">
        <v>82514.75</v>
      </c>
      <c r="F474" s="2">
        <v>0</v>
      </c>
      <c r="G474" s="2">
        <v>0</v>
      </c>
      <c r="H474" s="4">
        <v>2000</v>
      </c>
      <c r="I474" s="4">
        <v>29000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4">
        <v>7000</v>
      </c>
      <c r="AA474" s="6">
        <v>111514.75</v>
      </c>
      <c r="AC474" s="24" t="s">
        <v>131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4">
        <v>197943</v>
      </c>
      <c r="AS474" s="4">
        <v>151125</v>
      </c>
      <c r="AT474" s="4">
        <v>247475</v>
      </c>
      <c r="AU474" s="4">
        <v>171213</v>
      </c>
      <c r="AV474" s="2">
        <v>0</v>
      </c>
      <c r="AW474" s="2">
        <v>0</v>
      </c>
      <c r="AX474" s="2">
        <v>0</v>
      </c>
      <c r="AY474" s="2">
        <v>0</v>
      </c>
      <c r="AZ474" s="4">
        <v>173145</v>
      </c>
      <c r="BA474" s="4">
        <v>106490</v>
      </c>
      <c r="BB474" s="4">
        <v>618563</v>
      </c>
      <c r="BC474" s="6">
        <v>428828</v>
      </c>
    </row>
    <row r="475" spans="1:55" ht="15.75" thickBot="1">
      <c r="A475" s="24" t="s">
        <v>48</v>
      </c>
      <c r="B475" s="2">
        <v>120</v>
      </c>
      <c r="C475" s="2">
        <v>80.400000000000006</v>
      </c>
      <c r="D475" s="2">
        <v>57.5</v>
      </c>
      <c r="E475" s="2">
        <v>374.63</v>
      </c>
      <c r="F475" s="4">
        <v>3471</v>
      </c>
      <c r="G475" s="4">
        <v>2756</v>
      </c>
      <c r="H475" s="2">
        <v>11.4</v>
      </c>
      <c r="I475" s="2">
        <v>20</v>
      </c>
      <c r="J475" s="2">
        <v>4.6399999999999997</v>
      </c>
      <c r="K475" s="2">
        <v>1</v>
      </c>
      <c r="L475" s="2">
        <v>61</v>
      </c>
      <c r="M475" s="2">
        <v>31</v>
      </c>
      <c r="N475" s="2">
        <v>350</v>
      </c>
      <c r="O475" s="2">
        <v>472.5</v>
      </c>
      <c r="P475" s="2">
        <v>5.32</v>
      </c>
      <c r="Q475" s="2">
        <v>5.5</v>
      </c>
      <c r="R475" s="2">
        <v>33.4</v>
      </c>
      <c r="S475" s="2">
        <v>43.5</v>
      </c>
      <c r="T475" s="2">
        <v>7.88</v>
      </c>
      <c r="U475" s="2">
        <v>662</v>
      </c>
      <c r="V475" s="2">
        <v>5.7</v>
      </c>
      <c r="W475" s="2">
        <v>15</v>
      </c>
      <c r="X475" s="2">
        <v>211.06</v>
      </c>
      <c r="Y475" s="2">
        <v>554</v>
      </c>
      <c r="Z475" s="4">
        <v>4338.8999999999996</v>
      </c>
      <c r="AA475" s="6">
        <v>5015.53</v>
      </c>
      <c r="AC475" s="24" t="s">
        <v>63</v>
      </c>
      <c r="AD475" s="2">
        <v>0</v>
      </c>
      <c r="AE475" s="2">
        <v>0</v>
      </c>
      <c r="AF475" s="2">
        <v>0</v>
      </c>
      <c r="AG475" s="2">
        <v>0</v>
      </c>
      <c r="AH475" s="4">
        <v>2700</v>
      </c>
      <c r="AI475" s="4">
        <v>3891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4">
        <v>2700</v>
      </c>
      <c r="BC475" s="6">
        <v>3891</v>
      </c>
    </row>
    <row r="476" spans="1:55" ht="15.75" thickBot="1">
      <c r="A476" s="24" t="s">
        <v>49</v>
      </c>
      <c r="B476" s="2">
        <v>0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4">
        <v>27000</v>
      </c>
      <c r="S476" s="4">
        <v>102645</v>
      </c>
      <c r="T476" s="2">
        <v>0</v>
      </c>
      <c r="U476" s="2">
        <v>0</v>
      </c>
      <c r="V476" s="4">
        <v>27000</v>
      </c>
      <c r="W476" s="4">
        <v>102645</v>
      </c>
      <c r="X476" s="2">
        <v>0</v>
      </c>
      <c r="Y476" s="2">
        <v>0</v>
      </c>
      <c r="Z476" s="4">
        <v>54000</v>
      </c>
      <c r="AA476" s="6">
        <v>205290</v>
      </c>
      <c r="AC476" s="24" t="s">
        <v>71</v>
      </c>
      <c r="AD476" s="2">
        <v>0</v>
      </c>
      <c r="AE476" s="2">
        <v>0</v>
      </c>
      <c r="AF476" s="2">
        <v>0</v>
      </c>
      <c r="AG476" s="2">
        <v>0</v>
      </c>
      <c r="AH476" s="4">
        <v>25200</v>
      </c>
      <c r="AI476" s="4">
        <v>33264</v>
      </c>
      <c r="AJ476" s="4">
        <v>12600</v>
      </c>
      <c r="AK476" s="4">
        <v>16632</v>
      </c>
      <c r="AL476" s="4">
        <v>21000</v>
      </c>
      <c r="AM476" s="4">
        <v>27720</v>
      </c>
      <c r="AN476" s="4">
        <v>4200</v>
      </c>
      <c r="AO476" s="4">
        <v>5544</v>
      </c>
      <c r="AP476" s="4">
        <v>12600</v>
      </c>
      <c r="AQ476" s="4">
        <v>16632</v>
      </c>
      <c r="AR476" s="4">
        <v>50400</v>
      </c>
      <c r="AS476" s="4">
        <v>66528</v>
      </c>
      <c r="AT476" s="4">
        <v>25155</v>
      </c>
      <c r="AU476" s="4">
        <v>33205</v>
      </c>
      <c r="AV476" s="4">
        <v>25200</v>
      </c>
      <c r="AW476" s="4">
        <v>33264</v>
      </c>
      <c r="AX476" s="2">
        <v>0</v>
      </c>
      <c r="AY476" s="2">
        <v>0</v>
      </c>
      <c r="AZ476" s="2">
        <v>0</v>
      </c>
      <c r="BA476" s="2">
        <v>0</v>
      </c>
      <c r="BB476" s="4">
        <v>176355</v>
      </c>
      <c r="BC476" s="6">
        <v>232789</v>
      </c>
    </row>
    <row r="477" spans="1:55" ht="15.75" thickBot="1">
      <c r="A477" s="24" t="s">
        <v>50</v>
      </c>
      <c r="B477" s="2">
        <v>0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4">
        <v>5000</v>
      </c>
      <c r="I477" s="4">
        <v>108072</v>
      </c>
      <c r="J477" s="2">
        <v>0</v>
      </c>
      <c r="K477" s="2">
        <v>0</v>
      </c>
      <c r="L477" s="2">
        <v>0</v>
      </c>
      <c r="M477" s="2">
        <v>0</v>
      </c>
      <c r="N477" s="2">
        <v>100</v>
      </c>
      <c r="O477" s="4">
        <v>2800</v>
      </c>
      <c r="P477" s="2">
        <v>350</v>
      </c>
      <c r="Q477" s="4">
        <v>4165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4">
        <v>5450</v>
      </c>
      <c r="AA477" s="6">
        <v>115037</v>
      </c>
      <c r="AC477" s="24" t="s">
        <v>130</v>
      </c>
      <c r="AD477" s="4">
        <v>57000</v>
      </c>
      <c r="AE477" s="4">
        <v>29179</v>
      </c>
      <c r="AF477" s="4">
        <v>117500</v>
      </c>
      <c r="AG477" s="4">
        <v>75264</v>
      </c>
      <c r="AH477" s="4">
        <v>45000</v>
      </c>
      <c r="AI477" s="4">
        <v>31069</v>
      </c>
      <c r="AJ477" s="4">
        <v>168750</v>
      </c>
      <c r="AK477" s="4">
        <v>87654</v>
      </c>
      <c r="AL477" s="4">
        <v>97500</v>
      </c>
      <c r="AM477" s="4">
        <v>56562</v>
      </c>
      <c r="AN477" s="4">
        <v>56250</v>
      </c>
      <c r="AO477" s="4">
        <v>30578</v>
      </c>
      <c r="AP477" s="4">
        <v>18750</v>
      </c>
      <c r="AQ477" s="4">
        <v>10472</v>
      </c>
      <c r="AR477" s="4">
        <v>135000</v>
      </c>
      <c r="AS477" s="4">
        <v>82734</v>
      </c>
      <c r="AT477" s="4">
        <v>67500</v>
      </c>
      <c r="AU477" s="4">
        <v>52403</v>
      </c>
      <c r="AV477" s="4">
        <v>135000</v>
      </c>
      <c r="AW477" s="4">
        <v>82234</v>
      </c>
      <c r="AX477" s="4">
        <v>206250</v>
      </c>
      <c r="AY477" s="4">
        <v>117372</v>
      </c>
      <c r="AZ477" s="2">
        <v>0</v>
      </c>
      <c r="BA477" s="2">
        <v>0</v>
      </c>
      <c r="BB477" s="4">
        <v>1104500</v>
      </c>
      <c r="BC477" s="6">
        <v>655521</v>
      </c>
    </row>
    <row r="478" spans="1:55" ht="15.75" thickBot="1">
      <c r="A478" s="24" t="s">
        <v>76</v>
      </c>
      <c r="B478" s="2">
        <v>3.5</v>
      </c>
      <c r="C478" s="2">
        <v>280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3.5</v>
      </c>
      <c r="AA478" s="7">
        <v>280</v>
      </c>
      <c r="AC478" s="25" t="s">
        <v>29</v>
      </c>
      <c r="AD478" s="9">
        <v>792222</v>
      </c>
      <c r="AE478" s="9">
        <v>454808</v>
      </c>
      <c r="AF478" s="9">
        <v>2288329</v>
      </c>
      <c r="AG478" s="9">
        <v>1334386</v>
      </c>
      <c r="AH478" s="9">
        <v>2471271</v>
      </c>
      <c r="AI478" s="9">
        <v>1487178</v>
      </c>
      <c r="AJ478" s="9">
        <v>2214051</v>
      </c>
      <c r="AK478" s="9">
        <v>1284129</v>
      </c>
      <c r="AL478" s="9">
        <v>3775063</v>
      </c>
      <c r="AM478" s="9">
        <v>2355423</v>
      </c>
      <c r="AN478" s="9">
        <v>1819618</v>
      </c>
      <c r="AO478" s="9">
        <v>1054326</v>
      </c>
      <c r="AP478" s="9">
        <v>696687</v>
      </c>
      <c r="AQ478" s="9">
        <v>440965</v>
      </c>
      <c r="AR478" s="9">
        <v>1601438</v>
      </c>
      <c r="AS478" s="9">
        <v>1192640</v>
      </c>
      <c r="AT478" s="9">
        <v>1279922</v>
      </c>
      <c r="AU478" s="9">
        <v>815763</v>
      </c>
      <c r="AV478" s="9">
        <v>1347619</v>
      </c>
      <c r="AW478" s="9">
        <v>963378</v>
      </c>
      <c r="AX478" s="9">
        <v>1358282</v>
      </c>
      <c r="AY478" s="9">
        <v>895584</v>
      </c>
      <c r="AZ478" s="9">
        <v>949620</v>
      </c>
      <c r="BA478" s="9">
        <v>611102</v>
      </c>
      <c r="BB478" s="9">
        <v>20594122</v>
      </c>
      <c r="BC478" s="10">
        <v>12889682</v>
      </c>
    </row>
    <row r="479" spans="1:55" ht="15.75" thickBot="1">
      <c r="A479" s="24" t="s">
        <v>142</v>
      </c>
      <c r="B479" s="2">
        <v>0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4">
        <v>12876</v>
      </c>
      <c r="U479" s="4">
        <v>45806</v>
      </c>
      <c r="V479" s="2">
        <v>0</v>
      </c>
      <c r="W479" s="2">
        <v>0</v>
      </c>
      <c r="X479" s="2">
        <v>0</v>
      </c>
      <c r="Y479" s="2">
        <v>0</v>
      </c>
      <c r="Z479" s="4">
        <v>12876</v>
      </c>
      <c r="AA479" s="6">
        <v>45806</v>
      </c>
    </row>
    <row r="480" spans="1:55" ht="19.5" thickBot="1">
      <c r="A480" s="24" t="s">
        <v>77</v>
      </c>
      <c r="B480" s="2">
        <v>0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4">
        <v>3859</v>
      </c>
      <c r="Q480" s="4">
        <v>1965</v>
      </c>
      <c r="R480" s="4">
        <v>5158</v>
      </c>
      <c r="S480" s="4">
        <v>3677.45</v>
      </c>
      <c r="T480" s="4">
        <v>4262</v>
      </c>
      <c r="U480" s="4">
        <v>1886.95</v>
      </c>
      <c r="V480" s="4">
        <v>6875</v>
      </c>
      <c r="W480" s="4">
        <v>3500.65</v>
      </c>
      <c r="X480" s="4">
        <v>4095</v>
      </c>
      <c r="Y480" s="4">
        <v>1677</v>
      </c>
      <c r="Z480" s="4">
        <v>24249</v>
      </c>
      <c r="AA480" s="6">
        <v>12707.05</v>
      </c>
      <c r="AC480" s="21" t="s">
        <v>187</v>
      </c>
    </row>
    <row r="481" spans="1:55" ht="15.75" thickBot="1">
      <c r="A481" s="24" t="s">
        <v>51</v>
      </c>
      <c r="B481" s="2">
        <v>0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4">
        <v>11400</v>
      </c>
      <c r="I481" s="4">
        <v>25485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4">
        <v>11400</v>
      </c>
      <c r="AA481" s="6">
        <v>25485</v>
      </c>
      <c r="AC481" s="22" t="s">
        <v>6</v>
      </c>
      <c r="AD481" s="11" t="s">
        <v>7</v>
      </c>
      <c r="AE481" s="12"/>
      <c r="AF481" s="13" t="s">
        <v>8</v>
      </c>
      <c r="AG481" s="14"/>
      <c r="AH481" s="13" t="s">
        <v>9</v>
      </c>
      <c r="AI481" s="14"/>
      <c r="AJ481" s="13" t="s">
        <v>10</v>
      </c>
      <c r="AK481" s="14"/>
      <c r="AL481" s="13" t="s">
        <v>11</v>
      </c>
      <c r="AM481" s="14"/>
      <c r="AN481" s="13" t="s">
        <v>12</v>
      </c>
      <c r="AO481" s="14"/>
      <c r="AP481" s="13" t="s">
        <v>13</v>
      </c>
      <c r="AQ481" s="14"/>
      <c r="AR481" s="13" t="s">
        <v>14</v>
      </c>
      <c r="AS481" s="14"/>
      <c r="AT481" s="13" t="s">
        <v>15</v>
      </c>
      <c r="AU481" s="14"/>
      <c r="AV481" s="13" t="s">
        <v>16</v>
      </c>
      <c r="AW481" s="14"/>
      <c r="AX481" s="13" t="s">
        <v>17</v>
      </c>
      <c r="AY481" s="14"/>
      <c r="AZ481" s="13" t="s">
        <v>18</v>
      </c>
      <c r="BA481" s="14"/>
      <c r="BB481" s="13" t="s">
        <v>19</v>
      </c>
      <c r="BC481" s="15"/>
    </row>
    <row r="482" spans="1:55" ht="26.25" thickBot="1">
      <c r="A482" s="24" t="s">
        <v>82</v>
      </c>
      <c r="B482" s="2">
        <v>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4">
        <v>1250</v>
      </c>
      <c r="O482" s="4">
        <v>6800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4">
        <v>1250</v>
      </c>
      <c r="AA482" s="6">
        <v>6800</v>
      </c>
      <c r="AC482" s="23"/>
      <c r="AD482" s="1" t="s">
        <v>20</v>
      </c>
      <c r="AE482" s="1" t="s">
        <v>21</v>
      </c>
      <c r="AF482" s="1" t="s">
        <v>20</v>
      </c>
      <c r="AG482" s="1" t="s">
        <v>21</v>
      </c>
      <c r="AH482" s="1" t="s">
        <v>20</v>
      </c>
      <c r="AI482" s="1" t="s">
        <v>21</v>
      </c>
      <c r="AJ482" s="1" t="s">
        <v>20</v>
      </c>
      <c r="AK482" s="1" t="s">
        <v>21</v>
      </c>
      <c r="AL482" s="1" t="s">
        <v>20</v>
      </c>
      <c r="AM482" s="1" t="s">
        <v>21</v>
      </c>
      <c r="AN482" s="1" t="s">
        <v>20</v>
      </c>
      <c r="AO482" s="1" t="s">
        <v>21</v>
      </c>
      <c r="AP482" s="1" t="s">
        <v>20</v>
      </c>
      <c r="AQ482" s="1" t="s">
        <v>21</v>
      </c>
      <c r="AR482" s="1" t="s">
        <v>20</v>
      </c>
      <c r="AS482" s="1" t="s">
        <v>21</v>
      </c>
      <c r="AT482" s="1" t="s">
        <v>20</v>
      </c>
      <c r="AU482" s="1" t="s">
        <v>21</v>
      </c>
      <c r="AV482" s="1" t="s">
        <v>20</v>
      </c>
      <c r="AW482" s="1" t="s">
        <v>21</v>
      </c>
      <c r="AX482" s="1" t="s">
        <v>20</v>
      </c>
      <c r="AY482" s="1" t="s">
        <v>21</v>
      </c>
      <c r="AZ482" s="1" t="s">
        <v>20</v>
      </c>
      <c r="BA482" s="1" t="s">
        <v>21</v>
      </c>
      <c r="BB482" s="1" t="s">
        <v>20</v>
      </c>
      <c r="BC482" s="5" t="s">
        <v>21</v>
      </c>
    </row>
    <row r="483" spans="1:55" ht="15.75" thickBot="1">
      <c r="A483" s="24" t="s">
        <v>24</v>
      </c>
      <c r="B483" s="2">
        <v>391</v>
      </c>
      <c r="C483" s="4">
        <v>3222.13</v>
      </c>
      <c r="D483" s="2">
        <v>624.20000000000005</v>
      </c>
      <c r="E483" s="4">
        <v>3293.81</v>
      </c>
      <c r="F483" s="2">
        <v>862</v>
      </c>
      <c r="G483" s="4">
        <v>6573.02</v>
      </c>
      <c r="H483" s="2">
        <v>961.8</v>
      </c>
      <c r="I483" s="4">
        <v>7859.86</v>
      </c>
      <c r="J483" s="2">
        <v>309.3</v>
      </c>
      <c r="K483" s="4">
        <v>6168.59</v>
      </c>
      <c r="L483" s="4">
        <v>1309.2</v>
      </c>
      <c r="M483" s="4">
        <v>29532</v>
      </c>
      <c r="N483" s="4">
        <v>1577.8</v>
      </c>
      <c r="O483" s="4">
        <v>22526.94</v>
      </c>
      <c r="P483" s="4">
        <v>1315.46</v>
      </c>
      <c r="Q483" s="4">
        <v>9843.0499999999993</v>
      </c>
      <c r="R483" s="2">
        <v>860.92</v>
      </c>
      <c r="S483" s="4">
        <v>13727.01</v>
      </c>
      <c r="T483" s="4">
        <v>1456.82</v>
      </c>
      <c r="U483" s="4">
        <v>17480.45</v>
      </c>
      <c r="V483" s="4">
        <v>5592</v>
      </c>
      <c r="W483" s="4">
        <v>23938.12</v>
      </c>
      <c r="X483" s="4">
        <v>12889.7</v>
      </c>
      <c r="Y483" s="4">
        <v>33868.519999999997</v>
      </c>
      <c r="Z483" s="4">
        <v>28150.2</v>
      </c>
      <c r="AA483" s="6">
        <v>178033.5</v>
      </c>
      <c r="AC483" s="24" t="s">
        <v>400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4">
        <v>1200</v>
      </c>
      <c r="BA483" s="4">
        <v>1200</v>
      </c>
      <c r="BB483" s="4">
        <v>1200</v>
      </c>
      <c r="BC483" s="6">
        <v>1200</v>
      </c>
    </row>
    <row r="484" spans="1:55" ht="15.75" thickBot="1">
      <c r="A484" s="24" t="s">
        <v>53</v>
      </c>
      <c r="B484" s="2">
        <v>0</v>
      </c>
      <c r="C484" s="2">
        <v>0</v>
      </c>
      <c r="D484" s="2">
        <v>0</v>
      </c>
      <c r="E484" s="2">
        <v>0</v>
      </c>
      <c r="F484" s="2">
        <v>120</v>
      </c>
      <c r="G484" s="2">
        <v>480</v>
      </c>
      <c r="H484" s="2">
        <v>53.17</v>
      </c>
      <c r="I484" s="2">
        <v>963.25</v>
      </c>
      <c r="J484" s="2">
        <v>6.05</v>
      </c>
      <c r="K484" s="2">
        <v>191.42</v>
      </c>
      <c r="L484" s="2">
        <v>5</v>
      </c>
      <c r="M484" s="2">
        <v>650</v>
      </c>
      <c r="N484" s="2">
        <v>100</v>
      </c>
      <c r="O484" s="4">
        <v>1445</v>
      </c>
      <c r="P484" s="2">
        <v>145</v>
      </c>
      <c r="Q484" s="4">
        <v>1604.3</v>
      </c>
      <c r="R484" s="2">
        <v>48</v>
      </c>
      <c r="S484" s="4">
        <v>1091.25</v>
      </c>
      <c r="T484" s="2">
        <v>34.08</v>
      </c>
      <c r="U484" s="2">
        <v>516.01</v>
      </c>
      <c r="V484" s="2">
        <v>0</v>
      </c>
      <c r="W484" s="2">
        <v>0</v>
      </c>
      <c r="X484" s="2">
        <v>35</v>
      </c>
      <c r="Y484" s="4">
        <v>3452</v>
      </c>
      <c r="Z484" s="2">
        <v>546.29999999999995</v>
      </c>
      <c r="AA484" s="6">
        <v>10393.23</v>
      </c>
      <c r="AC484" s="25" t="s">
        <v>29</v>
      </c>
      <c r="AD484" s="8">
        <v>0</v>
      </c>
      <c r="AE484" s="8">
        <v>0</v>
      </c>
      <c r="AF484" s="8">
        <v>0</v>
      </c>
      <c r="AG484" s="8">
        <v>0</v>
      </c>
      <c r="AH484" s="8">
        <v>0</v>
      </c>
      <c r="AI484" s="8">
        <v>0</v>
      </c>
      <c r="AJ484" s="8">
        <v>0</v>
      </c>
      <c r="AK484" s="8">
        <v>0</v>
      </c>
      <c r="AL484" s="8">
        <v>0</v>
      </c>
      <c r="AM484" s="8">
        <v>0</v>
      </c>
      <c r="AN484" s="8">
        <v>0</v>
      </c>
      <c r="AO484" s="8">
        <v>0</v>
      </c>
      <c r="AP484" s="8">
        <v>0</v>
      </c>
      <c r="AQ484" s="8">
        <v>0</v>
      </c>
      <c r="AR484" s="8">
        <v>0</v>
      </c>
      <c r="AS484" s="8">
        <v>0</v>
      </c>
      <c r="AT484" s="8">
        <v>0</v>
      </c>
      <c r="AU484" s="8">
        <v>0</v>
      </c>
      <c r="AV484" s="8">
        <v>0</v>
      </c>
      <c r="AW484" s="8">
        <v>0</v>
      </c>
      <c r="AX484" s="8">
        <v>0</v>
      </c>
      <c r="AY484" s="8">
        <v>0</v>
      </c>
      <c r="AZ484" s="9">
        <v>1200</v>
      </c>
      <c r="BA484" s="9">
        <v>1200</v>
      </c>
      <c r="BB484" s="9">
        <v>1200</v>
      </c>
      <c r="BC484" s="10">
        <v>1200</v>
      </c>
    </row>
    <row r="485" spans="1:55" ht="15.75" thickBot="1">
      <c r="A485" s="24" t="s">
        <v>54</v>
      </c>
      <c r="B485" s="2">
        <v>94.5</v>
      </c>
      <c r="C485" s="2">
        <v>261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94.5</v>
      </c>
      <c r="AA485" s="7">
        <v>261</v>
      </c>
    </row>
    <row r="486" spans="1:55" ht="19.5" thickBot="1">
      <c r="A486" s="24" t="s">
        <v>25</v>
      </c>
      <c r="B486" s="4">
        <v>146857.24</v>
      </c>
      <c r="C486" s="4">
        <v>112763.31</v>
      </c>
      <c r="D486" s="4">
        <v>62925.7</v>
      </c>
      <c r="E486" s="4">
        <v>27589.64</v>
      </c>
      <c r="F486" s="4">
        <v>174020.81</v>
      </c>
      <c r="G486" s="4">
        <v>77998.33</v>
      </c>
      <c r="H486" s="4">
        <v>85301.7</v>
      </c>
      <c r="I486" s="4">
        <v>68797.14</v>
      </c>
      <c r="J486" s="4">
        <v>130001.18</v>
      </c>
      <c r="K486" s="4">
        <v>86813.16</v>
      </c>
      <c r="L486" s="4">
        <v>60662.6</v>
      </c>
      <c r="M486" s="4">
        <v>105777.67</v>
      </c>
      <c r="N486" s="4">
        <v>135489.60000000001</v>
      </c>
      <c r="O486" s="4">
        <v>53433.1</v>
      </c>
      <c r="P486" s="4">
        <v>195775.09</v>
      </c>
      <c r="Q486" s="4">
        <v>77169.25</v>
      </c>
      <c r="R486" s="4">
        <v>143443.99</v>
      </c>
      <c r="S486" s="4">
        <v>50137.2</v>
      </c>
      <c r="T486" s="4">
        <v>97804.49</v>
      </c>
      <c r="U486" s="4">
        <v>68950.92</v>
      </c>
      <c r="V486" s="4">
        <v>23644.04</v>
      </c>
      <c r="W486" s="4">
        <v>20046.939999999999</v>
      </c>
      <c r="X486" s="4">
        <v>31035.759999999998</v>
      </c>
      <c r="Y486" s="4">
        <v>27754.31</v>
      </c>
      <c r="Z486" s="4">
        <v>1286962.2</v>
      </c>
      <c r="AA486" s="6">
        <v>777230.97</v>
      </c>
      <c r="AC486" s="21" t="s">
        <v>188</v>
      </c>
    </row>
    <row r="487" spans="1:55" ht="15.75" thickBot="1">
      <c r="A487" s="24" t="s">
        <v>26</v>
      </c>
      <c r="B487" s="2">
        <v>0</v>
      </c>
      <c r="C487" s="2">
        <v>0</v>
      </c>
      <c r="D487" s="2">
        <v>4.25</v>
      </c>
      <c r="E487" s="2">
        <v>17.62</v>
      </c>
      <c r="F487" s="4">
        <v>1080</v>
      </c>
      <c r="G487" s="4">
        <v>33259</v>
      </c>
      <c r="H487" s="2">
        <v>367.7</v>
      </c>
      <c r="I487" s="4">
        <v>7107.13</v>
      </c>
      <c r="J487" s="2">
        <v>217.2</v>
      </c>
      <c r="K487" s="4">
        <v>2221.8000000000002</v>
      </c>
      <c r="L487" s="2">
        <v>542.66</v>
      </c>
      <c r="M487" s="4">
        <v>14636.6</v>
      </c>
      <c r="N487" s="4">
        <v>2474.08</v>
      </c>
      <c r="O487" s="4">
        <v>80363.8</v>
      </c>
      <c r="P487" s="2">
        <v>401.9</v>
      </c>
      <c r="Q487" s="4">
        <v>3254</v>
      </c>
      <c r="R487" s="4">
        <v>1047.95</v>
      </c>
      <c r="S487" s="4">
        <v>16197</v>
      </c>
      <c r="T487" s="2">
        <v>495.26</v>
      </c>
      <c r="U487" s="4">
        <v>5079.3599999999997</v>
      </c>
      <c r="V487" s="4">
        <v>11637.54</v>
      </c>
      <c r="W487" s="4">
        <v>115434</v>
      </c>
      <c r="X487" s="2">
        <v>620.89</v>
      </c>
      <c r="Y487" s="4">
        <v>4558.29</v>
      </c>
      <c r="Z487" s="4">
        <v>18889.43</v>
      </c>
      <c r="AA487" s="6">
        <v>282128.59999999998</v>
      </c>
      <c r="AC487" s="22" t="s">
        <v>6</v>
      </c>
      <c r="AD487" s="11" t="s">
        <v>7</v>
      </c>
      <c r="AE487" s="12"/>
      <c r="AF487" s="13" t="s">
        <v>8</v>
      </c>
      <c r="AG487" s="14"/>
      <c r="AH487" s="13" t="s">
        <v>9</v>
      </c>
      <c r="AI487" s="14"/>
      <c r="AJ487" s="13" t="s">
        <v>10</v>
      </c>
      <c r="AK487" s="14"/>
      <c r="AL487" s="13" t="s">
        <v>11</v>
      </c>
      <c r="AM487" s="14"/>
      <c r="AN487" s="13" t="s">
        <v>12</v>
      </c>
      <c r="AO487" s="14"/>
      <c r="AP487" s="13" t="s">
        <v>13</v>
      </c>
      <c r="AQ487" s="14"/>
      <c r="AR487" s="13" t="s">
        <v>14</v>
      </c>
      <c r="AS487" s="14"/>
      <c r="AT487" s="13" t="s">
        <v>15</v>
      </c>
      <c r="AU487" s="14"/>
      <c r="AV487" s="13" t="s">
        <v>16</v>
      </c>
      <c r="AW487" s="14"/>
      <c r="AX487" s="13" t="s">
        <v>17</v>
      </c>
      <c r="AY487" s="14"/>
      <c r="AZ487" s="13" t="s">
        <v>18</v>
      </c>
      <c r="BA487" s="14"/>
      <c r="BB487" s="13" t="s">
        <v>19</v>
      </c>
      <c r="BC487" s="15"/>
    </row>
    <row r="488" spans="1:55" ht="26.25" thickBot="1">
      <c r="A488" s="24" t="s">
        <v>60</v>
      </c>
      <c r="B488" s="2">
        <v>0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24.24</v>
      </c>
      <c r="Q488" s="2">
        <v>762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24.24</v>
      </c>
      <c r="AA488" s="7">
        <v>762</v>
      </c>
      <c r="AC488" s="23"/>
      <c r="AD488" s="1" t="s">
        <v>20</v>
      </c>
      <c r="AE488" s="1" t="s">
        <v>21</v>
      </c>
      <c r="AF488" s="1" t="s">
        <v>20</v>
      </c>
      <c r="AG488" s="1" t="s">
        <v>21</v>
      </c>
      <c r="AH488" s="1" t="s">
        <v>20</v>
      </c>
      <c r="AI488" s="1" t="s">
        <v>21</v>
      </c>
      <c r="AJ488" s="1" t="s">
        <v>20</v>
      </c>
      <c r="AK488" s="1" t="s">
        <v>21</v>
      </c>
      <c r="AL488" s="1" t="s">
        <v>20</v>
      </c>
      <c r="AM488" s="1" t="s">
        <v>21</v>
      </c>
      <c r="AN488" s="1" t="s">
        <v>20</v>
      </c>
      <c r="AO488" s="1" t="s">
        <v>21</v>
      </c>
      <c r="AP488" s="1" t="s">
        <v>20</v>
      </c>
      <c r="AQ488" s="1" t="s">
        <v>21</v>
      </c>
      <c r="AR488" s="1" t="s">
        <v>20</v>
      </c>
      <c r="AS488" s="1" t="s">
        <v>21</v>
      </c>
      <c r="AT488" s="1" t="s">
        <v>20</v>
      </c>
      <c r="AU488" s="1" t="s">
        <v>21</v>
      </c>
      <c r="AV488" s="1" t="s">
        <v>20</v>
      </c>
      <c r="AW488" s="1" t="s">
        <v>21</v>
      </c>
      <c r="AX488" s="1" t="s">
        <v>20</v>
      </c>
      <c r="AY488" s="1" t="s">
        <v>21</v>
      </c>
      <c r="AZ488" s="1" t="s">
        <v>20</v>
      </c>
      <c r="BA488" s="1" t="s">
        <v>21</v>
      </c>
      <c r="BB488" s="1" t="s">
        <v>20</v>
      </c>
      <c r="BC488" s="5" t="s">
        <v>21</v>
      </c>
    </row>
    <row r="489" spans="1:55" ht="15.75" thickBot="1">
      <c r="A489" s="24" t="s">
        <v>61</v>
      </c>
      <c r="B489" s="2">
        <v>0</v>
      </c>
      <c r="C489" s="2">
        <v>0</v>
      </c>
      <c r="D489" s="2">
        <v>0</v>
      </c>
      <c r="E489" s="2">
        <v>0</v>
      </c>
      <c r="F489" s="2">
        <v>727</v>
      </c>
      <c r="G489" s="4">
        <v>8910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752</v>
      </c>
      <c r="S489" s="4">
        <v>10890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4">
        <v>1479</v>
      </c>
      <c r="AA489" s="6">
        <v>19800</v>
      </c>
      <c r="AC489" s="24" t="s">
        <v>33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2</v>
      </c>
      <c r="AW489" s="2">
        <v>13</v>
      </c>
      <c r="AX489" s="2">
        <v>0</v>
      </c>
      <c r="AY489" s="2">
        <v>0</v>
      </c>
      <c r="AZ489" s="2">
        <v>0</v>
      </c>
      <c r="BA489" s="2">
        <v>0</v>
      </c>
      <c r="BB489" s="2">
        <v>2</v>
      </c>
      <c r="BC489" s="7">
        <v>13</v>
      </c>
    </row>
    <row r="490" spans="1:55" ht="15.75" thickBot="1">
      <c r="A490" s="24" t="s">
        <v>84</v>
      </c>
      <c r="B490" s="2">
        <v>0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2">
        <v>9</v>
      </c>
      <c r="M490" s="2">
        <v>101.92</v>
      </c>
      <c r="N490" s="2">
        <v>0</v>
      </c>
      <c r="O490" s="2">
        <v>0</v>
      </c>
      <c r="P490" s="2">
        <v>0</v>
      </c>
      <c r="Q490" s="2">
        <v>0</v>
      </c>
      <c r="R490" s="2">
        <v>2</v>
      </c>
      <c r="S490" s="2">
        <v>68.5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11</v>
      </c>
      <c r="AA490" s="7">
        <v>170.42</v>
      </c>
      <c r="AC490" s="24" t="s">
        <v>37</v>
      </c>
      <c r="AD490" s="4">
        <v>20670</v>
      </c>
      <c r="AE490" s="4">
        <v>60977</v>
      </c>
      <c r="AF490" s="2">
        <v>0</v>
      </c>
      <c r="AG490" s="2">
        <v>0</v>
      </c>
      <c r="AH490" s="2">
        <v>0</v>
      </c>
      <c r="AI490" s="2">
        <v>0</v>
      </c>
      <c r="AJ490" s="2">
        <v>4</v>
      </c>
      <c r="AK490" s="2">
        <v>2</v>
      </c>
      <c r="AL490" s="4">
        <v>23831</v>
      </c>
      <c r="AM490" s="4">
        <v>41753</v>
      </c>
      <c r="AN490" s="2">
        <v>14</v>
      </c>
      <c r="AO490" s="2">
        <v>26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4">
        <v>1416</v>
      </c>
      <c r="AW490" s="4">
        <v>1762</v>
      </c>
      <c r="AX490" s="4">
        <v>20140</v>
      </c>
      <c r="AY490" s="4">
        <v>35245</v>
      </c>
      <c r="AZ490" s="2">
        <v>830</v>
      </c>
      <c r="BA490" s="4">
        <v>1082</v>
      </c>
      <c r="BB490" s="4">
        <v>66905</v>
      </c>
      <c r="BC490" s="6">
        <v>140847</v>
      </c>
    </row>
    <row r="491" spans="1:55" ht="15.75" thickBot="1">
      <c r="A491" s="24" t="s">
        <v>131</v>
      </c>
      <c r="B491" s="2">
        <v>0</v>
      </c>
      <c r="C491" s="2">
        <v>0</v>
      </c>
      <c r="D491" s="2">
        <v>500</v>
      </c>
      <c r="E491" s="4">
        <v>8375</v>
      </c>
      <c r="F491" s="2">
        <v>0</v>
      </c>
      <c r="G491" s="2">
        <v>0</v>
      </c>
      <c r="H491" s="2">
        <v>0</v>
      </c>
      <c r="I491" s="2">
        <v>0</v>
      </c>
      <c r="J491" s="2">
        <v>500</v>
      </c>
      <c r="K491" s="4">
        <v>8375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500</v>
      </c>
      <c r="S491" s="4">
        <v>8375</v>
      </c>
      <c r="T491" s="2">
        <v>0</v>
      </c>
      <c r="U491" s="2">
        <v>0</v>
      </c>
      <c r="V491" s="4">
        <v>1000</v>
      </c>
      <c r="W491" s="4">
        <v>16820</v>
      </c>
      <c r="X491" s="4">
        <v>2000</v>
      </c>
      <c r="Y491" s="4">
        <v>8000</v>
      </c>
      <c r="Z491" s="4">
        <v>4500</v>
      </c>
      <c r="AA491" s="6">
        <v>49945</v>
      </c>
      <c r="AC491" s="24" t="s">
        <v>22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8</v>
      </c>
      <c r="AK491" s="2">
        <v>8</v>
      </c>
      <c r="AL491" s="4">
        <v>2547</v>
      </c>
      <c r="AM491" s="4">
        <v>4011</v>
      </c>
      <c r="AN491" s="2">
        <v>0</v>
      </c>
      <c r="AO491" s="2">
        <v>0</v>
      </c>
      <c r="AP491" s="4">
        <v>5660</v>
      </c>
      <c r="AQ491" s="4">
        <v>7655</v>
      </c>
      <c r="AR491" s="4">
        <v>1415</v>
      </c>
      <c r="AS491" s="4">
        <v>2359</v>
      </c>
      <c r="AT491" s="4">
        <v>2830</v>
      </c>
      <c r="AU491" s="4">
        <v>4145</v>
      </c>
      <c r="AV491" s="4">
        <v>2830</v>
      </c>
      <c r="AW491" s="4">
        <v>4130</v>
      </c>
      <c r="AX491" s="2">
        <v>0</v>
      </c>
      <c r="AY491" s="2">
        <v>0</v>
      </c>
      <c r="AZ491" s="2">
        <v>0</v>
      </c>
      <c r="BA491" s="2">
        <v>0</v>
      </c>
      <c r="BB491" s="4">
        <v>15290</v>
      </c>
      <c r="BC491" s="6">
        <v>22308</v>
      </c>
    </row>
    <row r="492" spans="1:55" ht="15.75" thickBot="1">
      <c r="A492" s="24" t="s">
        <v>182</v>
      </c>
      <c r="B492" s="2">
        <v>0</v>
      </c>
      <c r="C492" s="2">
        <v>0</v>
      </c>
      <c r="D492" s="2">
        <v>50</v>
      </c>
      <c r="E492" s="2">
        <v>231.25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50</v>
      </c>
      <c r="AA492" s="7">
        <v>231.25</v>
      </c>
      <c r="AC492" s="24" t="s">
        <v>23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4">
        <v>1806</v>
      </c>
      <c r="AO492" s="4">
        <v>1108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4">
        <v>1357</v>
      </c>
      <c r="AW492" s="2">
        <v>825</v>
      </c>
      <c r="AX492" s="2">
        <v>0</v>
      </c>
      <c r="AY492" s="2">
        <v>0</v>
      </c>
      <c r="AZ492" s="2">
        <v>0</v>
      </c>
      <c r="BA492" s="2">
        <v>0</v>
      </c>
      <c r="BB492" s="4">
        <v>3163</v>
      </c>
      <c r="BC492" s="6">
        <v>1933</v>
      </c>
    </row>
    <row r="493" spans="1:55" ht="15.75" thickBot="1">
      <c r="A493" s="24" t="s">
        <v>145</v>
      </c>
      <c r="B493" s="4">
        <v>1000</v>
      </c>
      <c r="C493" s="4">
        <v>16250</v>
      </c>
      <c r="D493" s="2">
        <v>0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4">
        <v>1000</v>
      </c>
      <c r="K493" s="4">
        <v>16100</v>
      </c>
      <c r="L493" s="4">
        <v>1000</v>
      </c>
      <c r="M493" s="4">
        <v>16100</v>
      </c>
      <c r="N493" s="4">
        <v>2000</v>
      </c>
      <c r="O493" s="4">
        <v>32200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4">
        <v>5000</v>
      </c>
      <c r="AA493" s="6">
        <v>80650</v>
      </c>
      <c r="AC493" s="24" t="s">
        <v>88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2</v>
      </c>
      <c r="AQ493" s="2">
        <v>10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2</v>
      </c>
      <c r="BC493" s="7">
        <v>10</v>
      </c>
    </row>
    <row r="494" spans="1:55" ht="15.75" thickBot="1">
      <c r="A494" s="24" t="s">
        <v>183</v>
      </c>
      <c r="B494" s="2">
        <v>0</v>
      </c>
      <c r="C494" s="2">
        <v>0</v>
      </c>
      <c r="D494" s="4">
        <v>13530</v>
      </c>
      <c r="E494" s="4">
        <v>43458.36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4">
        <v>13530</v>
      </c>
      <c r="Q494" s="4">
        <v>50926.92</v>
      </c>
      <c r="R494" s="4">
        <v>13225</v>
      </c>
      <c r="S494" s="4">
        <v>49778.9</v>
      </c>
      <c r="T494" s="2">
        <v>0</v>
      </c>
      <c r="U494" s="2">
        <v>0</v>
      </c>
      <c r="V494" s="4">
        <v>26450</v>
      </c>
      <c r="W494" s="4">
        <v>99557.8</v>
      </c>
      <c r="X494" s="2">
        <v>0</v>
      </c>
      <c r="Y494" s="2">
        <v>0</v>
      </c>
      <c r="Z494" s="4">
        <v>66735</v>
      </c>
      <c r="AA494" s="6">
        <v>243721.98</v>
      </c>
      <c r="AC494" s="24" t="s">
        <v>44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2">
        <v>0</v>
      </c>
      <c r="AR494" s="2">
        <v>2</v>
      </c>
      <c r="AS494" s="2">
        <v>1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2</v>
      </c>
      <c r="BC494" s="7">
        <v>1</v>
      </c>
    </row>
    <row r="495" spans="1:55" ht="15.75" thickBot="1">
      <c r="A495" s="24" t="s">
        <v>184</v>
      </c>
      <c r="B495" s="2">
        <v>0</v>
      </c>
      <c r="C495" s="2">
        <v>0</v>
      </c>
      <c r="D495" s="4">
        <v>5700</v>
      </c>
      <c r="E495" s="4">
        <v>18308.400000000001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4">
        <v>5700</v>
      </c>
      <c r="AA495" s="6">
        <v>18308.400000000001</v>
      </c>
      <c r="AC495" s="24" t="s">
        <v>47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4">
        <v>3456</v>
      </c>
      <c r="AO495" s="4">
        <v>3362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4">
        <v>4032</v>
      </c>
      <c r="BA495" s="4">
        <v>3766</v>
      </c>
      <c r="BB495" s="4">
        <v>7488</v>
      </c>
      <c r="BC495" s="6">
        <v>7128</v>
      </c>
    </row>
    <row r="496" spans="1:55" ht="15.75" thickBot="1">
      <c r="A496" s="24" t="s">
        <v>62</v>
      </c>
      <c r="B496" s="2">
        <v>0</v>
      </c>
      <c r="C496" s="2">
        <v>0</v>
      </c>
      <c r="D496" s="2">
        <v>3.64</v>
      </c>
      <c r="E496" s="2">
        <v>19.36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4">
        <v>1868</v>
      </c>
      <c r="Q496" s="4">
        <v>8275.4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4">
        <v>2536</v>
      </c>
      <c r="Y496" s="4">
        <v>8560.4</v>
      </c>
      <c r="Z496" s="4">
        <v>4407.6400000000003</v>
      </c>
      <c r="AA496" s="6">
        <v>16855.16</v>
      </c>
      <c r="AC496" s="24" t="s">
        <v>48</v>
      </c>
      <c r="AD496" s="2">
        <v>304</v>
      </c>
      <c r="AE496" s="2">
        <v>439</v>
      </c>
      <c r="AF496" s="2">
        <v>249</v>
      </c>
      <c r="AG496" s="2">
        <v>386</v>
      </c>
      <c r="AH496" s="2">
        <v>84</v>
      </c>
      <c r="AI496" s="2">
        <v>147</v>
      </c>
      <c r="AJ496" s="2">
        <v>185</v>
      </c>
      <c r="AK496" s="2">
        <v>270</v>
      </c>
      <c r="AL496" s="2">
        <v>227</v>
      </c>
      <c r="AM496" s="2">
        <v>455</v>
      </c>
      <c r="AN496" s="2">
        <v>333</v>
      </c>
      <c r="AO496" s="2">
        <v>677</v>
      </c>
      <c r="AP496" s="2">
        <v>576</v>
      </c>
      <c r="AQ496" s="2">
        <v>733</v>
      </c>
      <c r="AR496" s="2">
        <v>758</v>
      </c>
      <c r="AS496" s="4">
        <v>1402</v>
      </c>
      <c r="AT496" s="2">
        <v>741</v>
      </c>
      <c r="AU496" s="4">
        <v>1156</v>
      </c>
      <c r="AV496" s="2">
        <v>565</v>
      </c>
      <c r="AW496" s="2">
        <v>962</v>
      </c>
      <c r="AX496" s="2">
        <v>457</v>
      </c>
      <c r="AY496" s="2">
        <v>661</v>
      </c>
      <c r="AZ496" s="2">
        <v>385</v>
      </c>
      <c r="BA496" s="2">
        <v>669</v>
      </c>
      <c r="BB496" s="4">
        <v>4864</v>
      </c>
      <c r="BC496" s="6">
        <v>7957</v>
      </c>
    </row>
    <row r="497" spans="1:55" ht="15.75" thickBot="1">
      <c r="A497" s="24" t="s">
        <v>63</v>
      </c>
      <c r="B497" s="2">
        <v>871</v>
      </c>
      <c r="C497" s="2">
        <v>261.3</v>
      </c>
      <c r="D497" s="4">
        <v>5175</v>
      </c>
      <c r="E497" s="4">
        <v>15007.5</v>
      </c>
      <c r="F497" s="4">
        <v>1578</v>
      </c>
      <c r="G497" s="4">
        <v>9168</v>
      </c>
      <c r="H497" s="4">
        <v>5959</v>
      </c>
      <c r="I497" s="4">
        <v>15242.7</v>
      </c>
      <c r="J497" s="4">
        <v>1181.46</v>
      </c>
      <c r="K497" s="4">
        <v>35833.449999999997</v>
      </c>
      <c r="L497" s="4">
        <v>6123</v>
      </c>
      <c r="M497" s="4">
        <v>15291.9</v>
      </c>
      <c r="N497" s="2">
        <v>444.99</v>
      </c>
      <c r="O497" s="4">
        <v>2040.42</v>
      </c>
      <c r="P497" s="4">
        <v>1114.76</v>
      </c>
      <c r="Q497" s="4">
        <v>7967.9</v>
      </c>
      <c r="R497" s="2">
        <v>896</v>
      </c>
      <c r="S497" s="2">
        <v>314.95</v>
      </c>
      <c r="T497" s="4">
        <v>6412.9</v>
      </c>
      <c r="U497" s="4">
        <v>20003.849999999999</v>
      </c>
      <c r="V497" s="2">
        <v>899.4</v>
      </c>
      <c r="W497" s="4">
        <v>3481.45</v>
      </c>
      <c r="X497" s="4">
        <v>1034</v>
      </c>
      <c r="Y497" s="2">
        <v>542.70000000000005</v>
      </c>
      <c r="Z497" s="4">
        <v>31689.51</v>
      </c>
      <c r="AA497" s="6">
        <v>125156.12</v>
      </c>
      <c r="AC497" s="24" t="s">
        <v>52</v>
      </c>
      <c r="AD497" s="2">
        <v>0</v>
      </c>
      <c r="AE497" s="2">
        <v>0</v>
      </c>
      <c r="AF497" s="2">
        <v>0</v>
      </c>
      <c r="AG497" s="2">
        <v>0</v>
      </c>
      <c r="AH497" s="2">
        <v>17</v>
      </c>
      <c r="AI497" s="2">
        <v>20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2">
        <v>17</v>
      </c>
      <c r="BC497" s="7">
        <v>20</v>
      </c>
    </row>
    <row r="498" spans="1:55" ht="15.75" thickBot="1">
      <c r="A498" s="24" t="s">
        <v>70</v>
      </c>
      <c r="B498" s="2">
        <v>0</v>
      </c>
      <c r="C498" s="2">
        <v>0</v>
      </c>
      <c r="D498" s="2">
        <v>0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1</v>
      </c>
      <c r="O498" s="2">
        <v>150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1</v>
      </c>
      <c r="AA498" s="7">
        <v>150</v>
      </c>
      <c r="AC498" s="24" t="s">
        <v>24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4</v>
      </c>
      <c r="BA498" s="2">
        <v>1</v>
      </c>
      <c r="BB498" s="2">
        <v>4</v>
      </c>
      <c r="BC498" s="7">
        <v>1</v>
      </c>
    </row>
    <row r="499" spans="1:55" ht="15.75" thickBot="1">
      <c r="A499" s="24" t="s">
        <v>71</v>
      </c>
      <c r="B499" s="4">
        <v>13300</v>
      </c>
      <c r="C499" s="4">
        <v>233752.41</v>
      </c>
      <c r="D499" s="4">
        <v>16100</v>
      </c>
      <c r="E499" s="4">
        <v>298521.09000000003</v>
      </c>
      <c r="F499" s="4">
        <v>7000</v>
      </c>
      <c r="G499" s="4">
        <v>134030.56</v>
      </c>
      <c r="H499" s="4">
        <v>9100</v>
      </c>
      <c r="I499" s="4">
        <v>164190.26999999999</v>
      </c>
      <c r="J499" s="4">
        <v>12000</v>
      </c>
      <c r="K499" s="4">
        <v>223337.02</v>
      </c>
      <c r="L499" s="2">
        <v>300</v>
      </c>
      <c r="M499" s="4">
        <v>4530</v>
      </c>
      <c r="N499" s="4">
        <v>12200</v>
      </c>
      <c r="O499" s="4">
        <v>254405.55</v>
      </c>
      <c r="P499" s="4">
        <v>20905</v>
      </c>
      <c r="Q499" s="4">
        <v>406686.01</v>
      </c>
      <c r="R499" s="4">
        <v>12370</v>
      </c>
      <c r="S499" s="4">
        <v>240335.04</v>
      </c>
      <c r="T499" s="4">
        <v>8997</v>
      </c>
      <c r="U499" s="4">
        <v>175769.08</v>
      </c>
      <c r="V499" s="4">
        <v>25320</v>
      </c>
      <c r="W499" s="4">
        <v>487140.06</v>
      </c>
      <c r="X499" s="4">
        <v>5000</v>
      </c>
      <c r="Y499" s="4">
        <v>95842.880000000005</v>
      </c>
      <c r="Z499" s="4">
        <v>142592</v>
      </c>
      <c r="AA499" s="6">
        <v>2718539.97</v>
      </c>
      <c r="AC499" s="24" t="s">
        <v>26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14</v>
      </c>
      <c r="AO499" s="2">
        <v>262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6</v>
      </c>
      <c r="AY499" s="2">
        <v>5</v>
      </c>
      <c r="AZ499" s="2">
        <v>0</v>
      </c>
      <c r="BA499" s="2">
        <v>0</v>
      </c>
      <c r="BB499" s="2">
        <v>20</v>
      </c>
      <c r="BC499" s="7">
        <v>267</v>
      </c>
    </row>
    <row r="500" spans="1:55" ht="15.75" thickBot="1">
      <c r="A500" s="24" t="s">
        <v>147</v>
      </c>
      <c r="B500" s="2">
        <v>5</v>
      </c>
      <c r="C500" s="2">
        <v>5</v>
      </c>
      <c r="D500" s="2">
        <v>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5</v>
      </c>
      <c r="AA500" s="7">
        <v>5</v>
      </c>
      <c r="AC500" s="24" t="s">
        <v>157</v>
      </c>
      <c r="AD500" s="2">
        <v>0</v>
      </c>
      <c r="AE500" s="2">
        <v>0</v>
      </c>
      <c r="AF500" s="2">
        <v>8</v>
      </c>
      <c r="AG500" s="2">
        <v>4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8</v>
      </c>
      <c r="BC500" s="7">
        <v>4</v>
      </c>
    </row>
    <row r="501" spans="1:55" ht="15.75" thickBot="1">
      <c r="A501" s="24" t="s">
        <v>27</v>
      </c>
      <c r="B501" s="4">
        <v>7085</v>
      </c>
      <c r="C501" s="4">
        <v>23672.01</v>
      </c>
      <c r="D501" s="4">
        <v>11373</v>
      </c>
      <c r="E501" s="4">
        <v>32149.69</v>
      </c>
      <c r="F501" s="2">
        <v>6</v>
      </c>
      <c r="G501" s="2">
        <v>6</v>
      </c>
      <c r="H501" s="4">
        <v>12764</v>
      </c>
      <c r="I501" s="4">
        <v>33813.5</v>
      </c>
      <c r="J501" s="2">
        <v>9</v>
      </c>
      <c r="K501" s="2">
        <v>10</v>
      </c>
      <c r="L501" s="4">
        <v>8104</v>
      </c>
      <c r="M501" s="4">
        <v>22674</v>
      </c>
      <c r="N501" s="2">
        <v>0</v>
      </c>
      <c r="O501" s="2">
        <v>0</v>
      </c>
      <c r="P501" s="4">
        <v>8000</v>
      </c>
      <c r="Q501" s="4">
        <v>20800</v>
      </c>
      <c r="R501" s="4">
        <v>5490</v>
      </c>
      <c r="S501" s="4">
        <v>19348</v>
      </c>
      <c r="T501" s="4">
        <v>8100</v>
      </c>
      <c r="U501" s="4">
        <v>23100</v>
      </c>
      <c r="V501" s="4">
        <v>4926.8</v>
      </c>
      <c r="W501" s="4">
        <v>13901.45</v>
      </c>
      <c r="X501" s="4">
        <v>8001.8</v>
      </c>
      <c r="Y501" s="4">
        <v>20803.099999999999</v>
      </c>
      <c r="Z501" s="4">
        <v>73859.600000000006</v>
      </c>
      <c r="AA501" s="6">
        <v>210277.75</v>
      </c>
      <c r="AC501" s="24" t="s">
        <v>147</v>
      </c>
      <c r="AD501" s="2">
        <v>0</v>
      </c>
      <c r="AE501" s="2">
        <v>0</v>
      </c>
      <c r="AF501" s="2">
        <v>0</v>
      </c>
      <c r="AG501" s="2">
        <v>0</v>
      </c>
      <c r="AH501" s="4">
        <v>10841</v>
      </c>
      <c r="AI501" s="4">
        <v>13033</v>
      </c>
      <c r="AJ501" s="2">
        <v>0</v>
      </c>
      <c r="AK501" s="2">
        <v>0</v>
      </c>
      <c r="AL501" s="4">
        <v>9266</v>
      </c>
      <c r="AM501" s="4">
        <v>11274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4">
        <v>21508</v>
      </c>
      <c r="AW501" s="4">
        <v>23835</v>
      </c>
      <c r="AX501" s="4">
        <v>15836</v>
      </c>
      <c r="AY501" s="4">
        <v>19151</v>
      </c>
      <c r="AZ501" s="2">
        <v>0</v>
      </c>
      <c r="BA501" s="2">
        <v>0</v>
      </c>
      <c r="BB501" s="4">
        <v>57451</v>
      </c>
      <c r="BC501" s="6">
        <v>67293</v>
      </c>
    </row>
    <row r="502" spans="1:55" ht="15.75" thickBot="1">
      <c r="A502" s="24" t="s">
        <v>123</v>
      </c>
      <c r="B502" s="2">
        <v>0</v>
      </c>
      <c r="C502" s="2">
        <v>0</v>
      </c>
      <c r="D502" s="2">
        <v>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60</v>
      </c>
      <c r="S502" s="4">
        <v>3835.8</v>
      </c>
      <c r="T502" s="2">
        <v>100</v>
      </c>
      <c r="U502" s="4">
        <v>43900</v>
      </c>
      <c r="V502" s="2">
        <v>0</v>
      </c>
      <c r="W502" s="2">
        <v>0</v>
      </c>
      <c r="X502" s="2">
        <v>0</v>
      </c>
      <c r="Y502" s="2">
        <v>0</v>
      </c>
      <c r="Z502" s="2">
        <v>160</v>
      </c>
      <c r="AA502" s="6">
        <v>47735.8</v>
      </c>
      <c r="AC502" s="24" t="s">
        <v>130</v>
      </c>
      <c r="AD502" s="2">
        <v>10</v>
      </c>
      <c r="AE502" s="2">
        <v>107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12</v>
      </c>
      <c r="AY502" s="2">
        <v>32</v>
      </c>
      <c r="AZ502" s="2">
        <v>0</v>
      </c>
      <c r="BA502" s="2">
        <v>0</v>
      </c>
      <c r="BB502" s="2">
        <v>22</v>
      </c>
      <c r="BC502" s="7">
        <v>139</v>
      </c>
    </row>
    <row r="503" spans="1:55" ht="15.75" thickBot="1">
      <c r="A503" s="24" t="s">
        <v>148</v>
      </c>
      <c r="B503" s="2">
        <v>0</v>
      </c>
      <c r="C503" s="2">
        <v>0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20</v>
      </c>
      <c r="O503" s="4">
        <v>59280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20</v>
      </c>
      <c r="AA503" s="6">
        <v>59280</v>
      </c>
      <c r="AC503" s="25" t="s">
        <v>29</v>
      </c>
      <c r="AD503" s="9">
        <v>20984</v>
      </c>
      <c r="AE503" s="9">
        <v>61523</v>
      </c>
      <c r="AF503" s="8">
        <v>257</v>
      </c>
      <c r="AG503" s="8">
        <v>390</v>
      </c>
      <c r="AH503" s="9">
        <v>10942</v>
      </c>
      <c r="AI503" s="9">
        <v>13200</v>
      </c>
      <c r="AJ503" s="8">
        <v>197</v>
      </c>
      <c r="AK503" s="8">
        <v>280</v>
      </c>
      <c r="AL503" s="9">
        <v>35871</v>
      </c>
      <c r="AM503" s="9">
        <v>57493</v>
      </c>
      <c r="AN503" s="9">
        <v>5623</v>
      </c>
      <c r="AO503" s="9">
        <v>5435</v>
      </c>
      <c r="AP503" s="9">
        <v>6238</v>
      </c>
      <c r="AQ503" s="9">
        <v>8398</v>
      </c>
      <c r="AR503" s="9">
        <v>2175</v>
      </c>
      <c r="AS503" s="9">
        <v>3762</v>
      </c>
      <c r="AT503" s="9">
        <v>3571</v>
      </c>
      <c r="AU503" s="9">
        <v>5301</v>
      </c>
      <c r="AV503" s="9">
        <v>27678</v>
      </c>
      <c r="AW503" s="9">
        <v>31527</v>
      </c>
      <c r="AX503" s="9">
        <v>36451</v>
      </c>
      <c r="AY503" s="9">
        <v>55094</v>
      </c>
      <c r="AZ503" s="9">
        <v>5251</v>
      </c>
      <c r="BA503" s="9">
        <v>5518</v>
      </c>
      <c r="BB503" s="9">
        <v>155238</v>
      </c>
      <c r="BC503" s="10">
        <v>247921</v>
      </c>
    </row>
    <row r="504" spans="1:55" ht="15.75" thickBot="1">
      <c r="A504" s="24" t="s">
        <v>28</v>
      </c>
      <c r="B504" s="4">
        <v>1000</v>
      </c>
      <c r="C504" s="4">
        <v>18762.29</v>
      </c>
      <c r="D504" s="4">
        <v>2000</v>
      </c>
      <c r="E504" s="4">
        <v>36350</v>
      </c>
      <c r="F504" s="4">
        <v>15750</v>
      </c>
      <c r="G504" s="4">
        <v>283185.67</v>
      </c>
      <c r="H504" s="4">
        <v>12000</v>
      </c>
      <c r="I504" s="4">
        <v>231850.73</v>
      </c>
      <c r="J504" s="4">
        <v>10000</v>
      </c>
      <c r="K504" s="4">
        <v>191151.1</v>
      </c>
      <c r="L504" s="2">
        <v>0</v>
      </c>
      <c r="M504" s="2">
        <v>0</v>
      </c>
      <c r="N504" s="2">
        <v>0</v>
      </c>
      <c r="O504" s="2">
        <v>0</v>
      </c>
      <c r="P504" s="4">
        <v>20000</v>
      </c>
      <c r="Q504" s="4">
        <v>419644.27</v>
      </c>
      <c r="R504" s="2">
        <v>30</v>
      </c>
      <c r="S504" s="4">
        <v>1300</v>
      </c>
      <c r="T504" s="4">
        <v>2500</v>
      </c>
      <c r="U504" s="4">
        <v>10625</v>
      </c>
      <c r="V504" s="4">
        <v>10010.209999999999</v>
      </c>
      <c r="W504" s="4">
        <v>178977.37</v>
      </c>
      <c r="X504" s="4">
        <v>26150</v>
      </c>
      <c r="Y504" s="4">
        <v>442299.43</v>
      </c>
      <c r="Z504" s="4">
        <v>99440.21</v>
      </c>
      <c r="AA504" s="6">
        <v>1814145.86</v>
      </c>
    </row>
    <row r="505" spans="1:55" ht="19.5" thickBot="1">
      <c r="A505" s="24" t="s">
        <v>130</v>
      </c>
      <c r="B505" s="2">
        <v>0</v>
      </c>
      <c r="C505" s="2">
        <v>0</v>
      </c>
      <c r="D505" s="2">
        <v>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>
        <v>450</v>
      </c>
      <c r="O505" s="4">
        <v>15727.5</v>
      </c>
      <c r="P505" s="4">
        <v>13698.72</v>
      </c>
      <c r="Q505" s="4">
        <v>49112.42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4">
        <v>14148.72</v>
      </c>
      <c r="AA505" s="6">
        <v>64839.92</v>
      </c>
      <c r="AC505" s="21" t="s">
        <v>200</v>
      </c>
    </row>
    <row r="506" spans="1:55" ht="15.75" thickBot="1">
      <c r="A506" s="24" t="s">
        <v>151</v>
      </c>
      <c r="B506" s="2">
        <v>0</v>
      </c>
      <c r="C506" s="2">
        <v>0</v>
      </c>
      <c r="D506" s="2">
        <v>0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3.37</v>
      </c>
      <c r="W506" s="4">
        <v>2191.15</v>
      </c>
      <c r="X506" s="2">
        <v>0</v>
      </c>
      <c r="Y506" s="2">
        <v>0</v>
      </c>
      <c r="Z506" s="2">
        <v>3.37</v>
      </c>
      <c r="AA506" s="6">
        <v>2191.15</v>
      </c>
      <c r="AC506" s="22" t="s">
        <v>6</v>
      </c>
      <c r="AD506" s="11" t="s">
        <v>7</v>
      </c>
      <c r="AE506" s="12"/>
      <c r="AF506" s="13" t="s">
        <v>8</v>
      </c>
      <c r="AG506" s="14"/>
      <c r="AH506" s="13" t="s">
        <v>9</v>
      </c>
      <c r="AI506" s="14"/>
      <c r="AJ506" s="13" t="s">
        <v>10</v>
      </c>
      <c r="AK506" s="14"/>
      <c r="AL506" s="13" t="s">
        <v>11</v>
      </c>
      <c r="AM506" s="14"/>
      <c r="AN506" s="13" t="s">
        <v>12</v>
      </c>
      <c r="AO506" s="14"/>
      <c r="AP506" s="13" t="s">
        <v>13</v>
      </c>
      <c r="AQ506" s="14"/>
      <c r="AR506" s="13" t="s">
        <v>14</v>
      </c>
      <c r="AS506" s="14"/>
      <c r="AT506" s="13" t="s">
        <v>15</v>
      </c>
      <c r="AU506" s="14"/>
      <c r="AV506" s="13" t="s">
        <v>16</v>
      </c>
      <c r="AW506" s="14"/>
      <c r="AX506" s="13" t="s">
        <v>17</v>
      </c>
      <c r="AY506" s="14"/>
      <c r="AZ506" s="13" t="s">
        <v>18</v>
      </c>
      <c r="BA506" s="14"/>
      <c r="BB506" s="13" t="s">
        <v>19</v>
      </c>
      <c r="BC506" s="15"/>
    </row>
    <row r="507" spans="1:55" ht="26.25" thickBot="1">
      <c r="A507" s="24" t="s">
        <v>152</v>
      </c>
      <c r="B507" s="2">
        <v>0</v>
      </c>
      <c r="C507" s="2">
        <v>0</v>
      </c>
      <c r="D507" s="2">
        <v>0</v>
      </c>
      <c r="E507" s="2">
        <v>0</v>
      </c>
      <c r="F507" s="2">
        <v>208</v>
      </c>
      <c r="G507" s="4">
        <v>3606.8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100</v>
      </c>
      <c r="U507" s="4">
        <v>1900</v>
      </c>
      <c r="V507" s="2">
        <v>0</v>
      </c>
      <c r="W507" s="2">
        <v>0</v>
      </c>
      <c r="X507" s="2">
        <v>0</v>
      </c>
      <c r="Y507" s="2">
        <v>0</v>
      </c>
      <c r="Z507" s="2">
        <v>308</v>
      </c>
      <c r="AA507" s="6">
        <v>5506.8</v>
      </c>
      <c r="AC507" s="23"/>
      <c r="AD507" s="1" t="s">
        <v>20</v>
      </c>
      <c r="AE507" s="1" t="s">
        <v>21</v>
      </c>
      <c r="AF507" s="1" t="s">
        <v>20</v>
      </c>
      <c r="AG507" s="1" t="s">
        <v>21</v>
      </c>
      <c r="AH507" s="1" t="s">
        <v>20</v>
      </c>
      <c r="AI507" s="1" t="s">
        <v>21</v>
      </c>
      <c r="AJ507" s="1" t="s">
        <v>20</v>
      </c>
      <c r="AK507" s="1" t="s">
        <v>21</v>
      </c>
      <c r="AL507" s="1" t="s">
        <v>20</v>
      </c>
      <c r="AM507" s="1" t="s">
        <v>21</v>
      </c>
      <c r="AN507" s="1" t="s">
        <v>20</v>
      </c>
      <c r="AO507" s="1" t="s">
        <v>21</v>
      </c>
      <c r="AP507" s="1" t="s">
        <v>20</v>
      </c>
      <c r="AQ507" s="1" t="s">
        <v>21</v>
      </c>
      <c r="AR507" s="1" t="s">
        <v>20</v>
      </c>
      <c r="AS507" s="1" t="s">
        <v>21</v>
      </c>
      <c r="AT507" s="1" t="s">
        <v>20</v>
      </c>
      <c r="AU507" s="1" t="s">
        <v>21</v>
      </c>
      <c r="AV507" s="1" t="s">
        <v>20</v>
      </c>
      <c r="AW507" s="1" t="s">
        <v>21</v>
      </c>
      <c r="AX507" s="1" t="s">
        <v>20</v>
      </c>
      <c r="AY507" s="1" t="s">
        <v>21</v>
      </c>
      <c r="AZ507" s="1" t="s">
        <v>20</v>
      </c>
      <c r="BA507" s="1" t="s">
        <v>21</v>
      </c>
      <c r="BB507" s="1" t="s">
        <v>20</v>
      </c>
      <c r="BC507" s="5" t="s">
        <v>21</v>
      </c>
    </row>
    <row r="508" spans="1:55" ht="15.75" thickBot="1">
      <c r="A508" s="24" t="s">
        <v>101</v>
      </c>
      <c r="B508" s="4">
        <v>5000</v>
      </c>
      <c r="C508" s="4">
        <v>80850</v>
      </c>
      <c r="D508" s="2">
        <v>0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4">
        <v>5000</v>
      </c>
      <c r="M508" s="4">
        <v>79500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4">
        <v>10000</v>
      </c>
      <c r="AA508" s="6">
        <v>160350</v>
      </c>
      <c r="AC508" s="24" t="s">
        <v>38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4">
        <v>4972</v>
      </c>
      <c r="AU508" s="4">
        <v>15910</v>
      </c>
      <c r="AV508" s="2">
        <v>0</v>
      </c>
      <c r="AW508" s="2">
        <v>0</v>
      </c>
      <c r="AX508" s="2">
        <v>0</v>
      </c>
      <c r="AY508" s="2">
        <v>0</v>
      </c>
      <c r="AZ508" s="4">
        <v>4472</v>
      </c>
      <c r="BA508" s="4">
        <v>14309</v>
      </c>
      <c r="BB508" s="4">
        <v>9444</v>
      </c>
      <c r="BC508" s="6">
        <v>30219</v>
      </c>
    </row>
    <row r="509" spans="1:55" ht="15.75" thickBot="1">
      <c r="A509" s="24" t="s">
        <v>86</v>
      </c>
      <c r="B509" s="4">
        <v>2500</v>
      </c>
      <c r="C509" s="4">
        <v>42375</v>
      </c>
      <c r="D509" s="2">
        <v>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120</v>
      </c>
      <c r="K509" s="4">
        <v>11280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5</v>
      </c>
      <c r="W509" s="4">
        <v>2820</v>
      </c>
      <c r="X509" s="2">
        <v>0</v>
      </c>
      <c r="Y509" s="2">
        <v>0</v>
      </c>
      <c r="Z509" s="4">
        <v>2625</v>
      </c>
      <c r="AA509" s="6">
        <v>56475</v>
      </c>
      <c r="AC509" s="24" t="s">
        <v>24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159</v>
      </c>
      <c r="AS509" s="2">
        <v>728</v>
      </c>
      <c r="AT509" s="2">
        <v>263</v>
      </c>
      <c r="AU509" s="4">
        <v>1966</v>
      </c>
      <c r="AV509" s="2">
        <v>253</v>
      </c>
      <c r="AW509" s="2">
        <v>983</v>
      </c>
      <c r="AX509" s="2">
        <v>397</v>
      </c>
      <c r="AY509" s="4">
        <v>1454</v>
      </c>
      <c r="AZ509" s="2">
        <v>586</v>
      </c>
      <c r="BA509" s="4">
        <v>4351</v>
      </c>
      <c r="BB509" s="4">
        <v>1658</v>
      </c>
      <c r="BC509" s="6">
        <v>9482</v>
      </c>
    </row>
    <row r="510" spans="1:55" ht="15.75" thickBot="1">
      <c r="A510" s="24" t="s">
        <v>102</v>
      </c>
      <c r="B510" s="2">
        <v>0</v>
      </c>
      <c r="C510" s="2">
        <v>0</v>
      </c>
      <c r="D510" s="4">
        <v>49000</v>
      </c>
      <c r="E510" s="4">
        <v>153831.18</v>
      </c>
      <c r="F510" s="4">
        <v>84500</v>
      </c>
      <c r="G510" s="4">
        <v>78862.5</v>
      </c>
      <c r="H510" s="4">
        <v>54004</v>
      </c>
      <c r="I510" s="4">
        <v>229653.7</v>
      </c>
      <c r="J510" s="4">
        <v>2000</v>
      </c>
      <c r="K510" s="4">
        <v>43000</v>
      </c>
      <c r="L510" s="4">
        <v>17500</v>
      </c>
      <c r="M510" s="4">
        <v>295250</v>
      </c>
      <c r="N510" s="2">
        <v>0</v>
      </c>
      <c r="O510" s="2">
        <v>0</v>
      </c>
      <c r="P510" s="4">
        <v>42500</v>
      </c>
      <c r="Q510" s="4">
        <v>49299.59</v>
      </c>
      <c r="R510" s="4">
        <v>36000</v>
      </c>
      <c r="S510" s="4">
        <v>258630</v>
      </c>
      <c r="T510" s="4">
        <v>42200</v>
      </c>
      <c r="U510" s="4">
        <v>37406</v>
      </c>
      <c r="V510" s="4">
        <v>85300</v>
      </c>
      <c r="W510" s="4">
        <v>117430.3</v>
      </c>
      <c r="X510" s="4">
        <v>51060</v>
      </c>
      <c r="Y510" s="4">
        <v>182413.86</v>
      </c>
      <c r="Z510" s="4">
        <v>464064</v>
      </c>
      <c r="AA510" s="6">
        <v>1445777.13</v>
      </c>
      <c r="AC510" s="24" t="s">
        <v>53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4">
        <v>2052</v>
      </c>
      <c r="AW510" s="4">
        <v>10427</v>
      </c>
      <c r="AX510" s="2">
        <v>0</v>
      </c>
      <c r="AY510" s="2">
        <v>0</v>
      </c>
      <c r="AZ510" s="2">
        <v>960</v>
      </c>
      <c r="BA510" s="4">
        <v>4859</v>
      </c>
      <c r="BB510" s="4">
        <v>3012</v>
      </c>
      <c r="BC510" s="6">
        <v>15286</v>
      </c>
    </row>
    <row r="511" spans="1:55" ht="15.75" thickBot="1">
      <c r="A511" s="24" t="s">
        <v>185</v>
      </c>
      <c r="B511" s="2">
        <v>0</v>
      </c>
      <c r="C511" s="2">
        <v>0</v>
      </c>
      <c r="D511" s="2">
        <v>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200</v>
      </c>
      <c r="K511" s="4">
        <v>6076.18</v>
      </c>
      <c r="L511" s="2">
        <v>0</v>
      </c>
      <c r="M511" s="2">
        <v>0</v>
      </c>
      <c r="N511" s="2">
        <v>0</v>
      </c>
      <c r="O511" s="2">
        <v>0</v>
      </c>
      <c r="P511" s="2">
        <v>200</v>
      </c>
      <c r="Q511" s="4">
        <v>6498.6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400</v>
      </c>
      <c r="AA511" s="6">
        <v>12574.78</v>
      </c>
      <c r="AC511" s="24" t="s">
        <v>26</v>
      </c>
      <c r="AD511" s="2">
        <v>0</v>
      </c>
      <c r="AE511" s="2">
        <v>0</v>
      </c>
      <c r="AF511" s="2">
        <v>450</v>
      </c>
      <c r="AG511" s="4">
        <v>1751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4">
        <v>1002</v>
      </c>
      <c r="AQ511" s="4">
        <v>11336</v>
      </c>
      <c r="AR511" s="2">
        <v>540</v>
      </c>
      <c r="AS511" s="4">
        <v>3142</v>
      </c>
      <c r="AT511" s="2">
        <v>0</v>
      </c>
      <c r="AU511" s="2">
        <v>0</v>
      </c>
      <c r="AV511" s="4">
        <v>7138</v>
      </c>
      <c r="AW511" s="4">
        <v>31626</v>
      </c>
      <c r="AX511" s="4">
        <v>6980</v>
      </c>
      <c r="AY511" s="4">
        <v>33921</v>
      </c>
      <c r="AZ511" s="4">
        <v>2921</v>
      </c>
      <c r="BA511" s="4">
        <v>14896</v>
      </c>
      <c r="BB511" s="4">
        <v>19031</v>
      </c>
      <c r="BC511" s="6">
        <v>96672</v>
      </c>
    </row>
    <row r="512" spans="1:55" ht="15.75" thickBot="1">
      <c r="A512" s="25" t="s">
        <v>29</v>
      </c>
      <c r="B512" s="9">
        <v>1450012.01</v>
      </c>
      <c r="C512" s="9">
        <v>3012444.82</v>
      </c>
      <c r="D512" s="9">
        <v>1386631.55</v>
      </c>
      <c r="E512" s="9">
        <v>3174906.79</v>
      </c>
      <c r="F512" s="9">
        <v>1784820.56</v>
      </c>
      <c r="G512" s="9">
        <v>4151840.09</v>
      </c>
      <c r="H512" s="9">
        <v>1515963.32</v>
      </c>
      <c r="I512" s="9">
        <v>3736811.8</v>
      </c>
      <c r="J512" s="9">
        <v>1874164.95</v>
      </c>
      <c r="K512" s="9">
        <v>4637409.8600000003</v>
      </c>
      <c r="L512" s="9">
        <v>1155288.46</v>
      </c>
      <c r="M512" s="9">
        <v>2828920.57</v>
      </c>
      <c r="N512" s="9">
        <v>1427391.41</v>
      </c>
      <c r="O512" s="9">
        <v>3541368</v>
      </c>
      <c r="P512" s="9">
        <v>1759571.56</v>
      </c>
      <c r="Q512" s="9">
        <v>4501524.09</v>
      </c>
      <c r="R512" s="9">
        <v>1357466.16</v>
      </c>
      <c r="S512" s="9">
        <v>3574025.36</v>
      </c>
      <c r="T512" s="9">
        <v>1503645.42</v>
      </c>
      <c r="U512" s="9">
        <v>3718110.49</v>
      </c>
      <c r="V512" s="9">
        <v>2335513.2000000002</v>
      </c>
      <c r="W512" s="9">
        <v>5504171.0700000003</v>
      </c>
      <c r="X512" s="9">
        <v>1489424.74</v>
      </c>
      <c r="Y512" s="9">
        <v>4038356.97</v>
      </c>
      <c r="Z512" s="9">
        <v>19039893.34</v>
      </c>
      <c r="AA512" s="10">
        <v>46419889.909999996</v>
      </c>
      <c r="AC512" s="25" t="s">
        <v>29</v>
      </c>
      <c r="AD512" s="8">
        <v>0</v>
      </c>
      <c r="AE512" s="8">
        <v>0</v>
      </c>
      <c r="AF512" s="8">
        <v>450</v>
      </c>
      <c r="AG512" s="9">
        <v>1751</v>
      </c>
      <c r="AH512" s="8">
        <v>0</v>
      </c>
      <c r="AI512" s="8">
        <v>0</v>
      </c>
      <c r="AJ512" s="8">
        <v>0</v>
      </c>
      <c r="AK512" s="8">
        <v>0</v>
      </c>
      <c r="AL512" s="8">
        <v>0</v>
      </c>
      <c r="AM512" s="8">
        <v>0</v>
      </c>
      <c r="AN512" s="8">
        <v>0</v>
      </c>
      <c r="AO512" s="8">
        <v>0</v>
      </c>
      <c r="AP512" s="9">
        <v>1002</v>
      </c>
      <c r="AQ512" s="9">
        <v>11336</v>
      </c>
      <c r="AR512" s="8">
        <v>699</v>
      </c>
      <c r="AS512" s="9">
        <v>3870</v>
      </c>
      <c r="AT512" s="9">
        <v>5235</v>
      </c>
      <c r="AU512" s="9">
        <v>17876</v>
      </c>
      <c r="AV512" s="9">
        <v>9443</v>
      </c>
      <c r="AW512" s="9">
        <v>43036</v>
      </c>
      <c r="AX512" s="9">
        <v>7377</v>
      </c>
      <c r="AY512" s="9">
        <v>35375</v>
      </c>
      <c r="AZ512" s="9">
        <v>8939</v>
      </c>
      <c r="BA512" s="9">
        <v>38415</v>
      </c>
      <c r="BB512" s="9">
        <v>33145</v>
      </c>
      <c r="BC512" s="10">
        <v>151659</v>
      </c>
    </row>
    <row r="514" spans="1:55" ht="19.5" thickBot="1">
      <c r="A514" s="21" t="s">
        <v>186</v>
      </c>
      <c r="AC514" s="21" t="s">
        <v>201</v>
      </c>
    </row>
    <row r="515" spans="1:55" ht="15.75" thickBot="1">
      <c r="A515" s="22" t="s">
        <v>6</v>
      </c>
      <c r="B515" s="11" t="s">
        <v>7</v>
      </c>
      <c r="C515" s="12"/>
      <c r="D515" s="13" t="s">
        <v>8</v>
      </c>
      <c r="E515" s="14"/>
      <c r="F515" s="13" t="s">
        <v>9</v>
      </c>
      <c r="G515" s="14"/>
      <c r="H515" s="13" t="s">
        <v>10</v>
      </c>
      <c r="I515" s="14"/>
      <c r="J515" s="13" t="s">
        <v>11</v>
      </c>
      <c r="K515" s="14"/>
      <c r="L515" s="13" t="s">
        <v>12</v>
      </c>
      <c r="M515" s="14"/>
      <c r="N515" s="13" t="s">
        <v>13</v>
      </c>
      <c r="O515" s="14"/>
      <c r="P515" s="13" t="s">
        <v>14</v>
      </c>
      <c r="Q515" s="14"/>
      <c r="R515" s="13" t="s">
        <v>15</v>
      </c>
      <c r="S515" s="14"/>
      <c r="T515" s="13" t="s">
        <v>16</v>
      </c>
      <c r="U515" s="14"/>
      <c r="V515" s="13" t="s">
        <v>17</v>
      </c>
      <c r="W515" s="14"/>
      <c r="X515" s="13" t="s">
        <v>18</v>
      </c>
      <c r="Y515" s="14"/>
      <c r="Z515" s="13" t="s">
        <v>19</v>
      </c>
      <c r="AA515" s="15"/>
      <c r="AC515" s="22" t="s">
        <v>6</v>
      </c>
      <c r="AD515" s="11" t="s">
        <v>7</v>
      </c>
      <c r="AE515" s="12"/>
      <c r="AF515" s="13" t="s">
        <v>8</v>
      </c>
      <c r="AG515" s="14"/>
      <c r="AH515" s="13" t="s">
        <v>9</v>
      </c>
      <c r="AI515" s="14"/>
      <c r="AJ515" s="13" t="s">
        <v>10</v>
      </c>
      <c r="AK515" s="14"/>
      <c r="AL515" s="13" t="s">
        <v>11</v>
      </c>
      <c r="AM515" s="14"/>
      <c r="AN515" s="13" t="s">
        <v>12</v>
      </c>
      <c r="AO515" s="14"/>
      <c r="AP515" s="13" t="s">
        <v>13</v>
      </c>
      <c r="AQ515" s="14"/>
      <c r="AR515" s="13" t="s">
        <v>14</v>
      </c>
      <c r="AS515" s="14"/>
      <c r="AT515" s="13" t="s">
        <v>15</v>
      </c>
      <c r="AU515" s="14"/>
      <c r="AV515" s="13" t="s">
        <v>16</v>
      </c>
      <c r="AW515" s="14"/>
      <c r="AX515" s="13" t="s">
        <v>17</v>
      </c>
      <c r="AY515" s="14"/>
      <c r="AZ515" s="13" t="s">
        <v>18</v>
      </c>
      <c r="BA515" s="14"/>
      <c r="BB515" s="13" t="s">
        <v>19</v>
      </c>
      <c r="BC515" s="15"/>
    </row>
    <row r="516" spans="1:55" ht="26.25" thickBot="1">
      <c r="A516" s="23"/>
      <c r="B516" s="1" t="s">
        <v>20</v>
      </c>
      <c r="C516" s="1" t="s">
        <v>21</v>
      </c>
      <c r="D516" s="1" t="s">
        <v>20</v>
      </c>
      <c r="E516" s="1" t="s">
        <v>21</v>
      </c>
      <c r="F516" s="1" t="s">
        <v>20</v>
      </c>
      <c r="G516" s="1" t="s">
        <v>21</v>
      </c>
      <c r="H516" s="1" t="s">
        <v>20</v>
      </c>
      <c r="I516" s="1" t="s">
        <v>21</v>
      </c>
      <c r="J516" s="1" t="s">
        <v>20</v>
      </c>
      <c r="K516" s="1" t="s">
        <v>21</v>
      </c>
      <c r="L516" s="1" t="s">
        <v>20</v>
      </c>
      <c r="M516" s="1" t="s">
        <v>21</v>
      </c>
      <c r="N516" s="1" t="s">
        <v>20</v>
      </c>
      <c r="O516" s="1" t="s">
        <v>21</v>
      </c>
      <c r="P516" s="1" t="s">
        <v>20</v>
      </c>
      <c r="Q516" s="1" t="s">
        <v>21</v>
      </c>
      <c r="R516" s="1" t="s">
        <v>20</v>
      </c>
      <c r="S516" s="1" t="s">
        <v>21</v>
      </c>
      <c r="T516" s="1" t="s">
        <v>20</v>
      </c>
      <c r="U516" s="1" t="s">
        <v>21</v>
      </c>
      <c r="V516" s="1" t="s">
        <v>20</v>
      </c>
      <c r="W516" s="1" t="s">
        <v>21</v>
      </c>
      <c r="X516" s="1" t="s">
        <v>20</v>
      </c>
      <c r="Y516" s="1" t="s">
        <v>21</v>
      </c>
      <c r="Z516" s="1" t="s">
        <v>20</v>
      </c>
      <c r="AA516" s="5" t="s">
        <v>21</v>
      </c>
      <c r="AC516" s="23"/>
      <c r="AD516" s="1" t="s">
        <v>20</v>
      </c>
      <c r="AE516" s="1" t="s">
        <v>21</v>
      </c>
      <c r="AF516" s="1" t="s">
        <v>20</v>
      </c>
      <c r="AG516" s="1" t="s">
        <v>21</v>
      </c>
      <c r="AH516" s="1" t="s">
        <v>20</v>
      </c>
      <c r="AI516" s="1" t="s">
        <v>21</v>
      </c>
      <c r="AJ516" s="1" t="s">
        <v>20</v>
      </c>
      <c r="AK516" s="1" t="s">
        <v>21</v>
      </c>
      <c r="AL516" s="1" t="s">
        <v>20</v>
      </c>
      <c r="AM516" s="1" t="s">
        <v>21</v>
      </c>
      <c r="AN516" s="1" t="s">
        <v>20</v>
      </c>
      <c r="AO516" s="1" t="s">
        <v>21</v>
      </c>
      <c r="AP516" s="1" t="s">
        <v>20</v>
      </c>
      <c r="AQ516" s="1" t="s">
        <v>21</v>
      </c>
      <c r="AR516" s="1" t="s">
        <v>20</v>
      </c>
      <c r="AS516" s="1" t="s">
        <v>21</v>
      </c>
      <c r="AT516" s="1" t="s">
        <v>20</v>
      </c>
      <c r="AU516" s="1" t="s">
        <v>21</v>
      </c>
      <c r="AV516" s="1" t="s">
        <v>20</v>
      </c>
      <c r="AW516" s="1" t="s">
        <v>21</v>
      </c>
      <c r="AX516" s="1" t="s">
        <v>20</v>
      </c>
      <c r="AY516" s="1" t="s">
        <v>21</v>
      </c>
      <c r="AZ516" s="1" t="s">
        <v>20</v>
      </c>
      <c r="BA516" s="1" t="s">
        <v>21</v>
      </c>
      <c r="BB516" s="1" t="s">
        <v>20</v>
      </c>
      <c r="BC516" s="5" t="s">
        <v>21</v>
      </c>
    </row>
    <row r="517" spans="1:55" ht="15.75" thickBot="1">
      <c r="A517" s="24" t="s">
        <v>31</v>
      </c>
      <c r="B517" s="4">
        <v>173943</v>
      </c>
      <c r="C517" s="4">
        <v>317883.75</v>
      </c>
      <c r="D517" s="4">
        <v>237000</v>
      </c>
      <c r="E517" s="4">
        <v>456060</v>
      </c>
      <c r="F517" s="4">
        <v>421502</v>
      </c>
      <c r="G517" s="4">
        <v>815414</v>
      </c>
      <c r="H517" s="4">
        <v>499744</v>
      </c>
      <c r="I517" s="4">
        <v>877311.5</v>
      </c>
      <c r="J517" s="4">
        <v>589100</v>
      </c>
      <c r="K517" s="4">
        <v>1013279.5</v>
      </c>
      <c r="L517" s="4">
        <v>375500</v>
      </c>
      <c r="M517" s="4">
        <v>731604</v>
      </c>
      <c r="N517" s="4">
        <v>483608</v>
      </c>
      <c r="O517" s="4">
        <v>946955</v>
      </c>
      <c r="P517" s="4">
        <v>495620</v>
      </c>
      <c r="Q517" s="4">
        <v>871171.8</v>
      </c>
      <c r="R517" s="4">
        <v>291700</v>
      </c>
      <c r="S517" s="4">
        <v>463099</v>
      </c>
      <c r="T517" s="4">
        <v>525410</v>
      </c>
      <c r="U517" s="4">
        <v>910774</v>
      </c>
      <c r="V517" s="4">
        <v>217820</v>
      </c>
      <c r="W517" s="4">
        <v>301588</v>
      </c>
      <c r="X517" s="4">
        <v>212900</v>
      </c>
      <c r="Y517" s="4">
        <v>423546</v>
      </c>
      <c r="Z517" s="4">
        <v>4523847</v>
      </c>
      <c r="AA517" s="6">
        <v>8128686.5499999998</v>
      </c>
      <c r="AC517" s="24" t="s">
        <v>37</v>
      </c>
      <c r="AD517" s="4">
        <v>1926</v>
      </c>
      <c r="AE517" s="4">
        <v>4855</v>
      </c>
      <c r="AF517" s="2">
        <v>450</v>
      </c>
      <c r="AG517" s="4">
        <v>1156</v>
      </c>
      <c r="AH517" s="4">
        <v>1125</v>
      </c>
      <c r="AI517" s="4">
        <v>2865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450</v>
      </c>
      <c r="BA517" s="4">
        <v>1910</v>
      </c>
      <c r="BB517" s="4">
        <v>3951</v>
      </c>
      <c r="BC517" s="6">
        <v>10786</v>
      </c>
    </row>
    <row r="518" spans="1:55" ht="15.75" thickBot="1">
      <c r="A518" s="24" t="s">
        <v>32</v>
      </c>
      <c r="B518" s="4">
        <v>1046</v>
      </c>
      <c r="C518" s="4">
        <v>1631.5</v>
      </c>
      <c r="D518" s="4">
        <v>2886</v>
      </c>
      <c r="E518" s="4">
        <v>4884.78</v>
      </c>
      <c r="F518" s="4">
        <v>1551</v>
      </c>
      <c r="G518" s="4">
        <v>1402.79</v>
      </c>
      <c r="H518" s="2">
        <v>445</v>
      </c>
      <c r="I518" s="2">
        <v>445</v>
      </c>
      <c r="J518" s="2">
        <v>525</v>
      </c>
      <c r="K518" s="2">
        <v>525</v>
      </c>
      <c r="L518" s="2">
        <v>409</v>
      </c>
      <c r="M518" s="2">
        <v>484.54</v>
      </c>
      <c r="N518" s="4">
        <v>1197</v>
      </c>
      <c r="O518" s="4">
        <v>1147.58</v>
      </c>
      <c r="P518" s="4">
        <v>2008</v>
      </c>
      <c r="Q518" s="4">
        <v>1775.26</v>
      </c>
      <c r="R518" s="4">
        <v>10442.200000000001</v>
      </c>
      <c r="S518" s="4">
        <v>20594.41</v>
      </c>
      <c r="T518" s="4">
        <v>1702.2</v>
      </c>
      <c r="U518" s="4">
        <v>1518.07</v>
      </c>
      <c r="V518" s="4">
        <v>2367</v>
      </c>
      <c r="W518" s="4">
        <v>2028.26</v>
      </c>
      <c r="X518" s="4">
        <v>1627</v>
      </c>
      <c r="Y518" s="4">
        <v>1497.61</v>
      </c>
      <c r="Z518" s="4">
        <v>26205.4</v>
      </c>
      <c r="AA518" s="6">
        <v>37934.800000000003</v>
      </c>
      <c r="AC518" s="25" t="s">
        <v>29</v>
      </c>
      <c r="AD518" s="9">
        <v>1926</v>
      </c>
      <c r="AE518" s="9">
        <v>4855</v>
      </c>
      <c r="AF518" s="8">
        <v>450</v>
      </c>
      <c r="AG518" s="9">
        <v>1156</v>
      </c>
      <c r="AH518" s="9">
        <v>1125</v>
      </c>
      <c r="AI518" s="9">
        <v>2865</v>
      </c>
      <c r="AJ518" s="8">
        <v>0</v>
      </c>
      <c r="AK518" s="8">
        <v>0</v>
      </c>
      <c r="AL518" s="8">
        <v>0</v>
      </c>
      <c r="AM518" s="8">
        <v>0</v>
      </c>
      <c r="AN518" s="8">
        <v>0</v>
      </c>
      <c r="AO518" s="8">
        <v>0</v>
      </c>
      <c r="AP518" s="8">
        <v>0</v>
      </c>
      <c r="AQ518" s="8">
        <v>0</v>
      </c>
      <c r="AR518" s="8">
        <v>0</v>
      </c>
      <c r="AS518" s="8">
        <v>0</v>
      </c>
      <c r="AT518" s="8">
        <v>0</v>
      </c>
      <c r="AU518" s="8">
        <v>0</v>
      </c>
      <c r="AV518" s="8">
        <v>0</v>
      </c>
      <c r="AW518" s="8">
        <v>0</v>
      </c>
      <c r="AX518" s="8">
        <v>0</v>
      </c>
      <c r="AY518" s="8">
        <v>0</v>
      </c>
      <c r="AZ518" s="8">
        <v>450</v>
      </c>
      <c r="BA518" s="9">
        <v>1910</v>
      </c>
      <c r="BB518" s="9">
        <v>3951</v>
      </c>
      <c r="BC518" s="10">
        <v>10786</v>
      </c>
    </row>
    <row r="519" spans="1:55" ht="15.75" thickBot="1">
      <c r="A519" s="24" t="s">
        <v>33</v>
      </c>
      <c r="B519" s="2">
        <v>688</v>
      </c>
      <c r="C519" s="4">
        <v>3730</v>
      </c>
      <c r="D519" s="2">
        <v>464</v>
      </c>
      <c r="E519" s="4">
        <v>2552</v>
      </c>
      <c r="F519" s="2">
        <v>616</v>
      </c>
      <c r="G519" s="4">
        <v>4452</v>
      </c>
      <c r="H519" s="2">
        <v>136</v>
      </c>
      <c r="I519" s="2">
        <v>990</v>
      </c>
      <c r="J519" s="2">
        <v>0</v>
      </c>
      <c r="K519" s="2">
        <v>0</v>
      </c>
      <c r="L519" s="2">
        <v>400</v>
      </c>
      <c r="M519" s="4">
        <v>2916</v>
      </c>
      <c r="N519" s="4">
        <v>1048</v>
      </c>
      <c r="O519" s="4">
        <v>7722</v>
      </c>
      <c r="P519" s="2">
        <v>344</v>
      </c>
      <c r="Q519" s="4">
        <v>2562</v>
      </c>
      <c r="R519" s="4">
        <v>4973</v>
      </c>
      <c r="S519" s="4">
        <v>37205</v>
      </c>
      <c r="T519" s="4">
        <v>2880</v>
      </c>
      <c r="U519" s="4">
        <v>20160</v>
      </c>
      <c r="V519" s="4">
        <v>2405.96</v>
      </c>
      <c r="W519" s="4">
        <v>16805.96</v>
      </c>
      <c r="X519" s="4">
        <v>1488</v>
      </c>
      <c r="Y519" s="4">
        <v>10416</v>
      </c>
      <c r="Z519" s="4">
        <v>15442.96</v>
      </c>
      <c r="AA519" s="6">
        <v>109510.96</v>
      </c>
    </row>
    <row r="520" spans="1:55" ht="19.5" thickBot="1">
      <c r="A520" s="24" t="s">
        <v>34</v>
      </c>
      <c r="B520" s="4">
        <v>1090</v>
      </c>
      <c r="C520" s="4">
        <v>1340.7</v>
      </c>
      <c r="D520" s="2">
        <v>0</v>
      </c>
      <c r="E520" s="2">
        <v>0</v>
      </c>
      <c r="F520" s="4">
        <v>1450</v>
      </c>
      <c r="G520" s="4">
        <v>3340.5</v>
      </c>
      <c r="H520" s="2">
        <v>0</v>
      </c>
      <c r="I520" s="2">
        <v>0</v>
      </c>
      <c r="J520" s="4">
        <v>1130</v>
      </c>
      <c r="K520" s="4">
        <v>1695</v>
      </c>
      <c r="L520" s="4">
        <v>2639</v>
      </c>
      <c r="M520" s="4">
        <v>46098</v>
      </c>
      <c r="N520" s="4">
        <v>4755</v>
      </c>
      <c r="O520" s="4">
        <v>17070.3</v>
      </c>
      <c r="P520" s="4">
        <v>51481</v>
      </c>
      <c r="Q520" s="4">
        <v>121139.84</v>
      </c>
      <c r="R520" s="4">
        <v>26574</v>
      </c>
      <c r="S520" s="4">
        <v>68629.600000000006</v>
      </c>
      <c r="T520" s="4">
        <v>24665</v>
      </c>
      <c r="U520" s="4">
        <v>60377.5</v>
      </c>
      <c r="V520" s="2">
        <v>897</v>
      </c>
      <c r="W520" s="4">
        <v>4036.5</v>
      </c>
      <c r="X520" s="2">
        <v>0</v>
      </c>
      <c r="Y520" s="2">
        <v>0</v>
      </c>
      <c r="Z520" s="4">
        <v>114681</v>
      </c>
      <c r="AA520" s="6">
        <v>323727.94</v>
      </c>
      <c r="AC520" s="21" t="s">
        <v>202</v>
      </c>
    </row>
    <row r="521" spans="1:55" ht="15.75" thickBot="1">
      <c r="A521" s="24" t="s">
        <v>35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4">
        <v>276571</v>
      </c>
      <c r="K521" s="4">
        <v>227349.78</v>
      </c>
      <c r="L521" s="4">
        <v>154490</v>
      </c>
      <c r="M521" s="4">
        <v>149350.20000000001</v>
      </c>
      <c r="N521" s="4">
        <v>49440</v>
      </c>
      <c r="O521" s="4">
        <v>41173.629999999997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4">
        <v>365758</v>
      </c>
      <c r="W521" s="4">
        <v>393441.06</v>
      </c>
      <c r="X521" s="4">
        <v>194310</v>
      </c>
      <c r="Y521" s="4">
        <v>262306.38</v>
      </c>
      <c r="Z521" s="4">
        <v>1040569</v>
      </c>
      <c r="AA521" s="6">
        <v>1073621.05</v>
      </c>
      <c r="AC521" s="22" t="s">
        <v>6</v>
      </c>
      <c r="AD521" s="11" t="s">
        <v>7</v>
      </c>
      <c r="AE521" s="12"/>
      <c r="AF521" s="13" t="s">
        <v>8</v>
      </c>
      <c r="AG521" s="14"/>
      <c r="AH521" s="13" t="s">
        <v>9</v>
      </c>
      <c r="AI521" s="14"/>
      <c r="AJ521" s="13" t="s">
        <v>10</v>
      </c>
      <c r="AK521" s="14"/>
      <c r="AL521" s="13" t="s">
        <v>11</v>
      </c>
      <c r="AM521" s="14"/>
      <c r="AN521" s="13" t="s">
        <v>12</v>
      </c>
      <c r="AO521" s="14"/>
      <c r="AP521" s="13" t="s">
        <v>13</v>
      </c>
      <c r="AQ521" s="14"/>
      <c r="AR521" s="13" t="s">
        <v>14</v>
      </c>
      <c r="AS521" s="14"/>
      <c r="AT521" s="13" t="s">
        <v>15</v>
      </c>
      <c r="AU521" s="14"/>
      <c r="AV521" s="13" t="s">
        <v>16</v>
      </c>
      <c r="AW521" s="14"/>
      <c r="AX521" s="13" t="s">
        <v>17</v>
      </c>
      <c r="AY521" s="14"/>
      <c r="AZ521" s="13" t="s">
        <v>18</v>
      </c>
      <c r="BA521" s="14"/>
      <c r="BB521" s="13" t="s">
        <v>19</v>
      </c>
      <c r="BC521" s="15"/>
    </row>
    <row r="522" spans="1:55" ht="26.25" thickBot="1">
      <c r="A522" s="24" t="s">
        <v>37</v>
      </c>
      <c r="B522" s="2">
        <v>45</v>
      </c>
      <c r="C522" s="2">
        <v>126</v>
      </c>
      <c r="D522" s="2">
        <v>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675</v>
      </c>
      <c r="W522" s="2">
        <v>699.3</v>
      </c>
      <c r="X522" s="2">
        <v>0</v>
      </c>
      <c r="Y522" s="2">
        <v>0</v>
      </c>
      <c r="Z522" s="2">
        <v>720</v>
      </c>
      <c r="AA522" s="7">
        <v>825.3</v>
      </c>
      <c r="AC522" s="23"/>
      <c r="AD522" s="1" t="s">
        <v>20</v>
      </c>
      <c r="AE522" s="1" t="s">
        <v>21</v>
      </c>
      <c r="AF522" s="1" t="s">
        <v>20</v>
      </c>
      <c r="AG522" s="1" t="s">
        <v>21</v>
      </c>
      <c r="AH522" s="1" t="s">
        <v>20</v>
      </c>
      <c r="AI522" s="1" t="s">
        <v>21</v>
      </c>
      <c r="AJ522" s="1" t="s">
        <v>20</v>
      </c>
      <c r="AK522" s="1" t="s">
        <v>21</v>
      </c>
      <c r="AL522" s="1" t="s">
        <v>20</v>
      </c>
      <c r="AM522" s="1" t="s">
        <v>21</v>
      </c>
      <c r="AN522" s="1" t="s">
        <v>20</v>
      </c>
      <c r="AO522" s="1" t="s">
        <v>21</v>
      </c>
      <c r="AP522" s="1" t="s">
        <v>20</v>
      </c>
      <c r="AQ522" s="1" t="s">
        <v>21</v>
      </c>
      <c r="AR522" s="1" t="s">
        <v>20</v>
      </c>
      <c r="AS522" s="1" t="s">
        <v>21</v>
      </c>
      <c r="AT522" s="1" t="s">
        <v>20</v>
      </c>
      <c r="AU522" s="1" t="s">
        <v>21</v>
      </c>
      <c r="AV522" s="1" t="s">
        <v>20</v>
      </c>
      <c r="AW522" s="1" t="s">
        <v>21</v>
      </c>
      <c r="AX522" s="1" t="s">
        <v>20</v>
      </c>
      <c r="AY522" s="1" t="s">
        <v>21</v>
      </c>
      <c r="AZ522" s="1" t="s">
        <v>20</v>
      </c>
      <c r="BA522" s="1" t="s">
        <v>21</v>
      </c>
      <c r="BB522" s="1" t="s">
        <v>20</v>
      </c>
      <c r="BC522" s="5" t="s">
        <v>21</v>
      </c>
    </row>
    <row r="523" spans="1:55" ht="15.75" thickBot="1">
      <c r="A523" s="24" t="s">
        <v>22</v>
      </c>
      <c r="B523" s="4">
        <v>121968.4</v>
      </c>
      <c r="C523" s="4">
        <v>133102.17000000001</v>
      </c>
      <c r="D523" s="4">
        <v>162353.45000000001</v>
      </c>
      <c r="E523" s="4">
        <v>164729.79</v>
      </c>
      <c r="F523" s="4">
        <v>149740</v>
      </c>
      <c r="G523" s="4">
        <v>141858.44</v>
      </c>
      <c r="H523" s="4">
        <v>141300.82</v>
      </c>
      <c r="I523" s="4">
        <v>123668.97</v>
      </c>
      <c r="J523" s="4">
        <v>155352.07</v>
      </c>
      <c r="K523" s="4">
        <v>151016.06</v>
      </c>
      <c r="L523" s="4">
        <v>140717.4</v>
      </c>
      <c r="M523" s="4">
        <v>150672.19</v>
      </c>
      <c r="N523" s="4">
        <v>126828.82</v>
      </c>
      <c r="O523" s="4">
        <v>149645.23000000001</v>
      </c>
      <c r="P523" s="4">
        <v>171049.76</v>
      </c>
      <c r="Q523" s="4">
        <v>315346.27</v>
      </c>
      <c r="R523" s="4">
        <v>134505.96</v>
      </c>
      <c r="S523" s="4">
        <v>235809.71</v>
      </c>
      <c r="T523" s="4">
        <v>120035.58</v>
      </c>
      <c r="U523" s="4">
        <v>212492.51</v>
      </c>
      <c r="V523" s="4">
        <v>146969.60000000001</v>
      </c>
      <c r="W523" s="4">
        <v>262626.32</v>
      </c>
      <c r="X523" s="4">
        <v>137538.78</v>
      </c>
      <c r="Y523" s="4">
        <v>226017.24</v>
      </c>
      <c r="Z523" s="4">
        <v>1708360.64</v>
      </c>
      <c r="AA523" s="6">
        <v>2266984.9</v>
      </c>
      <c r="AC523" s="24" t="s">
        <v>31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14</v>
      </c>
      <c r="AM523" s="2">
        <v>286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14</v>
      </c>
      <c r="BC523" s="7">
        <v>286</v>
      </c>
    </row>
    <row r="524" spans="1:55" ht="15.75" thickBot="1">
      <c r="A524" s="24" t="s">
        <v>38</v>
      </c>
      <c r="B524" s="2">
        <v>0</v>
      </c>
      <c r="C524" s="2">
        <v>0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4">
        <v>98000</v>
      </c>
      <c r="W524" s="4">
        <v>108105.4</v>
      </c>
      <c r="X524" s="2">
        <v>0</v>
      </c>
      <c r="Y524" s="2">
        <v>0</v>
      </c>
      <c r="Z524" s="4">
        <v>98000</v>
      </c>
      <c r="AA524" s="6">
        <v>108105.4</v>
      </c>
      <c r="AC524" s="24" t="s">
        <v>32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47</v>
      </c>
      <c r="AW524" s="4">
        <v>1075</v>
      </c>
      <c r="AX524" s="2">
        <v>69</v>
      </c>
      <c r="AY524" s="4">
        <v>1344</v>
      </c>
      <c r="AZ524" s="2">
        <v>0</v>
      </c>
      <c r="BA524" s="2">
        <v>0</v>
      </c>
      <c r="BB524" s="2">
        <v>116</v>
      </c>
      <c r="BC524" s="6">
        <v>2419</v>
      </c>
    </row>
    <row r="525" spans="1:55" ht="15.75" thickBot="1">
      <c r="A525" s="24" t="s">
        <v>23</v>
      </c>
      <c r="B525" s="4">
        <v>9307</v>
      </c>
      <c r="C525" s="4">
        <v>1730.82</v>
      </c>
      <c r="D525" s="4">
        <v>70642</v>
      </c>
      <c r="E525" s="4">
        <v>35249.03</v>
      </c>
      <c r="F525" s="4">
        <v>40161</v>
      </c>
      <c r="G525" s="4">
        <v>28147.77</v>
      </c>
      <c r="H525" s="4">
        <v>14234</v>
      </c>
      <c r="I525" s="4">
        <v>7588.95</v>
      </c>
      <c r="J525" s="4">
        <v>32137</v>
      </c>
      <c r="K525" s="4">
        <v>46578.77</v>
      </c>
      <c r="L525" s="4">
        <v>9520</v>
      </c>
      <c r="M525" s="4">
        <v>6292.64</v>
      </c>
      <c r="N525" s="4">
        <v>17416</v>
      </c>
      <c r="O525" s="4">
        <v>25168.080000000002</v>
      </c>
      <c r="P525" s="4">
        <v>53608</v>
      </c>
      <c r="Q525" s="4">
        <v>95411.87</v>
      </c>
      <c r="R525" s="4">
        <v>11287</v>
      </c>
      <c r="S525" s="4">
        <v>15887.83</v>
      </c>
      <c r="T525" s="4">
        <v>37800</v>
      </c>
      <c r="U525" s="4">
        <v>78969.03</v>
      </c>
      <c r="V525" s="4">
        <v>13916.52</v>
      </c>
      <c r="W525" s="4">
        <v>21261.3</v>
      </c>
      <c r="X525" s="4">
        <v>32703.96</v>
      </c>
      <c r="Y525" s="4">
        <v>38803.89</v>
      </c>
      <c r="Z525" s="4">
        <v>342732.48</v>
      </c>
      <c r="AA525" s="6">
        <v>401089.98</v>
      </c>
      <c r="AC525" s="24" t="s">
        <v>35</v>
      </c>
      <c r="AD525" s="4">
        <v>79200</v>
      </c>
      <c r="AE525" s="4">
        <v>110880</v>
      </c>
      <c r="AF525" s="4">
        <v>5000</v>
      </c>
      <c r="AG525" s="4">
        <v>56700</v>
      </c>
      <c r="AH525" s="2">
        <v>0</v>
      </c>
      <c r="AI525" s="2">
        <v>0</v>
      </c>
      <c r="AJ525" s="2">
        <v>0</v>
      </c>
      <c r="AK525" s="2">
        <v>0</v>
      </c>
      <c r="AL525" s="4">
        <v>5000</v>
      </c>
      <c r="AM525" s="4">
        <v>56700</v>
      </c>
      <c r="AN525" s="2">
        <v>0</v>
      </c>
      <c r="AO525" s="2">
        <v>0</v>
      </c>
      <c r="AP525" s="4">
        <v>5000</v>
      </c>
      <c r="AQ525" s="4">
        <v>56700</v>
      </c>
      <c r="AR525" s="2">
        <v>0</v>
      </c>
      <c r="AS525" s="2">
        <v>0</v>
      </c>
      <c r="AT525" s="4">
        <v>39600</v>
      </c>
      <c r="AU525" s="4">
        <v>55440</v>
      </c>
      <c r="AV525" s="2">
        <v>0</v>
      </c>
      <c r="AW525" s="2">
        <v>0</v>
      </c>
      <c r="AX525" s="4">
        <v>5000</v>
      </c>
      <c r="AY525" s="4">
        <v>56700</v>
      </c>
      <c r="AZ525" s="4">
        <v>29292</v>
      </c>
      <c r="BA525" s="4">
        <v>66066</v>
      </c>
      <c r="BB525" s="4">
        <v>168092</v>
      </c>
      <c r="BC525" s="6">
        <v>459186</v>
      </c>
    </row>
    <row r="526" spans="1:55" ht="15.75" thickBot="1">
      <c r="A526" s="24" t="s">
        <v>39</v>
      </c>
      <c r="B526" s="2">
        <v>890</v>
      </c>
      <c r="C526" s="4">
        <v>2628.44</v>
      </c>
      <c r="D526" s="2">
        <v>550</v>
      </c>
      <c r="E526" s="4">
        <v>2158.81</v>
      </c>
      <c r="F526" s="4">
        <v>1030</v>
      </c>
      <c r="G526" s="4">
        <v>3623.22</v>
      </c>
      <c r="H526" s="4">
        <v>1320</v>
      </c>
      <c r="I526" s="4">
        <v>4333.57</v>
      </c>
      <c r="J526" s="4">
        <v>1480</v>
      </c>
      <c r="K526" s="4">
        <v>4931.83</v>
      </c>
      <c r="L526" s="2">
        <v>740</v>
      </c>
      <c r="M526" s="4">
        <v>2660.42</v>
      </c>
      <c r="N526" s="4">
        <v>1000</v>
      </c>
      <c r="O526" s="4">
        <v>3944.18</v>
      </c>
      <c r="P526" s="2">
        <v>950</v>
      </c>
      <c r="Q526" s="4">
        <v>4387.8999999999996</v>
      </c>
      <c r="R526" s="2">
        <v>947</v>
      </c>
      <c r="S526" s="4">
        <v>4109.83</v>
      </c>
      <c r="T526" s="4">
        <v>1010</v>
      </c>
      <c r="U526" s="4">
        <v>4286.88</v>
      </c>
      <c r="V526" s="4">
        <v>1380</v>
      </c>
      <c r="W526" s="4">
        <v>5980.55</v>
      </c>
      <c r="X526" s="4">
        <v>1108</v>
      </c>
      <c r="Y526" s="4">
        <v>4370.26</v>
      </c>
      <c r="Z526" s="4">
        <v>12405</v>
      </c>
      <c r="AA526" s="6">
        <v>47415.89</v>
      </c>
      <c r="AC526" s="24" t="s">
        <v>37</v>
      </c>
      <c r="AD526" s="2">
        <v>0</v>
      </c>
      <c r="AE526" s="2">
        <v>0</v>
      </c>
      <c r="AF526" s="4">
        <v>10296</v>
      </c>
      <c r="AG526" s="4">
        <v>10455</v>
      </c>
      <c r="AH526" s="2">
        <v>6</v>
      </c>
      <c r="AI526" s="2">
        <v>12</v>
      </c>
      <c r="AJ526" s="2">
        <v>0</v>
      </c>
      <c r="AK526" s="2">
        <v>0</v>
      </c>
      <c r="AL526" s="4">
        <v>1306</v>
      </c>
      <c r="AM526" s="4">
        <v>1658</v>
      </c>
      <c r="AN526" s="2">
        <v>0</v>
      </c>
      <c r="AO526" s="2">
        <v>0</v>
      </c>
      <c r="AP526" s="4">
        <v>7822</v>
      </c>
      <c r="AQ526" s="4">
        <v>19134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4">
        <v>7335</v>
      </c>
      <c r="BA526" s="4">
        <v>10521</v>
      </c>
      <c r="BB526" s="4">
        <v>26765</v>
      </c>
      <c r="BC526" s="6">
        <v>41780</v>
      </c>
    </row>
    <row r="527" spans="1:55" ht="15.75" thickBot="1">
      <c r="A527" s="24" t="s">
        <v>40</v>
      </c>
      <c r="B527" s="2">
        <v>0</v>
      </c>
      <c r="C527" s="2">
        <v>0</v>
      </c>
      <c r="D527" s="2">
        <v>0</v>
      </c>
      <c r="E527" s="2">
        <v>0</v>
      </c>
      <c r="F527" s="2">
        <v>0</v>
      </c>
      <c r="G527" s="2">
        <v>0</v>
      </c>
      <c r="H527" s="2">
        <v>0</v>
      </c>
      <c r="I527" s="2">
        <v>0</v>
      </c>
      <c r="J527" s="2">
        <v>0</v>
      </c>
      <c r="K527" s="2">
        <v>0</v>
      </c>
      <c r="L527" s="4">
        <v>22000</v>
      </c>
      <c r="M527" s="4">
        <v>46570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4">
        <v>22000</v>
      </c>
      <c r="AA527" s="6">
        <v>46570</v>
      </c>
      <c r="AC527" s="24" t="s">
        <v>23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4">
        <v>2894</v>
      </c>
      <c r="AO527" s="4">
        <v>1777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4">
        <v>5935</v>
      </c>
      <c r="AW527" s="4">
        <v>3614</v>
      </c>
      <c r="AX527" s="2">
        <v>0</v>
      </c>
      <c r="AY527" s="2">
        <v>0</v>
      </c>
      <c r="AZ527" s="2">
        <v>0</v>
      </c>
      <c r="BA527" s="2">
        <v>0</v>
      </c>
      <c r="BB527" s="4">
        <v>8829</v>
      </c>
      <c r="BC527" s="6">
        <v>5391</v>
      </c>
    </row>
    <row r="528" spans="1:55" ht="15.75" thickBot="1">
      <c r="A528" s="24" t="s">
        <v>67</v>
      </c>
      <c r="B528" s="4">
        <v>5200</v>
      </c>
      <c r="C528" s="4">
        <v>15700.5</v>
      </c>
      <c r="D528" s="2">
        <v>0</v>
      </c>
      <c r="E528" s="2">
        <v>0</v>
      </c>
      <c r="F528" s="2">
        <v>0</v>
      </c>
      <c r="G528" s="2">
        <v>0</v>
      </c>
      <c r="H528" s="2">
        <v>0</v>
      </c>
      <c r="I528" s="2">
        <v>0</v>
      </c>
      <c r="J528" s="4">
        <v>44100</v>
      </c>
      <c r="K528" s="4">
        <v>12348</v>
      </c>
      <c r="L528" s="2">
        <v>0</v>
      </c>
      <c r="M528" s="2">
        <v>0</v>
      </c>
      <c r="N528" s="4">
        <v>9000</v>
      </c>
      <c r="O528" s="4">
        <v>26100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4">
        <v>58300</v>
      </c>
      <c r="AA528" s="6">
        <v>54148.5</v>
      </c>
      <c r="AC528" s="24" t="s">
        <v>67</v>
      </c>
      <c r="AD528" s="2">
        <v>0</v>
      </c>
      <c r="AE528" s="2">
        <v>0</v>
      </c>
      <c r="AF528" s="4">
        <v>9000</v>
      </c>
      <c r="AG528" s="4">
        <v>39845</v>
      </c>
      <c r="AH528" s="4">
        <v>17200</v>
      </c>
      <c r="AI528" s="4">
        <v>16340</v>
      </c>
      <c r="AJ528" s="2">
        <v>0</v>
      </c>
      <c r="AK528" s="2">
        <v>0</v>
      </c>
      <c r="AL528" s="4">
        <v>17200</v>
      </c>
      <c r="AM528" s="4">
        <v>16340</v>
      </c>
      <c r="AN528" s="4">
        <v>34400</v>
      </c>
      <c r="AO528" s="4">
        <v>27520</v>
      </c>
      <c r="AP528" s="4">
        <v>3080</v>
      </c>
      <c r="AQ528" s="4">
        <v>3606</v>
      </c>
      <c r="AR528" s="2">
        <v>0</v>
      </c>
      <c r="AS528" s="2">
        <v>0</v>
      </c>
      <c r="AT528" s="2">
        <v>0</v>
      </c>
      <c r="AU528" s="2">
        <v>0</v>
      </c>
      <c r="AV528" s="4">
        <v>17200</v>
      </c>
      <c r="AW528" s="4">
        <v>13760</v>
      </c>
      <c r="AX528" s="4">
        <v>367700</v>
      </c>
      <c r="AY528" s="4">
        <v>448351</v>
      </c>
      <c r="AZ528" s="4">
        <v>147160</v>
      </c>
      <c r="BA528" s="4">
        <v>212112</v>
      </c>
      <c r="BB528" s="4">
        <v>612940</v>
      </c>
      <c r="BC528" s="6">
        <v>777874</v>
      </c>
    </row>
    <row r="529" spans="1:55" ht="15.75" thickBot="1">
      <c r="A529" s="24" t="s">
        <v>44</v>
      </c>
      <c r="B529" s="4">
        <v>7671.5</v>
      </c>
      <c r="C529" s="4">
        <v>18934.43</v>
      </c>
      <c r="D529" s="4">
        <v>7418</v>
      </c>
      <c r="E529" s="4">
        <v>18337.2</v>
      </c>
      <c r="F529" s="4">
        <v>7523</v>
      </c>
      <c r="G529" s="4">
        <v>20616.3</v>
      </c>
      <c r="H529" s="4">
        <v>6088</v>
      </c>
      <c r="I529" s="4">
        <v>14998.73</v>
      </c>
      <c r="J529" s="4">
        <v>5567</v>
      </c>
      <c r="K529" s="4">
        <v>12977</v>
      </c>
      <c r="L529" s="4">
        <v>5309.5</v>
      </c>
      <c r="M529" s="4">
        <v>13536.08</v>
      </c>
      <c r="N529" s="4">
        <v>6822</v>
      </c>
      <c r="O529" s="4">
        <v>15463.45</v>
      </c>
      <c r="P529" s="4">
        <v>6018</v>
      </c>
      <c r="Q529" s="4">
        <v>14080.2</v>
      </c>
      <c r="R529" s="4">
        <v>6590.5</v>
      </c>
      <c r="S529" s="4">
        <v>15700.08</v>
      </c>
      <c r="T529" s="4">
        <v>6655</v>
      </c>
      <c r="U529" s="4">
        <v>14546.88</v>
      </c>
      <c r="V529" s="4">
        <v>5707</v>
      </c>
      <c r="W529" s="4">
        <v>13693.8</v>
      </c>
      <c r="X529" s="4">
        <v>7611.5</v>
      </c>
      <c r="Y529" s="4">
        <v>19245.38</v>
      </c>
      <c r="Z529" s="4">
        <v>78981</v>
      </c>
      <c r="AA529" s="6">
        <v>192129.53</v>
      </c>
      <c r="AC529" s="24" t="s">
        <v>47</v>
      </c>
      <c r="AD529" s="2">
        <v>0</v>
      </c>
      <c r="AE529" s="2">
        <v>0</v>
      </c>
      <c r="AF529" s="4">
        <v>8100</v>
      </c>
      <c r="AG529" s="4">
        <v>31995</v>
      </c>
      <c r="AH529" s="2">
        <v>198</v>
      </c>
      <c r="AI529" s="2">
        <v>273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4">
        <v>8298</v>
      </c>
      <c r="BC529" s="6">
        <v>32268</v>
      </c>
    </row>
    <row r="530" spans="1:55" ht="15.75" thickBot="1">
      <c r="A530" s="24" t="s">
        <v>74</v>
      </c>
      <c r="B530" s="2">
        <v>0</v>
      </c>
      <c r="C530" s="2">
        <v>0</v>
      </c>
      <c r="D530" s="2">
        <v>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4">
        <v>7104</v>
      </c>
      <c r="Y530" s="4">
        <v>16907.52</v>
      </c>
      <c r="Z530" s="4">
        <v>7104</v>
      </c>
      <c r="AA530" s="6">
        <v>16907.52</v>
      </c>
      <c r="AC530" s="24" t="s">
        <v>48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75</v>
      </c>
      <c r="AM530" s="2">
        <v>230</v>
      </c>
      <c r="AN530" s="2">
        <v>62</v>
      </c>
      <c r="AO530" s="2">
        <v>169</v>
      </c>
      <c r="AP530" s="2">
        <v>289</v>
      </c>
      <c r="AQ530" s="2">
        <v>361</v>
      </c>
      <c r="AR530" s="2">
        <v>451</v>
      </c>
      <c r="AS530" s="4">
        <v>1123</v>
      </c>
      <c r="AT530" s="2">
        <v>309</v>
      </c>
      <c r="AU530" s="2">
        <v>499</v>
      </c>
      <c r="AV530" s="2">
        <v>338</v>
      </c>
      <c r="AW530" s="2">
        <v>576</v>
      </c>
      <c r="AX530" s="2">
        <v>555</v>
      </c>
      <c r="AY530" s="2">
        <v>767</v>
      </c>
      <c r="AZ530" s="2">
        <v>458</v>
      </c>
      <c r="BA530" s="2">
        <v>767</v>
      </c>
      <c r="BB530" s="4">
        <v>2537</v>
      </c>
      <c r="BC530" s="6">
        <v>4492</v>
      </c>
    </row>
    <row r="531" spans="1:55" ht="15.75" thickBot="1">
      <c r="A531" s="24" t="s">
        <v>89</v>
      </c>
      <c r="B531" s="2">
        <v>0</v>
      </c>
      <c r="C531" s="2">
        <v>0</v>
      </c>
      <c r="D531" s="2">
        <v>0</v>
      </c>
      <c r="E531" s="2">
        <v>0</v>
      </c>
      <c r="F531" s="2">
        <v>0</v>
      </c>
      <c r="G531" s="2">
        <v>0</v>
      </c>
      <c r="H531" s="2">
        <v>0</v>
      </c>
      <c r="I531" s="2">
        <v>0</v>
      </c>
      <c r="J531" s="4">
        <v>1500</v>
      </c>
      <c r="K531" s="4">
        <v>2350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4">
        <v>1500</v>
      </c>
      <c r="AA531" s="6">
        <v>2350</v>
      </c>
      <c r="AC531" s="24" t="s">
        <v>26</v>
      </c>
      <c r="AD531" s="2">
        <v>0</v>
      </c>
      <c r="AE531" s="2">
        <v>0</v>
      </c>
      <c r="AF531" s="2">
        <v>126</v>
      </c>
      <c r="AG531" s="4">
        <v>1475</v>
      </c>
      <c r="AH531" s="2">
        <v>25</v>
      </c>
      <c r="AI531" s="2">
        <v>402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>
        <v>0</v>
      </c>
      <c r="AR531" s="2">
        <v>14</v>
      </c>
      <c r="AS531" s="2">
        <v>372</v>
      </c>
      <c r="AT531" s="2">
        <v>151</v>
      </c>
      <c r="AU531" s="4">
        <v>1969</v>
      </c>
      <c r="AV531" s="2">
        <v>1</v>
      </c>
      <c r="AW531" s="2">
        <v>12</v>
      </c>
      <c r="AX531" s="2">
        <v>0</v>
      </c>
      <c r="AY531" s="2">
        <v>0</v>
      </c>
      <c r="AZ531" s="2">
        <v>0</v>
      </c>
      <c r="BA531" s="2">
        <v>0</v>
      </c>
      <c r="BB531" s="2">
        <v>317</v>
      </c>
      <c r="BC531" s="6">
        <v>4230</v>
      </c>
    </row>
    <row r="532" spans="1:55" ht="15.75" thickBot="1">
      <c r="A532" s="24" t="s">
        <v>46</v>
      </c>
      <c r="B532" s="2">
        <v>0</v>
      </c>
      <c r="C532" s="2">
        <v>0</v>
      </c>
      <c r="D532" s="2">
        <v>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80</v>
      </c>
      <c r="O532" s="2">
        <v>116</v>
      </c>
      <c r="P532" s="2">
        <v>160</v>
      </c>
      <c r="Q532" s="2">
        <v>232</v>
      </c>
      <c r="R532" s="2">
        <v>190</v>
      </c>
      <c r="S532" s="2">
        <v>256.5</v>
      </c>
      <c r="T532" s="2">
        <v>120</v>
      </c>
      <c r="U532" s="2">
        <v>162</v>
      </c>
      <c r="V532" s="2">
        <v>450</v>
      </c>
      <c r="W532" s="2">
        <v>607.5</v>
      </c>
      <c r="X532" s="2">
        <v>270</v>
      </c>
      <c r="Y532" s="2">
        <v>364.5</v>
      </c>
      <c r="Z532" s="4">
        <v>1270</v>
      </c>
      <c r="AA532" s="6">
        <v>1738.5</v>
      </c>
      <c r="AC532" s="24" t="s">
        <v>70</v>
      </c>
      <c r="AD532" s="2">
        <v>0</v>
      </c>
      <c r="AE532" s="2">
        <v>0</v>
      </c>
      <c r="AF532" s="4">
        <v>4500</v>
      </c>
      <c r="AG532" s="4">
        <v>27686</v>
      </c>
      <c r="AH532" s="2">
        <v>500</v>
      </c>
      <c r="AI532" s="4">
        <v>9390</v>
      </c>
      <c r="AJ532" s="2">
        <v>0</v>
      </c>
      <c r="AK532" s="2">
        <v>0</v>
      </c>
      <c r="AL532" s="4">
        <v>4000</v>
      </c>
      <c r="AM532" s="4">
        <v>26539</v>
      </c>
      <c r="AN532" s="2">
        <v>500</v>
      </c>
      <c r="AO532" s="4">
        <v>11130</v>
      </c>
      <c r="AP532" s="2">
        <v>500</v>
      </c>
      <c r="AQ532" s="4">
        <v>5579</v>
      </c>
      <c r="AR532" s="2">
        <v>0</v>
      </c>
      <c r="AS532" s="2">
        <v>0</v>
      </c>
      <c r="AT532" s="2">
        <v>0</v>
      </c>
      <c r="AU532" s="2">
        <v>0</v>
      </c>
      <c r="AV532" s="2">
        <v>1</v>
      </c>
      <c r="AW532" s="2">
        <v>28</v>
      </c>
      <c r="AX532" s="2">
        <v>500</v>
      </c>
      <c r="AY532" s="4">
        <v>4964</v>
      </c>
      <c r="AZ532" s="2">
        <v>0</v>
      </c>
      <c r="BA532" s="2">
        <v>0</v>
      </c>
      <c r="BB532" s="4">
        <v>10501</v>
      </c>
      <c r="BC532" s="6">
        <v>85316</v>
      </c>
    </row>
    <row r="533" spans="1:55" ht="15.75" thickBot="1">
      <c r="A533" s="24" t="s">
        <v>48</v>
      </c>
      <c r="B533" s="2">
        <v>183</v>
      </c>
      <c r="C533" s="2">
        <v>91.5</v>
      </c>
      <c r="D533" s="2">
        <v>0</v>
      </c>
      <c r="E533" s="2">
        <v>0</v>
      </c>
      <c r="F533" s="2">
        <v>626</v>
      </c>
      <c r="G533" s="2">
        <v>313</v>
      </c>
      <c r="H533" s="2">
        <v>373.5</v>
      </c>
      <c r="I533" s="4">
        <v>1185.81</v>
      </c>
      <c r="J533" s="2">
        <v>22.5</v>
      </c>
      <c r="K533" s="2">
        <v>61.87</v>
      </c>
      <c r="L533" s="2">
        <v>102</v>
      </c>
      <c r="M533" s="2">
        <v>51</v>
      </c>
      <c r="N533" s="2">
        <v>12</v>
      </c>
      <c r="O533" s="2">
        <v>33.6</v>
      </c>
      <c r="P533" s="2">
        <v>0</v>
      </c>
      <c r="Q533" s="2">
        <v>0</v>
      </c>
      <c r="R533" s="2">
        <v>100</v>
      </c>
      <c r="S533" s="2">
        <v>464.3</v>
      </c>
      <c r="T533" s="2">
        <v>319</v>
      </c>
      <c r="U533" s="2">
        <v>419.75</v>
      </c>
      <c r="V533" s="2">
        <v>50</v>
      </c>
      <c r="W533" s="2">
        <v>67.5</v>
      </c>
      <c r="X533" s="2">
        <v>0</v>
      </c>
      <c r="Y533" s="2">
        <v>0</v>
      </c>
      <c r="Z533" s="4">
        <v>1788</v>
      </c>
      <c r="AA533" s="6">
        <v>2688.33</v>
      </c>
      <c r="AC533" s="24" t="s">
        <v>71</v>
      </c>
      <c r="AD533" s="2">
        <v>0</v>
      </c>
      <c r="AE533" s="2">
        <v>0</v>
      </c>
      <c r="AF533" s="2">
        <v>0</v>
      </c>
      <c r="AG533" s="2">
        <v>0</v>
      </c>
      <c r="AH533" s="2">
        <v>251</v>
      </c>
      <c r="AI533" s="4">
        <v>6294</v>
      </c>
      <c r="AJ533" s="2">
        <v>0</v>
      </c>
      <c r="AK533" s="2">
        <v>0</v>
      </c>
      <c r="AL533" s="2">
        <v>0</v>
      </c>
      <c r="AM533" s="2">
        <v>0</v>
      </c>
      <c r="AN533" s="2">
        <v>200</v>
      </c>
      <c r="AO533" s="4">
        <v>4027</v>
      </c>
      <c r="AP533" s="2">
        <v>200</v>
      </c>
      <c r="AQ533" s="4">
        <v>1240</v>
      </c>
      <c r="AR533" s="4">
        <v>4201</v>
      </c>
      <c r="AS533" s="4">
        <v>29808</v>
      </c>
      <c r="AT533" s="2">
        <v>0</v>
      </c>
      <c r="AU533" s="2">
        <v>0</v>
      </c>
      <c r="AV533" s="2">
        <v>0</v>
      </c>
      <c r="AW533" s="2">
        <v>0</v>
      </c>
      <c r="AX533" s="2">
        <v>200</v>
      </c>
      <c r="AY533" s="4">
        <v>4259</v>
      </c>
      <c r="AZ533" s="2">
        <v>150</v>
      </c>
      <c r="BA533" s="4">
        <v>2259</v>
      </c>
      <c r="BB533" s="4">
        <v>5202</v>
      </c>
      <c r="BC533" s="6">
        <v>47887</v>
      </c>
    </row>
    <row r="534" spans="1:55" ht="15.75" thickBot="1">
      <c r="A534" s="24" t="s">
        <v>49</v>
      </c>
      <c r="B534" s="2">
        <v>0</v>
      </c>
      <c r="C534" s="2">
        <v>0</v>
      </c>
      <c r="D534" s="2">
        <v>0</v>
      </c>
      <c r="E534" s="2">
        <v>0</v>
      </c>
      <c r="F534" s="2">
        <v>30</v>
      </c>
      <c r="G534" s="2">
        <v>109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20</v>
      </c>
      <c r="O534" s="2">
        <v>63</v>
      </c>
      <c r="P534" s="2">
        <v>0</v>
      </c>
      <c r="Q534" s="2">
        <v>0</v>
      </c>
      <c r="R534" s="2">
        <v>0</v>
      </c>
      <c r="S534" s="2">
        <v>0</v>
      </c>
      <c r="T534" s="2">
        <v>240</v>
      </c>
      <c r="U534" s="2">
        <v>324</v>
      </c>
      <c r="V534" s="2">
        <v>265</v>
      </c>
      <c r="W534" s="2">
        <v>359.75</v>
      </c>
      <c r="X534" s="2">
        <v>230</v>
      </c>
      <c r="Y534" s="2">
        <v>470.5</v>
      </c>
      <c r="Z534" s="2">
        <v>785</v>
      </c>
      <c r="AA534" s="6">
        <v>1326.25</v>
      </c>
      <c r="AC534" s="24" t="s">
        <v>147</v>
      </c>
      <c r="AD534" s="4">
        <v>11713</v>
      </c>
      <c r="AE534" s="4">
        <v>11073</v>
      </c>
      <c r="AF534" s="2">
        <v>0</v>
      </c>
      <c r="AG534" s="2">
        <v>0</v>
      </c>
      <c r="AH534" s="4">
        <v>18885</v>
      </c>
      <c r="AI534" s="4">
        <v>22654</v>
      </c>
      <c r="AJ534" s="2">
        <v>0</v>
      </c>
      <c r="AK534" s="2">
        <v>0</v>
      </c>
      <c r="AL534" s="4">
        <v>3420</v>
      </c>
      <c r="AM534" s="4">
        <v>3861</v>
      </c>
      <c r="AN534" s="4">
        <v>8492</v>
      </c>
      <c r="AO534" s="4">
        <v>8505</v>
      </c>
      <c r="AP534" s="4">
        <v>8381</v>
      </c>
      <c r="AQ534" s="4">
        <v>7090</v>
      </c>
      <c r="AR534" s="2">
        <v>0</v>
      </c>
      <c r="AS534" s="2">
        <v>0</v>
      </c>
      <c r="AT534" s="4">
        <v>12353</v>
      </c>
      <c r="AU534" s="4">
        <v>80400</v>
      </c>
      <c r="AV534" s="4">
        <v>6071</v>
      </c>
      <c r="AW534" s="4">
        <v>7261</v>
      </c>
      <c r="AX534" s="4">
        <v>10230</v>
      </c>
      <c r="AY534" s="4">
        <v>11094</v>
      </c>
      <c r="AZ534" s="4">
        <v>4550</v>
      </c>
      <c r="BA534" s="4">
        <v>54517</v>
      </c>
      <c r="BB534" s="4">
        <v>84095</v>
      </c>
      <c r="BC534" s="6">
        <v>206455</v>
      </c>
    </row>
    <row r="535" spans="1:55" ht="15.75" thickBot="1">
      <c r="A535" s="24" t="s">
        <v>80</v>
      </c>
      <c r="B535" s="2">
        <v>0</v>
      </c>
      <c r="C535" s="2">
        <v>0</v>
      </c>
      <c r="D535" s="2">
        <v>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50</v>
      </c>
      <c r="S535" s="2">
        <v>135</v>
      </c>
      <c r="T535" s="2">
        <v>162</v>
      </c>
      <c r="U535" s="2">
        <v>467.4</v>
      </c>
      <c r="V535" s="2">
        <v>90</v>
      </c>
      <c r="W535" s="2">
        <v>252.5</v>
      </c>
      <c r="X535" s="2">
        <v>16</v>
      </c>
      <c r="Y535" s="2">
        <v>43.2</v>
      </c>
      <c r="Z535" s="2">
        <v>318</v>
      </c>
      <c r="AA535" s="7">
        <v>898.1</v>
      </c>
      <c r="AC535" s="24" t="s">
        <v>123</v>
      </c>
      <c r="AD535" s="2">
        <v>160</v>
      </c>
      <c r="AE535" s="4">
        <v>4570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75</v>
      </c>
      <c r="AM535" s="4">
        <v>1856</v>
      </c>
      <c r="AN535" s="2">
        <v>150</v>
      </c>
      <c r="AO535" s="4">
        <v>3713</v>
      </c>
      <c r="AP535" s="2">
        <v>0</v>
      </c>
      <c r="AQ535" s="2">
        <v>0</v>
      </c>
      <c r="AR535" s="2">
        <v>150</v>
      </c>
      <c r="AS535" s="4">
        <v>3713</v>
      </c>
      <c r="AT535" s="2">
        <v>0</v>
      </c>
      <c r="AU535" s="2">
        <v>0</v>
      </c>
      <c r="AV535" s="2">
        <v>0</v>
      </c>
      <c r="AW535" s="2">
        <v>0</v>
      </c>
      <c r="AX535" s="2">
        <v>150</v>
      </c>
      <c r="AY535" s="4">
        <v>3713</v>
      </c>
      <c r="AZ535" s="2">
        <v>0</v>
      </c>
      <c r="BA535" s="2">
        <v>0</v>
      </c>
      <c r="BB535" s="2">
        <v>685</v>
      </c>
      <c r="BC535" s="6">
        <v>17565</v>
      </c>
    </row>
    <row r="536" spans="1:55" ht="15.75" thickBot="1">
      <c r="A536" s="24" t="s">
        <v>50</v>
      </c>
      <c r="B536" s="2">
        <v>0</v>
      </c>
      <c r="C536" s="2">
        <v>0</v>
      </c>
      <c r="D536" s="2">
        <v>0</v>
      </c>
      <c r="E536" s="2">
        <v>0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4">
        <v>5000</v>
      </c>
      <c r="W536" s="4">
        <v>9100</v>
      </c>
      <c r="X536" s="2">
        <v>0</v>
      </c>
      <c r="Y536" s="2">
        <v>0</v>
      </c>
      <c r="Z536" s="4">
        <v>5000</v>
      </c>
      <c r="AA536" s="6">
        <v>9100</v>
      </c>
      <c r="AC536" s="24" t="s">
        <v>28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6</v>
      </c>
      <c r="AY536" s="2">
        <v>9</v>
      </c>
      <c r="AZ536" s="2">
        <v>0</v>
      </c>
      <c r="BA536" s="2">
        <v>0</v>
      </c>
      <c r="BB536" s="2">
        <v>6</v>
      </c>
      <c r="BC536" s="7">
        <v>9</v>
      </c>
    </row>
    <row r="537" spans="1:55" ht="15.75" thickBot="1">
      <c r="A537" s="24" t="s">
        <v>24</v>
      </c>
      <c r="B537" s="4">
        <v>8600</v>
      </c>
      <c r="C537" s="4">
        <v>19938</v>
      </c>
      <c r="D537" s="4">
        <v>8677</v>
      </c>
      <c r="E537" s="4">
        <v>18598.47</v>
      </c>
      <c r="F537" s="2">
        <v>3</v>
      </c>
      <c r="G537" s="2">
        <v>3</v>
      </c>
      <c r="H537" s="4">
        <v>11200</v>
      </c>
      <c r="I537" s="4">
        <v>26464</v>
      </c>
      <c r="J537" s="2">
        <v>0</v>
      </c>
      <c r="K537" s="2">
        <v>0</v>
      </c>
      <c r="L537" s="2">
        <v>0</v>
      </c>
      <c r="M537" s="2">
        <v>0</v>
      </c>
      <c r="N537" s="4">
        <v>17290</v>
      </c>
      <c r="O537" s="4">
        <v>39887.9</v>
      </c>
      <c r="P537" s="2">
        <v>0</v>
      </c>
      <c r="Q537" s="2">
        <v>0</v>
      </c>
      <c r="R537" s="2">
        <v>0</v>
      </c>
      <c r="S537" s="2">
        <v>0</v>
      </c>
      <c r="T537" s="4">
        <v>17565</v>
      </c>
      <c r="U537" s="4">
        <v>40118.15</v>
      </c>
      <c r="V537" s="4">
        <v>8600</v>
      </c>
      <c r="W537" s="4">
        <v>20282</v>
      </c>
      <c r="X537" s="2">
        <v>0</v>
      </c>
      <c r="Y537" s="2">
        <v>0</v>
      </c>
      <c r="Z537" s="4">
        <v>71935</v>
      </c>
      <c r="AA537" s="6">
        <v>165291.51999999999</v>
      </c>
      <c r="AC537" s="24" t="s">
        <v>130</v>
      </c>
      <c r="AD537" s="2">
        <v>0</v>
      </c>
      <c r="AE537" s="2">
        <v>0</v>
      </c>
      <c r="AF537" s="4">
        <v>3000</v>
      </c>
      <c r="AG537" s="4">
        <v>15840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30</v>
      </c>
      <c r="AY537" s="2">
        <v>80</v>
      </c>
      <c r="AZ537" s="2">
        <v>0</v>
      </c>
      <c r="BA537" s="2">
        <v>0</v>
      </c>
      <c r="BB537" s="4">
        <v>3030</v>
      </c>
      <c r="BC537" s="6">
        <v>15920</v>
      </c>
    </row>
    <row r="538" spans="1:55" ht="15.75" thickBot="1">
      <c r="A538" s="24" t="s">
        <v>25</v>
      </c>
      <c r="B538" s="2">
        <v>57</v>
      </c>
      <c r="C538" s="2">
        <v>16.8</v>
      </c>
      <c r="D538" s="2">
        <v>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4">
        <v>1500</v>
      </c>
      <c r="K538" s="2">
        <v>200</v>
      </c>
      <c r="L538" s="4">
        <v>1000</v>
      </c>
      <c r="M538" s="2">
        <v>500</v>
      </c>
      <c r="N538" s="2">
        <v>0</v>
      </c>
      <c r="O538" s="2">
        <v>0</v>
      </c>
      <c r="P538" s="4">
        <v>1200</v>
      </c>
      <c r="Q538" s="2">
        <v>540</v>
      </c>
      <c r="R538" s="4">
        <v>3560</v>
      </c>
      <c r="S538" s="4">
        <v>1530</v>
      </c>
      <c r="T538" s="2">
        <v>25</v>
      </c>
      <c r="U538" s="2">
        <v>6</v>
      </c>
      <c r="V538" s="2">
        <v>0</v>
      </c>
      <c r="W538" s="2">
        <v>0</v>
      </c>
      <c r="X538" s="2">
        <v>0</v>
      </c>
      <c r="Y538" s="2">
        <v>0</v>
      </c>
      <c r="Z538" s="4">
        <v>7342</v>
      </c>
      <c r="AA538" s="6">
        <v>2792.8</v>
      </c>
      <c r="AC538" s="24" t="s">
        <v>152</v>
      </c>
      <c r="AD538" s="2">
        <v>0</v>
      </c>
      <c r="AE538" s="2">
        <v>0</v>
      </c>
      <c r="AF538" s="2">
        <v>0</v>
      </c>
      <c r="AG538" s="2">
        <v>0</v>
      </c>
      <c r="AH538" s="2">
        <v>6</v>
      </c>
      <c r="AI538" s="2">
        <v>56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2">
        <v>6</v>
      </c>
      <c r="BC538" s="7">
        <v>56</v>
      </c>
    </row>
    <row r="539" spans="1:55" ht="15.75" thickBot="1">
      <c r="A539" s="24" t="s">
        <v>26</v>
      </c>
      <c r="B539" s="2">
        <v>0</v>
      </c>
      <c r="C539" s="2">
        <v>0</v>
      </c>
      <c r="D539" s="4">
        <v>18680</v>
      </c>
      <c r="E539" s="4">
        <v>35305.199999999997</v>
      </c>
      <c r="F539" s="4">
        <v>56450</v>
      </c>
      <c r="G539" s="4">
        <v>106690.5</v>
      </c>
      <c r="H539" s="4">
        <v>37870</v>
      </c>
      <c r="I539" s="4">
        <v>81160.5</v>
      </c>
      <c r="J539" s="4">
        <v>38085</v>
      </c>
      <c r="K539" s="4">
        <v>72019.8</v>
      </c>
      <c r="L539" s="4">
        <v>18680</v>
      </c>
      <c r="M539" s="4">
        <v>35305.199999999997</v>
      </c>
      <c r="N539" s="4">
        <v>37380</v>
      </c>
      <c r="O539" s="4">
        <v>70648.2</v>
      </c>
      <c r="P539" s="4">
        <v>38520</v>
      </c>
      <c r="Q539" s="4">
        <v>72802.8</v>
      </c>
      <c r="R539" s="4">
        <v>28179.03</v>
      </c>
      <c r="S539" s="4">
        <v>52285.52</v>
      </c>
      <c r="T539" s="4">
        <v>56460</v>
      </c>
      <c r="U539" s="4">
        <v>106709.4</v>
      </c>
      <c r="V539" s="4">
        <v>37574</v>
      </c>
      <c r="W539" s="4">
        <v>71011.3</v>
      </c>
      <c r="X539" s="4">
        <v>18700</v>
      </c>
      <c r="Y539" s="4">
        <v>35343</v>
      </c>
      <c r="Z539" s="4">
        <v>386578.03</v>
      </c>
      <c r="AA539" s="6">
        <v>739281.42</v>
      </c>
      <c r="AC539" s="25" t="s">
        <v>29</v>
      </c>
      <c r="AD539" s="9">
        <v>91073</v>
      </c>
      <c r="AE539" s="9">
        <v>126523</v>
      </c>
      <c r="AF539" s="9">
        <v>40022</v>
      </c>
      <c r="AG539" s="9">
        <v>183996</v>
      </c>
      <c r="AH539" s="9">
        <v>37071</v>
      </c>
      <c r="AI539" s="9">
        <v>55421</v>
      </c>
      <c r="AJ539" s="8">
        <v>0</v>
      </c>
      <c r="AK539" s="8">
        <v>0</v>
      </c>
      <c r="AL539" s="9">
        <v>31090</v>
      </c>
      <c r="AM539" s="9">
        <v>107470</v>
      </c>
      <c r="AN539" s="9">
        <v>46698</v>
      </c>
      <c r="AO539" s="9">
        <v>56841</v>
      </c>
      <c r="AP539" s="9">
        <v>25272</v>
      </c>
      <c r="AQ539" s="9">
        <v>93710</v>
      </c>
      <c r="AR539" s="9">
        <v>4816</v>
      </c>
      <c r="AS539" s="9">
        <v>35016</v>
      </c>
      <c r="AT539" s="9">
        <v>52413</v>
      </c>
      <c r="AU539" s="9">
        <v>138308</v>
      </c>
      <c r="AV539" s="9">
        <v>29593</v>
      </c>
      <c r="AW539" s="9">
        <v>26326</v>
      </c>
      <c r="AX539" s="9">
        <v>384440</v>
      </c>
      <c r="AY539" s="9">
        <v>531281</v>
      </c>
      <c r="AZ539" s="9">
        <v>188945</v>
      </c>
      <c r="BA539" s="9">
        <v>346242</v>
      </c>
      <c r="BB539" s="9">
        <v>931433</v>
      </c>
      <c r="BC539" s="10">
        <v>1701134</v>
      </c>
    </row>
    <row r="540" spans="1:55" ht="15.75" thickBot="1">
      <c r="A540" s="24" t="s">
        <v>60</v>
      </c>
      <c r="B540" s="2">
        <v>0</v>
      </c>
      <c r="C540" s="2">
        <v>0</v>
      </c>
      <c r="D540" s="2">
        <v>0</v>
      </c>
      <c r="E540" s="2">
        <v>0</v>
      </c>
      <c r="F540" s="4">
        <v>20884</v>
      </c>
      <c r="G540" s="4">
        <v>37800.04</v>
      </c>
      <c r="H540" s="4">
        <v>20884</v>
      </c>
      <c r="I540" s="4">
        <v>37800.04</v>
      </c>
      <c r="J540" s="2">
        <v>0</v>
      </c>
      <c r="K540" s="2">
        <v>0</v>
      </c>
      <c r="L540" s="4">
        <v>20884</v>
      </c>
      <c r="M540" s="4">
        <v>37800.04</v>
      </c>
      <c r="N540" s="2">
        <v>0</v>
      </c>
      <c r="O540" s="2">
        <v>0</v>
      </c>
      <c r="P540" s="4">
        <v>20884</v>
      </c>
      <c r="Q540" s="4">
        <v>37800.04</v>
      </c>
      <c r="R540" s="4">
        <v>20000</v>
      </c>
      <c r="S540" s="4">
        <v>37800</v>
      </c>
      <c r="T540" s="4">
        <v>20884</v>
      </c>
      <c r="U540" s="4">
        <v>37800.04</v>
      </c>
      <c r="V540" s="2">
        <v>0</v>
      </c>
      <c r="W540" s="2">
        <v>0</v>
      </c>
      <c r="X540" s="2">
        <v>0</v>
      </c>
      <c r="Y540" s="2">
        <v>0</v>
      </c>
      <c r="Z540" s="4">
        <v>124420</v>
      </c>
      <c r="AA540" s="6">
        <v>226800.2</v>
      </c>
    </row>
    <row r="541" spans="1:55" ht="19.5" thickBot="1">
      <c r="A541" s="24" t="s">
        <v>63</v>
      </c>
      <c r="B541" s="2">
        <v>14</v>
      </c>
      <c r="C541" s="2">
        <v>4.2</v>
      </c>
      <c r="D541" s="4">
        <v>23016</v>
      </c>
      <c r="E541" s="4">
        <v>51034.8</v>
      </c>
      <c r="F541" s="4">
        <v>67016</v>
      </c>
      <c r="G541" s="4">
        <v>148194.79999999999</v>
      </c>
      <c r="H541" s="2">
        <v>16</v>
      </c>
      <c r="I541" s="2">
        <v>4.8</v>
      </c>
      <c r="J541" s="4">
        <v>44034</v>
      </c>
      <c r="K541" s="4">
        <v>97254.29</v>
      </c>
      <c r="L541" s="4">
        <v>45022</v>
      </c>
      <c r="M541" s="4">
        <v>99616.6</v>
      </c>
      <c r="N541" s="4">
        <v>23010</v>
      </c>
      <c r="O541" s="4">
        <v>51033</v>
      </c>
      <c r="P541" s="4">
        <v>45020</v>
      </c>
      <c r="Q541" s="4">
        <v>99836</v>
      </c>
      <c r="R541" s="4">
        <v>64562</v>
      </c>
      <c r="S541" s="4">
        <v>140827.1</v>
      </c>
      <c r="T541" s="4">
        <v>22024</v>
      </c>
      <c r="U541" s="4">
        <v>48603.5</v>
      </c>
      <c r="V541" s="4">
        <v>22056</v>
      </c>
      <c r="W541" s="4">
        <v>48739.77</v>
      </c>
      <c r="X541" s="4">
        <v>66069</v>
      </c>
      <c r="Y541" s="4">
        <v>145804</v>
      </c>
      <c r="Z541" s="4">
        <v>421859</v>
      </c>
      <c r="AA541" s="6">
        <v>930952.86</v>
      </c>
      <c r="AC541" s="21" t="s">
        <v>203</v>
      </c>
    </row>
    <row r="542" spans="1:55" ht="15.75" thickBot="1">
      <c r="A542" s="24" t="s">
        <v>71</v>
      </c>
      <c r="B542" s="2">
        <v>0</v>
      </c>
      <c r="C542" s="2">
        <v>0</v>
      </c>
      <c r="D542" s="4">
        <v>22000</v>
      </c>
      <c r="E542" s="4">
        <v>47740</v>
      </c>
      <c r="F542" s="2">
        <v>0</v>
      </c>
      <c r="G542" s="2">
        <v>0</v>
      </c>
      <c r="H542" s="2">
        <v>0</v>
      </c>
      <c r="I542" s="2">
        <v>0</v>
      </c>
      <c r="J542" s="4">
        <v>21080</v>
      </c>
      <c r="K542" s="4">
        <v>44644.4</v>
      </c>
      <c r="L542" s="2">
        <v>0</v>
      </c>
      <c r="M542" s="2">
        <v>0</v>
      </c>
      <c r="N542" s="2">
        <v>0</v>
      </c>
      <c r="O542" s="2">
        <v>0</v>
      </c>
      <c r="P542" s="4">
        <v>22000</v>
      </c>
      <c r="Q542" s="4">
        <v>47520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4">
        <v>22000</v>
      </c>
      <c r="Y542" s="4">
        <v>47080</v>
      </c>
      <c r="Z542" s="4">
        <v>87080</v>
      </c>
      <c r="AA542" s="6">
        <v>186984.4</v>
      </c>
      <c r="AC542" s="22" t="s">
        <v>6</v>
      </c>
      <c r="AD542" s="11" t="s">
        <v>7</v>
      </c>
      <c r="AE542" s="12"/>
      <c r="AF542" s="13" t="s">
        <v>8</v>
      </c>
      <c r="AG542" s="14"/>
      <c r="AH542" s="13" t="s">
        <v>9</v>
      </c>
      <c r="AI542" s="14"/>
      <c r="AJ542" s="13" t="s">
        <v>10</v>
      </c>
      <c r="AK542" s="14"/>
      <c r="AL542" s="13" t="s">
        <v>11</v>
      </c>
      <c r="AM542" s="14"/>
      <c r="AN542" s="13" t="s">
        <v>12</v>
      </c>
      <c r="AO542" s="14"/>
      <c r="AP542" s="13" t="s">
        <v>13</v>
      </c>
      <c r="AQ542" s="14"/>
      <c r="AR542" s="13" t="s">
        <v>14</v>
      </c>
      <c r="AS542" s="14"/>
      <c r="AT542" s="13" t="s">
        <v>15</v>
      </c>
      <c r="AU542" s="14"/>
      <c r="AV542" s="13" t="s">
        <v>16</v>
      </c>
      <c r="AW542" s="14"/>
      <c r="AX542" s="13" t="s">
        <v>17</v>
      </c>
      <c r="AY542" s="14"/>
      <c r="AZ542" s="13" t="s">
        <v>18</v>
      </c>
      <c r="BA542" s="14"/>
      <c r="BB542" s="13" t="s">
        <v>19</v>
      </c>
      <c r="BC542" s="15"/>
    </row>
    <row r="543" spans="1:55" ht="26.25" thickBot="1">
      <c r="A543" s="25" t="s">
        <v>29</v>
      </c>
      <c r="B543" s="9">
        <v>330702.90000000002</v>
      </c>
      <c r="C543" s="9">
        <v>516858.81</v>
      </c>
      <c r="D543" s="9">
        <v>553686.44999999995</v>
      </c>
      <c r="E543" s="9">
        <v>836650.08</v>
      </c>
      <c r="F543" s="9">
        <v>768582</v>
      </c>
      <c r="G543" s="9">
        <v>1311965.3600000001</v>
      </c>
      <c r="H543" s="9">
        <v>733611.32</v>
      </c>
      <c r="I543" s="9">
        <v>1175951.8700000001</v>
      </c>
      <c r="J543" s="9">
        <v>1212183.57</v>
      </c>
      <c r="K543" s="9">
        <v>1687231.3</v>
      </c>
      <c r="L543" s="9">
        <v>797412.9</v>
      </c>
      <c r="M543" s="9">
        <v>1323456.9099999999</v>
      </c>
      <c r="N543" s="9">
        <v>778906.82</v>
      </c>
      <c r="O543" s="9">
        <v>1396171.15</v>
      </c>
      <c r="P543" s="9">
        <v>908862.76</v>
      </c>
      <c r="Q543" s="9">
        <v>1684605.98</v>
      </c>
      <c r="R543" s="9">
        <v>603660.68999999994</v>
      </c>
      <c r="S543" s="9">
        <v>1094333.8799999999</v>
      </c>
      <c r="T543" s="9">
        <v>837956.78</v>
      </c>
      <c r="U543" s="9">
        <v>1537735.11</v>
      </c>
      <c r="V543" s="9">
        <v>929981.08</v>
      </c>
      <c r="W543" s="9">
        <v>1280686.77</v>
      </c>
      <c r="X543" s="9">
        <v>703676.24</v>
      </c>
      <c r="Y543" s="9">
        <v>1232215.48</v>
      </c>
      <c r="Z543" s="9">
        <v>9159223.5099999998</v>
      </c>
      <c r="AA543" s="10">
        <v>15077862.699999999</v>
      </c>
      <c r="AC543" s="26"/>
      <c r="AD543" s="17" t="s">
        <v>20</v>
      </c>
      <c r="AE543" s="17" t="s">
        <v>21</v>
      </c>
      <c r="AF543" s="17" t="s">
        <v>20</v>
      </c>
      <c r="AG543" s="17" t="s">
        <v>21</v>
      </c>
      <c r="AH543" s="17" t="s">
        <v>20</v>
      </c>
      <c r="AI543" s="17" t="s">
        <v>21</v>
      </c>
      <c r="AJ543" s="17" t="s">
        <v>20</v>
      </c>
      <c r="AK543" s="17" t="s">
        <v>21</v>
      </c>
      <c r="AL543" s="17" t="s">
        <v>20</v>
      </c>
      <c r="AM543" s="17" t="s">
        <v>21</v>
      </c>
      <c r="AN543" s="17" t="s">
        <v>20</v>
      </c>
      <c r="AO543" s="17" t="s">
        <v>21</v>
      </c>
      <c r="AP543" s="17" t="s">
        <v>20</v>
      </c>
      <c r="AQ543" s="17" t="s">
        <v>21</v>
      </c>
      <c r="AR543" s="17" t="s">
        <v>20</v>
      </c>
      <c r="AS543" s="17" t="s">
        <v>21</v>
      </c>
      <c r="AT543" s="17" t="s">
        <v>20</v>
      </c>
      <c r="AU543" s="17" t="s">
        <v>21</v>
      </c>
      <c r="AV543" s="17" t="s">
        <v>20</v>
      </c>
      <c r="AW543" s="17" t="s">
        <v>21</v>
      </c>
      <c r="AX543" s="17" t="s">
        <v>20</v>
      </c>
      <c r="AY543" s="17" t="s">
        <v>21</v>
      </c>
      <c r="AZ543" s="17" t="s">
        <v>20</v>
      </c>
      <c r="BA543" s="17" t="s">
        <v>21</v>
      </c>
      <c r="BB543" s="17" t="s">
        <v>20</v>
      </c>
      <c r="BC543" s="18" t="s">
        <v>21</v>
      </c>
    </row>
    <row r="545" spans="1:55" ht="19.5" thickBot="1">
      <c r="A545" s="21" t="s">
        <v>187</v>
      </c>
      <c r="AC545" s="21" t="s">
        <v>205</v>
      </c>
    </row>
    <row r="546" spans="1:55" ht="15.75" thickBot="1">
      <c r="A546" s="22" t="s">
        <v>6</v>
      </c>
      <c r="B546" s="11" t="s">
        <v>7</v>
      </c>
      <c r="C546" s="12"/>
      <c r="D546" s="13" t="s">
        <v>8</v>
      </c>
      <c r="E546" s="14"/>
      <c r="F546" s="13" t="s">
        <v>9</v>
      </c>
      <c r="G546" s="14"/>
      <c r="H546" s="13" t="s">
        <v>10</v>
      </c>
      <c r="I546" s="14"/>
      <c r="J546" s="13" t="s">
        <v>11</v>
      </c>
      <c r="K546" s="14"/>
      <c r="L546" s="13" t="s">
        <v>12</v>
      </c>
      <c r="M546" s="14"/>
      <c r="N546" s="13" t="s">
        <v>13</v>
      </c>
      <c r="O546" s="14"/>
      <c r="P546" s="13" t="s">
        <v>14</v>
      </c>
      <c r="Q546" s="14"/>
      <c r="R546" s="13" t="s">
        <v>15</v>
      </c>
      <c r="S546" s="14"/>
      <c r="T546" s="13" t="s">
        <v>16</v>
      </c>
      <c r="U546" s="14"/>
      <c r="V546" s="13" t="s">
        <v>17</v>
      </c>
      <c r="W546" s="14"/>
      <c r="X546" s="13" t="s">
        <v>18</v>
      </c>
      <c r="Y546" s="14"/>
      <c r="Z546" s="13" t="s">
        <v>19</v>
      </c>
      <c r="AA546" s="15"/>
      <c r="AC546" s="22" t="s">
        <v>6</v>
      </c>
      <c r="AD546" s="11" t="s">
        <v>7</v>
      </c>
      <c r="AE546" s="12"/>
      <c r="AF546" s="13" t="s">
        <v>8</v>
      </c>
      <c r="AG546" s="14"/>
      <c r="AH546" s="13" t="s">
        <v>9</v>
      </c>
      <c r="AI546" s="14"/>
      <c r="AJ546" s="13" t="s">
        <v>10</v>
      </c>
      <c r="AK546" s="14"/>
      <c r="AL546" s="13" t="s">
        <v>11</v>
      </c>
      <c r="AM546" s="14"/>
      <c r="AN546" s="13" t="s">
        <v>12</v>
      </c>
      <c r="AO546" s="14"/>
      <c r="AP546" s="13" t="s">
        <v>13</v>
      </c>
      <c r="AQ546" s="14"/>
      <c r="AR546" s="13" t="s">
        <v>14</v>
      </c>
      <c r="AS546" s="14"/>
      <c r="AT546" s="13" t="s">
        <v>15</v>
      </c>
      <c r="AU546" s="14"/>
      <c r="AV546" s="13" t="s">
        <v>16</v>
      </c>
      <c r="AW546" s="14"/>
      <c r="AX546" s="13" t="s">
        <v>17</v>
      </c>
      <c r="AY546" s="14"/>
      <c r="AZ546" s="13" t="s">
        <v>18</v>
      </c>
      <c r="BA546" s="14"/>
      <c r="BB546" s="13" t="s">
        <v>19</v>
      </c>
      <c r="BC546" s="15"/>
    </row>
    <row r="547" spans="1:55" ht="26.25" thickBot="1">
      <c r="A547" s="23"/>
      <c r="B547" s="1" t="s">
        <v>20</v>
      </c>
      <c r="C547" s="1" t="s">
        <v>21</v>
      </c>
      <c r="D547" s="1" t="s">
        <v>20</v>
      </c>
      <c r="E547" s="1" t="s">
        <v>21</v>
      </c>
      <c r="F547" s="1" t="s">
        <v>20</v>
      </c>
      <c r="G547" s="1" t="s">
        <v>21</v>
      </c>
      <c r="H547" s="1" t="s">
        <v>20</v>
      </c>
      <c r="I547" s="1" t="s">
        <v>21</v>
      </c>
      <c r="J547" s="1" t="s">
        <v>20</v>
      </c>
      <c r="K547" s="1" t="s">
        <v>21</v>
      </c>
      <c r="L547" s="1" t="s">
        <v>20</v>
      </c>
      <c r="M547" s="1" t="s">
        <v>21</v>
      </c>
      <c r="N547" s="1" t="s">
        <v>20</v>
      </c>
      <c r="O547" s="1" t="s">
        <v>21</v>
      </c>
      <c r="P547" s="1" t="s">
        <v>20</v>
      </c>
      <c r="Q547" s="1" t="s">
        <v>21</v>
      </c>
      <c r="R547" s="1" t="s">
        <v>20</v>
      </c>
      <c r="S547" s="1" t="s">
        <v>21</v>
      </c>
      <c r="T547" s="1" t="s">
        <v>20</v>
      </c>
      <c r="U547" s="1" t="s">
        <v>21</v>
      </c>
      <c r="V547" s="1" t="s">
        <v>20</v>
      </c>
      <c r="W547" s="1" t="s">
        <v>21</v>
      </c>
      <c r="X547" s="1" t="s">
        <v>20</v>
      </c>
      <c r="Y547" s="1" t="s">
        <v>21</v>
      </c>
      <c r="Z547" s="1" t="s">
        <v>20</v>
      </c>
      <c r="AA547" s="5" t="s">
        <v>21</v>
      </c>
      <c r="AC547" s="23"/>
      <c r="AD547" s="1" t="s">
        <v>20</v>
      </c>
      <c r="AE547" s="1" t="s">
        <v>21</v>
      </c>
      <c r="AF547" s="1" t="s">
        <v>20</v>
      </c>
      <c r="AG547" s="1" t="s">
        <v>21</v>
      </c>
      <c r="AH547" s="1" t="s">
        <v>20</v>
      </c>
      <c r="AI547" s="1" t="s">
        <v>21</v>
      </c>
      <c r="AJ547" s="1" t="s">
        <v>20</v>
      </c>
      <c r="AK547" s="1" t="s">
        <v>21</v>
      </c>
      <c r="AL547" s="1" t="s">
        <v>20</v>
      </c>
      <c r="AM547" s="1" t="s">
        <v>21</v>
      </c>
      <c r="AN547" s="1" t="s">
        <v>20</v>
      </c>
      <c r="AO547" s="1" t="s">
        <v>21</v>
      </c>
      <c r="AP547" s="1" t="s">
        <v>20</v>
      </c>
      <c r="AQ547" s="1" t="s">
        <v>21</v>
      </c>
      <c r="AR547" s="1" t="s">
        <v>20</v>
      </c>
      <c r="AS547" s="1" t="s">
        <v>21</v>
      </c>
      <c r="AT547" s="1" t="s">
        <v>20</v>
      </c>
      <c r="AU547" s="1" t="s">
        <v>21</v>
      </c>
      <c r="AV547" s="1" t="s">
        <v>20</v>
      </c>
      <c r="AW547" s="1" t="s">
        <v>21</v>
      </c>
      <c r="AX547" s="1" t="s">
        <v>20</v>
      </c>
      <c r="AY547" s="1" t="s">
        <v>21</v>
      </c>
      <c r="AZ547" s="1" t="s">
        <v>20</v>
      </c>
      <c r="BA547" s="1" t="s">
        <v>21</v>
      </c>
      <c r="BB547" s="1" t="s">
        <v>20</v>
      </c>
      <c r="BC547" s="5" t="s">
        <v>21</v>
      </c>
    </row>
    <row r="548" spans="1:55" ht="15.75" thickBot="1">
      <c r="A548" s="24" t="s">
        <v>31</v>
      </c>
      <c r="B548" s="4">
        <v>355212</v>
      </c>
      <c r="C548" s="4">
        <v>194714</v>
      </c>
      <c r="D548" s="4">
        <v>386103</v>
      </c>
      <c r="E548" s="4">
        <v>179694.5</v>
      </c>
      <c r="F548" s="4">
        <v>354211</v>
      </c>
      <c r="G548" s="4">
        <v>230979</v>
      </c>
      <c r="H548" s="4">
        <v>247104</v>
      </c>
      <c r="I548" s="4">
        <v>168721</v>
      </c>
      <c r="J548" s="4">
        <v>216216</v>
      </c>
      <c r="K548" s="4">
        <v>135596</v>
      </c>
      <c r="L548" s="4">
        <v>123552</v>
      </c>
      <c r="M548" s="4">
        <v>48084</v>
      </c>
      <c r="N548" s="4">
        <v>231660</v>
      </c>
      <c r="O548" s="4">
        <v>88342</v>
      </c>
      <c r="P548" s="4">
        <v>216216</v>
      </c>
      <c r="Q548" s="4">
        <v>83603</v>
      </c>
      <c r="R548" s="4">
        <v>108108</v>
      </c>
      <c r="S548" s="4">
        <v>45484</v>
      </c>
      <c r="T548" s="4">
        <v>61776</v>
      </c>
      <c r="U548" s="4">
        <v>25481</v>
      </c>
      <c r="V548" s="4">
        <v>61776</v>
      </c>
      <c r="W548" s="4">
        <v>25654</v>
      </c>
      <c r="X548" s="4">
        <v>46332</v>
      </c>
      <c r="Y548" s="4">
        <v>19279</v>
      </c>
      <c r="Z548" s="4">
        <v>2408266</v>
      </c>
      <c r="AA548" s="6">
        <v>1245631.5</v>
      </c>
      <c r="AC548" s="24" t="s">
        <v>31</v>
      </c>
      <c r="AD548" s="2">
        <v>0</v>
      </c>
      <c r="AE548" s="2">
        <v>0</v>
      </c>
      <c r="AF548" s="2">
        <v>0</v>
      </c>
      <c r="AG548" s="2">
        <v>0</v>
      </c>
      <c r="AH548" s="2">
        <v>672</v>
      </c>
      <c r="AI548" s="2">
        <v>631</v>
      </c>
      <c r="AJ548" s="2">
        <v>576</v>
      </c>
      <c r="AK548" s="2">
        <v>636</v>
      </c>
      <c r="AL548" s="4">
        <v>1280</v>
      </c>
      <c r="AM548" s="4">
        <v>1109</v>
      </c>
      <c r="AN548" s="2">
        <v>384</v>
      </c>
      <c r="AO548" s="2">
        <v>423</v>
      </c>
      <c r="AP548" s="4">
        <v>1376</v>
      </c>
      <c r="AQ548" s="4">
        <v>1274</v>
      </c>
      <c r="AR548" s="2">
        <v>0</v>
      </c>
      <c r="AS548" s="2">
        <v>0</v>
      </c>
      <c r="AT548" s="2">
        <v>448</v>
      </c>
      <c r="AU548" s="2">
        <v>493</v>
      </c>
      <c r="AV548" s="2">
        <v>701</v>
      </c>
      <c r="AW548" s="4">
        <v>1152</v>
      </c>
      <c r="AX548" s="2">
        <v>384</v>
      </c>
      <c r="AY548" s="2">
        <v>414</v>
      </c>
      <c r="AZ548" s="4">
        <v>1053</v>
      </c>
      <c r="BA548" s="4">
        <v>1532</v>
      </c>
      <c r="BB548" s="4">
        <v>6874</v>
      </c>
      <c r="BC548" s="6">
        <v>7664</v>
      </c>
    </row>
    <row r="549" spans="1:55" ht="15.75" thickBot="1">
      <c r="A549" s="24" t="s">
        <v>32</v>
      </c>
      <c r="B549" s="2">
        <v>0</v>
      </c>
      <c r="C549" s="2">
        <v>0</v>
      </c>
      <c r="D549" s="2">
        <v>0</v>
      </c>
      <c r="E549" s="2">
        <v>0</v>
      </c>
      <c r="F549" s="2">
        <v>0</v>
      </c>
      <c r="G549" s="2">
        <v>0</v>
      </c>
      <c r="H549" s="2">
        <v>0</v>
      </c>
      <c r="I549" s="2">
        <v>0</v>
      </c>
      <c r="J549" s="2">
        <v>105</v>
      </c>
      <c r="K549" s="2">
        <v>372.75</v>
      </c>
      <c r="L549" s="2">
        <v>0</v>
      </c>
      <c r="M549" s="2">
        <v>0</v>
      </c>
      <c r="N549" s="4">
        <v>20074</v>
      </c>
      <c r="O549" s="4">
        <v>8396.36</v>
      </c>
      <c r="P549" s="4">
        <v>40040</v>
      </c>
      <c r="Q549" s="4">
        <v>17318.5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4">
        <v>60219</v>
      </c>
      <c r="AA549" s="6">
        <v>26087.61</v>
      </c>
      <c r="AC549" s="24" t="s">
        <v>33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4">
        <v>1789</v>
      </c>
      <c r="AM549" s="4">
        <v>1902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500</v>
      </c>
      <c r="AU549" s="4">
        <v>2730</v>
      </c>
      <c r="AV549" s="2">
        <v>500</v>
      </c>
      <c r="AW549" s="4">
        <v>2380</v>
      </c>
      <c r="AX549" s="2">
        <v>20</v>
      </c>
      <c r="AY549" s="2">
        <v>134</v>
      </c>
      <c r="AZ549" s="2">
        <v>0</v>
      </c>
      <c r="BA549" s="2">
        <v>0</v>
      </c>
      <c r="BB549" s="4">
        <v>2809</v>
      </c>
      <c r="BC549" s="6">
        <v>7146</v>
      </c>
    </row>
    <row r="550" spans="1:55" ht="15.75" thickBot="1">
      <c r="A550" s="24" t="s">
        <v>33</v>
      </c>
      <c r="B550" s="4">
        <v>154440</v>
      </c>
      <c r="C550" s="4">
        <v>85280</v>
      </c>
      <c r="D550" s="4">
        <v>216216</v>
      </c>
      <c r="E550" s="4">
        <v>130752</v>
      </c>
      <c r="F550" s="4">
        <v>215592</v>
      </c>
      <c r="G550" s="4">
        <v>160424</v>
      </c>
      <c r="H550" s="4">
        <v>108108</v>
      </c>
      <c r="I550" s="4">
        <v>77966</v>
      </c>
      <c r="J550" s="4">
        <v>77220</v>
      </c>
      <c r="K550" s="4">
        <v>53476</v>
      </c>
      <c r="L550" s="4">
        <v>46332</v>
      </c>
      <c r="M550" s="4">
        <v>23544.5</v>
      </c>
      <c r="N550" s="4">
        <v>61776</v>
      </c>
      <c r="O550" s="4">
        <v>31439</v>
      </c>
      <c r="P550" s="4">
        <v>92664</v>
      </c>
      <c r="Q550" s="4">
        <v>48261</v>
      </c>
      <c r="R550" s="4">
        <v>108108</v>
      </c>
      <c r="S550" s="4">
        <v>59182.5</v>
      </c>
      <c r="T550" s="4">
        <v>247104</v>
      </c>
      <c r="U550" s="4">
        <v>134836</v>
      </c>
      <c r="V550" s="4">
        <v>138996</v>
      </c>
      <c r="W550" s="4">
        <v>75109.5</v>
      </c>
      <c r="X550" s="4">
        <v>61776</v>
      </c>
      <c r="Y550" s="4">
        <v>33561</v>
      </c>
      <c r="Z550" s="4">
        <v>1528332</v>
      </c>
      <c r="AA550" s="6">
        <v>913831.5</v>
      </c>
      <c r="AC550" s="24" t="s">
        <v>35</v>
      </c>
      <c r="AD550" s="4">
        <v>17378936</v>
      </c>
      <c r="AE550" s="4">
        <v>25215109</v>
      </c>
      <c r="AF550" s="4">
        <v>2146714</v>
      </c>
      <c r="AG550" s="4">
        <v>3083250</v>
      </c>
      <c r="AH550" s="4">
        <v>3303804</v>
      </c>
      <c r="AI550" s="4">
        <v>4403135</v>
      </c>
      <c r="AJ550" s="4">
        <v>1640202</v>
      </c>
      <c r="AK550" s="4">
        <v>2379943</v>
      </c>
      <c r="AL550" s="4">
        <v>676314</v>
      </c>
      <c r="AM550" s="4">
        <v>869098</v>
      </c>
      <c r="AN550" s="4">
        <v>369500</v>
      </c>
      <c r="AO550" s="4">
        <v>505446</v>
      </c>
      <c r="AP550" s="2">
        <v>0</v>
      </c>
      <c r="AQ550" s="2">
        <v>0</v>
      </c>
      <c r="AR550" s="4">
        <v>449225</v>
      </c>
      <c r="AS550" s="4">
        <v>378761</v>
      </c>
      <c r="AT550" s="4">
        <v>489131</v>
      </c>
      <c r="AU550" s="4">
        <v>713819</v>
      </c>
      <c r="AV550" s="4">
        <v>4815925</v>
      </c>
      <c r="AW550" s="4">
        <v>7478824</v>
      </c>
      <c r="AX550" s="4">
        <v>862442</v>
      </c>
      <c r="AY550" s="4">
        <v>1255837</v>
      </c>
      <c r="AZ550" s="4">
        <v>254970</v>
      </c>
      <c r="BA550" s="4">
        <v>455385</v>
      </c>
      <c r="BB550" s="4">
        <v>32387163</v>
      </c>
      <c r="BC550" s="6">
        <v>46738607</v>
      </c>
    </row>
    <row r="551" spans="1:55" ht="15.75" thickBot="1">
      <c r="A551" s="24" t="s">
        <v>34</v>
      </c>
      <c r="B551" s="4">
        <v>1024</v>
      </c>
      <c r="C551" s="2">
        <v>846.4</v>
      </c>
      <c r="D551" s="2">
        <v>86</v>
      </c>
      <c r="E551" s="2">
        <v>86</v>
      </c>
      <c r="F551" s="2">
        <v>453</v>
      </c>
      <c r="G551" s="2">
        <v>454.8</v>
      </c>
      <c r="H551" s="2">
        <v>0</v>
      </c>
      <c r="I551" s="2">
        <v>0</v>
      </c>
      <c r="J551" s="2">
        <v>600</v>
      </c>
      <c r="K551" s="2">
        <v>711</v>
      </c>
      <c r="L551" s="2">
        <v>450</v>
      </c>
      <c r="M551" s="2">
        <v>533.25</v>
      </c>
      <c r="N551" s="2">
        <v>980</v>
      </c>
      <c r="O551" s="4">
        <v>1161.3</v>
      </c>
      <c r="P551" s="4">
        <v>2555</v>
      </c>
      <c r="Q551" s="4">
        <v>2885.7</v>
      </c>
      <c r="R551" s="2">
        <v>400</v>
      </c>
      <c r="S551" s="2">
        <v>474</v>
      </c>
      <c r="T551" s="2">
        <v>550</v>
      </c>
      <c r="U551" s="2">
        <v>651.75</v>
      </c>
      <c r="V551" s="2">
        <v>0</v>
      </c>
      <c r="W551" s="2">
        <v>0</v>
      </c>
      <c r="X551" s="2">
        <v>600</v>
      </c>
      <c r="Y551" s="2">
        <v>711</v>
      </c>
      <c r="Z551" s="4">
        <v>7698</v>
      </c>
      <c r="AA551" s="6">
        <v>8515.2000000000007</v>
      </c>
      <c r="AC551" s="24" t="s">
        <v>36</v>
      </c>
      <c r="AD551" s="2">
        <v>150</v>
      </c>
      <c r="AE551" s="4">
        <v>2647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150</v>
      </c>
      <c r="BC551" s="6">
        <v>2647</v>
      </c>
    </row>
    <row r="552" spans="1:55" ht="15.75" thickBot="1">
      <c r="A552" s="24" t="s">
        <v>35</v>
      </c>
      <c r="B552" s="4">
        <v>857544</v>
      </c>
      <c r="C552" s="4">
        <v>304531.59999999998</v>
      </c>
      <c r="D552" s="4">
        <v>946580</v>
      </c>
      <c r="E552" s="4">
        <v>328239.8</v>
      </c>
      <c r="F552" s="4">
        <v>964455</v>
      </c>
      <c r="G552" s="4">
        <v>306144.75</v>
      </c>
      <c r="H552" s="4">
        <v>339862.5</v>
      </c>
      <c r="I552" s="4">
        <v>119127.25</v>
      </c>
      <c r="J552" s="4">
        <v>232497.5</v>
      </c>
      <c r="K552" s="4">
        <v>79295.5</v>
      </c>
      <c r="L552" s="4">
        <v>197762.5</v>
      </c>
      <c r="M552" s="4">
        <v>67446.25</v>
      </c>
      <c r="N552" s="2">
        <v>0</v>
      </c>
      <c r="O552" s="2">
        <v>0</v>
      </c>
      <c r="P552" s="4">
        <v>124740</v>
      </c>
      <c r="Q552" s="4">
        <v>69231.100000000006</v>
      </c>
      <c r="R552" s="4">
        <v>478170</v>
      </c>
      <c r="S552" s="4">
        <v>265614.8</v>
      </c>
      <c r="T552" s="4">
        <v>348810</v>
      </c>
      <c r="U552" s="4">
        <v>178354.5</v>
      </c>
      <c r="V552" s="4">
        <v>619080</v>
      </c>
      <c r="W552" s="4">
        <v>287264.5</v>
      </c>
      <c r="X552" s="4">
        <v>1056440</v>
      </c>
      <c r="Y552" s="4">
        <v>489798.2</v>
      </c>
      <c r="Z552" s="4">
        <v>6165941.5</v>
      </c>
      <c r="AA552" s="6">
        <v>2495048.25</v>
      </c>
      <c r="AC552" s="24" t="s">
        <v>37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4">
        <v>2442</v>
      </c>
      <c r="AM552" s="4">
        <v>3100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4">
        <v>1988</v>
      </c>
      <c r="AW552" s="4">
        <v>2481</v>
      </c>
      <c r="AX552" s="2">
        <v>0</v>
      </c>
      <c r="AY552" s="2">
        <v>0</v>
      </c>
      <c r="AZ552" s="2">
        <v>0</v>
      </c>
      <c r="BA552" s="2">
        <v>0</v>
      </c>
      <c r="BB552" s="4">
        <v>4430</v>
      </c>
      <c r="BC552" s="6">
        <v>5581</v>
      </c>
    </row>
    <row r="553" spans="1:55" ht="15.75" thickBot="1">
      <c r="A553" s="24" t="s">
        <v>22</v>
      </c>
      <c r="B553" s="4">
        <v>19208.5</v>
      </c>
      <c r="C553" s="4">
        <v>9565.25</v>
      </c>
      <c r="D553" s="4">
        <v>6146</v>
      </c>
      <c r="E553" s="2">
        <v>975.28</v>
      </c>
      <c r="F553" s="4">
        <v>38254.32</v>
      </c>
      <c r="G553" s="4">
        <v>18174.599999999999</v>
      </c>
      <c r="H553" s="4">
        <v>52512.17</v>
      </c>
      <c r="I553" s="4">
        <v>25325.73</v>
      </c>
      <c r="J553" s="4">
        <v>98857.25</v>
      </c>
      <c r="K553" s="4">
        <v>47656.52</v>
      </c>
      <c r="L553" s="4">
        <v>81024.27</v>
      </c>
      <c r="M553" s="4">
        <v>39102.370000000003</v>
      </c>
      <c r="N553" s="4">
        <v>118169.37</v>
      </c>
      <c r="O553" s="4">
        <v>56576.480000000003</v>
      </c>
      <c r="P553" s="4">
        <v>109731.92</v>
      </c>
      <c r="Q553" s="4">
        <v>53838.36</v>
      </c>
      <c r="R553" s="4">
        <v>97234.72</v>
      </c>
      <c r="S553" s="4">
        <v>47256.11</v>
      </c>
      <c r="T553" s="4">
        <v>91422.86</v>
      </c>
      <c r="U553" s="4">
        <v>45796.959999999999</v>
      </c>
      <c r="V553" s="4">
        <v>97368.04</v>
      </c>
      <c r="W553" s="4">
        <v>57945.599999999999</v>
      </c>
      <c r="X553" s="4">
        <v>96342.21</v>
      </c>
      <c r="Y553" s="4">
        <v>50061.72</v>
      </c>
      <c r="Z553" s="4">
        <v>906271.63</v>
      </c>
      <c r="AA553" s="6">
        <v>452274.98</v>
      </c>
      <c r="AC553" s="24" t="s">
        <v>22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4">
        <v>5544</v>
      </c>
      <c r="AM553" s="4">
        <v>4582</v>
      </c>
      <c r="AN553" s="4">
        <v>17954</v>
      </c>
      <c r="AO553" s="4">
        <v>10290</v>
      </c>
      <c r="AP553" s="2">
        <v>0</v>
      </c>
      <c r="AQ553" s="2">
        <v>0</v>
      </c>
      <c r="AR553" s="2">
        <v>0</v>
      </c>
      <c r="AS553" s="2">
        <v>0</v>
      </c>
      <c r="AT553" s="2">
        <v>50</v>
      </c>
      <c r="AU553" s="4">
        <v>1753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4">
        <v>23548</v>
      </c>
      <c r="BC553" s="6">
        <v>16625</v>
      </c>
    </row>
    <row r="554" spans="1:55" ht="15.75" thickBot="1">
      <c r="A554" s="24" t="s">
        <v>23</v>
      </c>
      <c r="B554" s="4">
        <v>438025</v>
      </c>
      <c r="C554" s="4">
        <v>132748.31</v>
      </c>
      <c r="D554" s="4">
        <v>606340</v>
      </c>
      <c r="E554" s="4">
        <v>192329.39</v>
      </c>
      <c r="F554" s="4">
        <v>632035</v>
      </c>
      <c r="G554" s="4">
        <v>208184.68</v>
      </c>
      <c r="H554" s="4">
        <v>564062.5</v>
      </c>
      <c r="I554" s="4">
        <v>178519.63</v>
      </c>
      <c r="J554" s="4">
        <v>383800</v>
      </c>
      <c r="K554" s="4">
        <v>143302.64000000001</v>
      </c>
      <c r="L554" s="4">
        <v>152350</v>
      </c>
      <c r="M554" s="4">
        <v>28235.85</v>
      </c>
      <c r="N554" s="4">
        <v>312220</v>
      </c>
      <c r="O554" s="4">
        <v>99069.2</v>
      </c>
      <c r="P554" s="4">
        <v>312060</v>
      </c>
      <c r="Q554" s="4">
        <v>90012.07</v>
      </c>
      <c r="R554" s="4">
        <v>316620</v>
      </c>
      <c r="S554" s="4">
        <v>94404.53</v>
      </c>
      <c r="T554" s="4">
        <v>318930</v>
      </c>
      <c r="U554" s="4">
        <v>92983.7</v>
      </c>
      <c r="V554" s="4">
        <v>374120</v>
      </c>
      <c r="W554" s="4">
        <v>113197.95</v>
      </c>
      <c r="X554" s="4">
        <v>317764</v>
      </c>
      <c r="Y554" s="4">
        <v>104552.68</v>
      </c>
      <c r="Z554" s="4">
        <v>4728326.5</v>
      </c>
      <c r="AA554" s="6">
        <v>1477540.63</v>
      </c>
      <c r="AC554" s="24" t="s">
        <v>23</v>
      </c>
      <c r="AD554" s="4">
        <v>19600</v>
      </c>
      <c r="AE554" s="4">
        <v>35448</v>
      </c>
      <c r="AF554" s="4">
        <v>18412</v>
      </c>
      <c r="AG554" s="4">
        <v>16510</v>
      </c>
      <c r="AH554" s="4">
        <v>32459</v>
      </c>
      <c r="AI554" s="4">
        <v>52157</v>
      </c>
      <c r="AJ554" s="4">
        <v>27300</v>
      </c>
      <c r="AK554" s="4">
        <v>69342</v>
      </c>
      <c r="AL554" s="2">
        <v>0</v>
      </c>
      <c r="AM554" s="2">
        <v>0</v>
      </c>
      <c r="AN554" s="4">
        <v>6881</v>
      </c>
      <c r="AO554" s="4">
        <v>4224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4">
        <v>3826</v>
      </c>
      <c r="AW554" s="4">
        <v>2330</v>
      </c>
      <c r="AX554" s="2">
        <v>0</v>
      </c>
      <c r="AY554" s="2">
        <v>0</v>
      </c>
      <c r="AZ554" s="2">
        <v>0</v>
      </c>
      <c r="BA554" s="2">
        <v>0</v>
      </c>
      <c r="BB554" s="4">
        <v>108478</v>
      </c>
      <c r="BC554" s="6">
        <v>180011</v>
      </c>
    </row>
    <row r="555" spans="1:55" ht="15.75" thickBot="1">
      <c r="A555" s="24" t="s">
        <v>44</v>
      </c>
      <c r="B555" s="4">
        <v>184780</v>
      </c>
      <c r="C555" s="4">
        <v>86884</v>
      </c>
      <c r="D555" s="4">
        <v>124580</v>
      </c>
      <c r="E555" s="4">
        <v>80935.399999999994</v>
      </c>
      <c r="F555" s="4">
        <v>104670</v>
      </c>
      <c r="G555" s="4">
        <v>75984.3</v>
      </c>
      <c r="H555" s="4">
        <v>60060</v>
      </c>
      <c r="I555" s="4">
        <v>34650</v>
      </c>
      <c r="J555" s="4">
        <v>44280</v>
      </c>
      <c r="K555" s="4">
        <v>40017.599999999999</v>
      </c>
      <c r="L555" s="4">
        <v>2950</v>
      </c>
      <c r="M555" s="4">
        <v>11321.63</v>
      </c>
      <c r="N555" s="2">
        <v>0</v>
      </c>
      <c r="O555" s="2">
        <v>0</v>
      </c>
      <c r="P555" s="2">
        <v>0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4">
        <v>521320</v>
      </c>
      <c r="AA555" s="6">
        <v>329792.93</v>
      </c>
      <c r="AC555" s="24" t="s">
        <v>40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4">
        <v>18000</v>
      </c>
      <c r="AO555" s="4">
        <v>107820</v>
      </c>
      <c r="AP555" s="2">
        <v>0</v>
      </c>
      <c r="AQ555" s="2">
        <v>0</v>
      </c>
      <c r="AR555" s="2">
        <v>4</v>
      </c>
      <c r="AS555" s="2">
        <v>2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4">
        <v>18004</v>
      </c>
      <c r="BC555" s="6">
        <v>107822</v>
      </c>
    </row>
    <row r="556" spans="1:55" ht="15.75" thickBot="1">
      <c r="A556" s="24" t="s">
        <v>74</v>
      </c>
      <c r="B556" s="4">
        <v>100100</v>
      </c>
      <c r="C556" s="4">
        <v>46790</v>
      </c>
      <c r="D556" s="4">
        <v>120120</v>
      </c>
      <c r="E556" s="4">
        <v>61075</v>
      </c>
      <c r="F556" s="4">
        <v>40040</v>
      </c>
      <c r="G556" s="4">
        <v>21390</v>
      </c>
      <c r="H556" s="4">
        <v>20020</v>
      </c>
      <c r="I556" s="4">
        <v>10310</v>
      </c>
      <c r="J556" s="2">
        <v>0</v>
      </c>
      <c r="K556" s="2">
        <v>0</v>
      </c>
      <c r="L556" s="4">
        <v>20020</v>
      </c>
      <c r="M556" s="4">
        <v>10720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4">
        <v>60060</v>
      </c>
      <c r="Y556" s="4">
        <v>35996</v>
      </c>
      <c r="Z556" s="4">
        <v>360360</v>
      </c>
      <c r="AA556" s="6">
        <v>186281</v>
      </c>
      <c r="AC556" s="24" t="s">
        <v>42</v>
      </c>
      <c r="AD556" s="4">
        <v>7127620</v>
      </c>
      <c r="AE556" s="4">
        <v>8563226</v>
      </c>
      <c r="AF556" s="4">
        <v>7676476</v>
      </c>
      <c r="AG556" s="4">
        <v>9374770</v>
      </c>
      <c r="AH556" s="4">
        <v>15587760</v>
      </c>
      <c r="AI556" s="4">
        <v>19525941</v>
      </c>
      <c r="AJ556" s="4">
        <v>9006620</v>
      </c>
      <c r="AK556" s="4">
        <v>11202472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4">
        <v>7488454</v>
      </c>
      <c r="BA556" s="4">
        <v>10308921</v>
      </c>
      <c r="BB556" s="4">
        <v>46886930</v>
      </c>
      <c r="BC556" s="6">
        <v>58975330</v>
      </c>
    </row>
    <row r="557" spans="1:55" ht="15.75" thickBot="1">
      <c r="A557" s="24" t="s">
        <v>46</v>
      </c>
      <c r="B557" s="4">
        <v>40040</v>
      </c>
      <c r="C557" s="4">
        <v>21560</v>
      </c>
      <c r="D557" s="4">
        <v>80080</v>
      </c>
      <c r="E557" s="4">
        <v>43979.86</v>
      </c>
      <c r="F557" s="4">
        <v>80080</v>
      </c>
      <c r="G557" s="4">
        <v>465726.42</v>
      </c>
      <c r="H557" s="4">
        <v>40040</v>
      </c>
      <c r="I557" s="4">
        <v>21664.57</v>
      </c>
      <c r="J557" s="4">
        <v>60060</v>
      </c>
      <c r="K557" s="4">
        <v>33339.879999999997</v>
      </c>
      <c r="L557" s="4">
        <v>40040</v>
      </c>
      <c r="M557" s="4">
        <v>22388.12</v>
      </c>
      <c r="N557" s="4">
        <v>80080</v>
      </c>
      <c r="O557" s="4">
        <v>49700.36</v>
      </c>
      <c r="P557" s="4">
        <v>100100</v>
      </c>
      <c r="Q557" s="4">
        <v>527027.78</v>
      </c>
      <c r="R557" s="4">
        <v>80080</v>
      </c>
      <c r="S557" s="4">
        <v>49546.32</v>
      </c>
      <c r="T557" s="4">
        <v>80080</v>
      </c>
      <c r="U557" s="4">
        <v>49261.13</v>
      </c>
      <c r="V557" s="4">
        <v>60060</v>
      </c>
      <c r="W557" s="4">
        <v>36092.370000000003</v>
      </c>
      <c r="X557" s="4">
        <v>80080</v>
      </c>
      <c r="Y557" s="4">
        <v>47099.66</v>
      </c>
      <c r="Z557" s="4">
        <v>820820</v>
      </c>
      <c r="AA557" s="6">
        <v>1367386.47</v>
      </c>
      <c r="AC557" s="24" t="s">
        <v>47</v>
      </c>
      <c r="AD557" s="2">
        <v>42</v>
      </c>
      <c r="AE557" s="2">
        <v>828</v>
      </c>
      <c r="AF557" s="4">
        <v>134650</v>
      </c>
      <c r="AG557" s="4">
        <v>160352</v>
      </c>
      <c r="AH557" s="4">
        <v>474933</v>
      </c>
      <c r="AI557" s="4">
        <v>573756</v>
      </c>
      <c r="AJ557" s="4">
        <v>92130</v>
      </c>
      <c r="AK557" s="4">
        <v>110556</v>
      </c>
      <c r="AL557" s="2">
        <v>0</v>
      </c>
      <c r="AM557" s="2">
        <v>0</v>
      </c>
      <c r="AN557" s="4">
        <v>2710</v>
      </c>
      <c r="AO557" s="4">
        <v>2241</v>
      </c>
      <c r="AP557" s="2">
        <v>0</v>
      </c>
      <c r="AQ557" s="2">
        <v>0</v>
      </c>
      <c r="AR557" s="2">
        <v>540</v>
      </c>
      <c r="AS557" s="4">
        <v>5719</v>
      </c>
      <c r="AT557" s="2">
        <v>0</v>
      </c>
      <c r="AU557" s="2">
        <v>0</v>
      </c>
      <c r="AV557" s="4">
        <v>1342730</v>
      </c>
      <c r="AW557" s="4">
        <v>1879231</v>
      </c>
      <c r="AX557" s="4">
        <v>796893</v>
      </c>
      <c r="AY557" s="4">
        <v>1142081</v>
      </c>
      <c r="AZ557" s="4">
        <v>336526</v>
      </c>
      <c r="BA557" s="4">
        <v>476326</v>
      </c>
      <c r="BB557" s="4">
        <v>3181154</v>
      </c>
      <c r="BC557" s="6">
        <v>4351090</v>
      </c>
    </row>
    <row r="558" spans="1:55" ht="15.75" thickBot="1">
      <c r="A558" s="24" t="s">
        <v>48</v>
      </c>
      <c r="B558" s="4">
        <v>80091</v>
      </c>
      <c r="C558" s="4">
        <v>27742</v>
      </c>
      <c r="D558" s="4">
        <v>40040</v>
      </c>
      <c r="E558" s="4">
        <v>20020</v>
      </c>
      <c r="F558" s="2">
        <v>0</v>
      </c>
      <c r="G558" s="2">
        <v>0</v>
      </c>
      <c r="H558" s="4">
        <v>20167.5</v>
      </c>
      <c r="I558" s="4">
        <v>13370.13</v>
      </c>
      <c r="J558" s="2">
        <v>0</v>
      </c>
      <c r="K558" s="2">
        <v>0</v>
      </c>
      <c r="L558" s="4">
        <v>40040</v>
      </c>
      <c r="M558" s="4">
        <v>24640</v>
      </c>
      <c r="N558" s="4">
        <v>80080</v>
      </c>
      <c r="O558" s="4">
        <v>49280</v>
      </c>
      <c r="P558" s="4">
        <v>100100</v>
      </c>
      <c r="Q558" s="4">
        <v>61600</v>
      </c>
      <c r="R558" s="4">
        <v>20020</v>
      </c>
      <c r="S558" s="4">
        <v>10010</v>
      </c>
      <c r="T558" s="4">
        <v>80080</v>
      </c>
      <c r="U558" s="4">
        <v>40040</v>
      </c>
      <c r="V558" s="4">
        <v>80080</v>
      </c>
      <c r="W558" s="4">
        <v>40040</v>
      </c>
      <c r="X558" s="4">
        <v>120120</v>
      </c>
      <c r="Y558" s="4">
        <v>60060</v>
      </c>
      <c r="Z558" s="4">
        <v>660818.5</v>
      </c>
      <c r="AA558" s="6">
        <v>346802.13</v>
      </c>
      <c r="AC558" s="24" t="s">
        <v>48</v>
      </c>
      <c r="AD558" s="4">
        <v>1512</v>
      </c>
      <c r="AE558" s="4">
        <v>2368</v>
      </c>
      <c r="AF558" s="4">
        <v>2422</v>
      </c>
      <c r="AG558" s="4">
        <v>2122</v>
      </c>
      <c r="AH558" s="4">
        <v>2745</v>
      </c>
      <c r="AI558" s="4">
        <v>2492</v>
      </c>
      <c r="AJ558" s="4">
        <v>2394</v>
      </c>
      <c r="AK558" s="4">
        <v>2624</v>
      </c>
      <c r="AL558" s="2">
        <v>879</v>
      </c>
      <c r="AM558" s="4">
        <v>1669</v>
      </c>
      <c r="AN558" s="4">
        <v>1304</v>
      </c>
      <c r="AO558" s="4">
        <v>2338</v>
      </c>
      <c r="AP558" s="4">
        <v>3666</v>
      </c>
      <c r="AQ558" s="4">
        <v>2467</v>
      </c>
      <c r="AR558" s="4">
        <v>2376</v>
      </c>
      <c r="AS558" s="4">
        <v>4216</v>
      </c>
      <c r="AT558" s="4">
        <v>4415</v>
      </c>
      <c r="AU558" s="4">
        <v>5333</v>
      </c>
      <c r="AV558" s="4">
        <v>2946</v>
      </c>
      <c r="AW558" s="4">
        <v>3730</v>
      </c>
      <c r="AX558" s="4">
        <v>1130</v>
      </c>
      <c r="AY558" s="4">
        <v>1665</v>
      </c>
      <c r="AZ558" s="4">
        <v>4285</v>
      </c>
      <c r="BA558" s="4">
        <v>2812</v>
      </c>
      <c r="BB558" s="4">
        <v>30074</v>
      </c>
      <c r="BC558" s="6">
        <v>33836</v>
      </c>
    </row>
    <row r="559" spans="1:55" ht="15.75" thickBot="1">
      <c r="A559" s="24" t="s">
        <v>53</v>
      </c>
      <c r="B559" s="2">
        <v>0</v>
      </c>
      <c r="C559" s="2">
        <v>0</v>
      </c>
      <c r="D559" s="2">
        <v>0</v>
      </c>
      <c r="E559" s="2">
        <v>0</v>
      </c>
      <c r="F559" s="4">
        <v>3008</v>
      </c>
      <c r="G559" s="4">
        <v>7219.2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4">
        <v>3008</v>
      </c>
      <c r="W559" s="4">
        <v>6467.2</v>
      </c>
      <c r="X559" s="2">
        <v>0</v>
      </c>
      <c r="Y559" s="2">
        <v>0</v>
      </c>
      <c r="Z559" s="4">
        <v>6016</v>
      </c>
      <c r="AA559" s="6">
        <v>13686.4</v>
      </c>
      <c r="AC559" s="24" t="s">
        <v>139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4">
        <v>24960</v>
      </c>
      <c r="AY559" s="4">
        <v>79498</v>
      </c>
      <c r="AZ559" s="2">
        <v>0</v>
      </c>
      <c r="BA559" s="2">
        <v>0</v>
      </c>
      <c r="BB559" s="4">
        <v>24960</v>
      </c>
      <c r="BC559" s="6">
        <v>79498</v>
      </c>
    </row>
    <row r="560" spans="1:55" ht="15.75" thickBot="1">
      <c r="A560" s="24" t="s">
        <v>26</v>
      </c>
      <c r="B560" s="2">
        <v>0</v>
      </c>
      <c r="C560" s="2">
        <v>0</v>
      </c>
      <c r="D560" s="2">
        <v>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120</v>
      </c>
      <c r="O560" s="2">
        <v>496.35</v>
      </c>
      <c r="P560" s="2">
        <v>0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120</v>
      </c>
      <c r="AA560" s="7">
        <v>496.35</v>
      </c>
      <c r="AC560" s="24" t="s">
        <v>50</v>
      </c>
      <c r="AD560" s="4">
        <v>337920</v>
      </c>
      <c r="AE560" s="4">
        <v>360787</v>
      </c>
      <c r="AF560" s="4">
        <v>1842400</v>
      </c>
      <c r="AG560" s="4">
        <v>1649067</v>
      </c>
      <c r="AH560" s="4">
        <v>776340</v>
      </c>
      <c r="AI560" s="4">
        <v>582822</v>
      </c>
      <c r="AJ560" s="4">
        <v>1915055</v>
      </c>
      <c r="AK560" s="4">
        <v>1634758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4">
        <v>22400</v>
      </c>
      <c r="AW560" s="4">
        <v>27104</v>
      </c>
      <c r="AX560" s="4">
        <v>24000</v>
      </c>
      <c r="AY560" s="4">
        <v>28945</v>
      </c>
      <c r="AZ560" s="4">
        <v>192000</v>
      </c>
      <c r="BA560" s="4">
        <v>232304</v>
      </c>
      <c r="BB560" s="4">
        <v>5110115</v>
      </c>
      <c r="BC560" s="6">
        <v>4515787</v>
      </c>
    </row>
    <row r="561" spans="1:55" ht="15.75" thickBot="1">
      <c r="A561" s="24" t="s">
        <v>62</v>
      </c>
      <c r="B561" s="2">
        <v>284</v>
      </c>
      <c r="C561" s="2">
        <v>255.61</v>
      </c>
      <c r="D561" s="4">
        <v>1100</v>
      </c>
      <c r="E561" s="4">
        <v>1119.5999999999999</v>
      </c>
      <c r="F561" s="2">
        <v>0</v>
      </c>
      <c r="G561" s="2">
        <v>0</v>
      </c>
      <c r="H561" s="2">
        <v>271</v>
      </c>
      <c r="I561" s="2">
        <v>378.38</v>
      </c>
      <c r="J561" s="2">
        <v>0</v>
      </c>
      <c r="K561" s="2">
        <v>0</v>
      </c>
      <c r="L561" s="2">
        <v>0</v>
      </c>
      <c r="M561" s="2">
        <v>0</v>
      </c>
      <c r="N561" s="2">
        <v>58</v>
      </c>
      <c r="O561" s="2">
        <v>287.97000000000003</v>
      </c>
      <c r="P561" s="2">
        <v>154</v>
      </c>
      <c r="Q561" s="2">
        <v>462.41</v>
      </c>
      <c r="R561" s="2">
        <v>90</v>
      </c>
      <c r="S561" s="2">
        <v>347.18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4">
        <v>1957</v>
      </c>
      <c r="AA561" s="6">
        <v>2851.15</v>
      </c>
      <c r="AC561" s="24" t="s">
        <v>52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4">
        <v>69576</v>
      </c>
      <c r="AK561" s="4">
        <v>129509</v>
      </c>
      <c r="AL561" s="4">
        <v>147080</v>
      </c>
      <c r="AM561" s="4">
        <v>213076</v>
      </c>
      <c r="AN561" s="4">
        <v>371040</v>
      </c>
      <c r="AO561" s="4">
        <v>595409</v>
      </c>
      <c r="AP561" s="2">
        <v>0</v>
      </c>
      <c r="AQ561" s="2">
        <v>0</v>
      </c>
      <c r="AR561" s="4">
        <v>24000</v>
      </c>
      <c r="AS561" s="4">
        <v>38400</v>
      </c>
      <c r="AT561" s="4">
        <v>1456352</v>
      </c>
      <c r="AU561" s="4">
        <v>1834913</v>
      </c>
      <c r="AV561" s="4">
        <v>2151320</v>
      </c>
      <c r="AW561" s="4">
        <v>2986693</v>
      </c>
      <c r="AX561" s="4">
        <v>18480</v>
      </c>
      <c r="AY561" s="4">
        <v>51744</v>
      </c>
      <c r="AZ561" s="2">
        <v>0</v>
      </c>
      <c r="BA561" s="2">
        <v>0</v>
      </c>
      <c r="BB561" s="4">
        <v>4237848</v>
      </c>
      <c r="BC561" s="6">
        <v>5849744</v>
      </c>
    </row>
    <row r="562" spans="1:55" ht="15.75" thickBot="1">
      <c r="A562" s="24" t="s">
        <v>63</v>
      </c>
      <c r="B562" s="2">
        <v>0</v>
      </c>
      <c r="C562" s="2">
        <v>0</v>
      </c>
      <c r="D562" s="2">
        <v>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2</v>
      </c>
      <c r="U562" s="2">
        <v>8</v>
      </c>
      <c r="V562" s="2">
        <v>2</v>
      </c>
      <c r="W562" s="2">
        <v>8</v>
      </c>
      <c r="X562" s="2">
        <v>0</v>
      </c>
      <c r="Y562" s="2">
        <v>0</v>
      </c>
      <c r="Z562" s="2">
        <v>4</v>
      </c>
      <c r="AA562" s="7">
        <v>16</v>
      </c>
      <c r="AC562" s="24" t="s">
        <v>24</v>
      </c>
      <c r="AD562" s="2">
        <v>222</v>
      </c>
      <c r="AE562" s="2">
        <v>452</v>
      </c>
      <c r="AF562" s="4">
        <v>11327</v>
      </c>
      <c r="AG562" s="4">
        <v>29729</v>
      </c>
      <c r="AH562" s="4">
        <v>95643</v>
      </c>
      <c r="AI562" s="4">
        <v>429994</v>
      </c>
      <c r="AJ562" s="4">
        <v>313575</v>
      </c>
      <c r="AK562" s="4">
        <v>1539908</v>
      </c>
      <c r="AL562" s="4">
        <v>159816</v>
      </c>
      <c r="AM562" s="4">
        <v>780713</v>
      </c>
      <c r="AN562" s="4">
        <v>272000</v>
      </c>
      <c r="AO562" s="4">
        <v>1375477</v>
      </c>
      <c r="AP562" s="4">
        <v>1509</v>
      </c>
      <c r="AQ562" s="4">
        <v>6828</v>
      </c>
      <c r="AR562" s="4">
        <v>322906</v>
      </c>
      <c r="AS562" s="4">
        <v>1528150</v>
      </c>
      <c r="AT562" s="4">
        <v>3960345</v>
      </c>
      <c r="AU562" s="4">
        <v>9011711</v>
      </c>
      <c r="AV562" s="4">
        <v>3469607</v>
      </c>
      <c r="AW562" s="4">
        <v>7554613</v>
      </c>
      <c r="AX562" s="2">
        <v>461</v>
      </c>
      <c r="AY562" s="4">
        <v>1109</v>
      </c>
      <c r="AZ562" s="4">
        <v>2765</v>
      </c>
      <c r="BA562" s="4">
        <v>9372</v>
      </c>
      <c r="BB562" s="4">
        <v>8610176</v>
      </c>
      <c r="BC562" s="6">
        <v>22268056</v>
      </c>
    </row>
    <row r="563" spans="1:55" ht="15.75" thickBot="1">
      <c r="A563" s="24" t="s">
        <v>70</v>
      </c>
      <c r="B563" s="2">
        <v>0</v>
      </c>
      <c r="C563" s="2">
        <v>0</v>
      </c>
      <c r="D563" s="2">
        <v>35</v>
      </c>
      <c r="E563" s="2">
        <v>13.69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35</v>
      </c>
      <c r="AA563" s="7">
        <v>13.69</v>
      </c>
      <c r="AC563" s="24" t="s">
        <v>53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4">
        <v>112438</v>
      </c>
      <c r="AW563" s="4">
        <v>294598</v>
      </c>
      <c r="AX563" s="2">
        <v>0</v>
      </c>
      <c r="AY563" s="2">
        <v>0</v>
      </c>
      <c r="AZ563" s="2">
        <v>0</v>
      </c>
      <c r="BA563" s="2">
        <v>0</v>
      </c>
      <c r="BB563" s="4">
        <v>112438</v>
      </c>
      <c r="BC563" s="6">
        <v>294598</v>
      </c>
    </row>
    <row r="564" spans="1:55" ht="15.75" thickBot="1">
      <c r="A564" s="24" t="s">
        <v>71</v>
      </c>
      <c r="B564" s="2">
        <v>0</v>
      </c>
      <c r="C564" s="2">
        <v>0</v>
      </c>
      <c r="D564" s="2">
        <v>21</v>
      </c>
      <c r="E564" s="2">
        <v>90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20.3</v>
      </c>
      <c r="S564" s="4">
        <v>1440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41.3</v>
      </c>
      <c r="AA564" s="6">
        <v>1530</v>
      </c>
      <c r="AC564" s="24" t="s">
        <v>26</v>
      </c>
      <c r="AD564" s="4">
        <v>99091</v>
      </c>
      <c r="AE564" s="4">
        <v>195881</v>
      </c>
      <c r="AF564" s="4">
        <v>316971</v>
      </c>
      <c r="AG564" s="4">
        <v>793996</v>
      </c>
      <c r="AH564" s="4">
        <v>528343</v>
      </c>
      <c r="AI564" s="4">
        <v>1448014</v>
      </c>
      <c r="AJ564" s="4">
        <v>1458236</v>
      </c>
      <c r="AK564" s="4">
        <v>4271631</v>
      </c>
      <c r="AL564" s="4">
        <v>492692</v>
      </c>
      <c r="AM564" s="4">
        <v>1062930</v>
      </c>
      <c r="AN564" s="4">
        <v>142425</v>
      </c>
      <c r="AO564" s="4">
        <v>400638</v>
      </c>
      <c r="AP564" s="4">
        <v>331464</v>
      </c>
      <c r="AQ564" s="4">
        <v>477540</v>
      </c>
      <c r="AR564" s="4">
        <v>34656</v>
      </c>
      <c r="AS564" s="4">
        <v>55025</v>
      </c>
      <c r="AT564" s="4">
        <v>77727</v>
      </c>
      <c r="AU564" s="4">
        <v>110910</v>
      </c>
      <c r="AV564" s="4">
        <v>39274</v>
      </c>
      <c r="AW564" s="4">
        <v>98829</v>
      </c>
      <c r="AX564" s="4">
        <v>75279</v>
      </c>
      <c r="AY564" s="4">
        <v>281550</v>
      </c>
      <c r="AZ564" s="4">
        <v>44614</v>
      </c>
      <c r="BA564" s="4">
        <v>127236</v>
      </c>
      <c r="BB564" s="4">
        <v>3640772</v>
      </c>
      <c r="BC564" s="6">
        <v>9324180</v>
      </c>
    </row>
    <row r="565" spans="1:55" ht="15.75" thickBot="1">
      <c r="A565" s="24" t="s">
        <v>28</v>
      </c>
      <c r="B565" s="2">
        <v>0</v>
      </c>
      <c r="C565" s="2">
        <v>0</v>
      </c>
      <c r="D565" s="2">
        <v>0</v>
      </c>
      <c r="E565" s="2">
        <v>0</v>
      </c>
      <c r="F565" s="2">
        <v>0</v>
      </c>
      <c r="G565" s="2">
        <v>0</v>
      </c>
      <c r="H565" s="2">
        <v>72.900000000000006</v>
      </c>
      <c r="I565" s="2">
        <v>325.62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72.900000000000006</v>
      </c>
      <c r="AA565" s="7">
        <v>325.62</v>
      </c>
      <c r="AC565" s="24" t="s">
        <v>60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1</v>
      </c>
      <c r="AY565" s="2">
        <v>1</v>
      </c>
      <c r="AZ565" s="2">
        <v>0</v>
      </c>
      <c r="BA565" s="2">
        <v>0</v>
      </c>
      <c r="BB565" s="2">
        <v>1</v>
      </c>
      <c r="BC565" s="7">
        <v>1</v>
      </c>
    </row>
    <row r="566" spans="1:55" ht="15.75" thickBot="1">
      <c r="A566" s="25" t="s">
        <v>29</v>
      </c>
      <c r="B566" s="9">
        <v>2230748.5</v>
      </c>
      <c r="C566" s="9">
        <v>910917.17</v>
      </c>
      <c r="D566" s="9">
        <v>2527447</v>
      </c>
      <c r="E566" s="9">
        <v>1039310.52</v>
      </c>
      <c r="F566" s="9">
        <v>2432798.3199999998</v>
      </c>
      <c r="G566" s="9">
        <v>1494681.75</v>
      </c>
      <c r="H566" s="9">
        <v>1452280.57</v>
      </c>
      <c r="I566" s="9">
        <v>650358.31000000006</v>
      </c>
      <c r="J566" s="9">
        <v>1113635.75</v>
      </c>
      <c r="K566" s="9">
        <v>533767.89</v>
      </c>
      <c r="L566" s="9">
        <v>704520.77</v>
      </c>
      <c r="M566" s="9">
        <v>276015.96999999997</v>
      </c>
      <c r="N566" s="9">
        <v>905217.37</v>
      </c>
      <c r="O566" s="9">
        <v>384749.02</v>
      </c>
      <c r="P566" s="9">
        <v>1098360.92</v>
      </c>
      <c r="Q566" s="9">
        <v>954239.92</v>
      </c>
      <c r="R566" s="9">
        <v>1208851.02</v>
      </c>
      <c r="S566" s="9">
        <v>573759.43999999994</v>
      </c>
      <c r="T566" s="9">
        <v>1228754.8600000001</v>
      </c>
      <c r="U566" s="9">
        <v>567413.04</v>
      </c>
      <c r="V566" s="9">
        <v>1434490.04</v>
      </c>
      <c r="W566" s="9">
        <v>641779.12</v>
      </c>
      <c r="X566" s="9">
        <v>1839514.21</v>
      </c>
      <c r="Y566" s="9">
        <v>841119.26</v>
      </c>
      <c r="Z566" s="9">
        <v>18176619.329999998</v>
      </c>
      <c r="AA566" s="10">
        <v>8868111.4100000001</v>
      </c>
      <c r="AC566" s="24" t="s">
        <v>191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4">
        <v>166500</v>
      </c>
      <c r="AM566" s="4">
        <v>308814</v>
      </c>
      <c r="AN566" s="4">
        <v>403500</v>
      </c>
      <c r="AO566" s="4">
        <v>763735</v>
      </c>
      <c r="AP566" s="2">
        <v>0</v>
      </c>
      <c r="AQ566" s="2">
        <v>0</v>
      </c>
      <c r="AR566" s="2">
        <v>0</v>
      </c>
      <c r="AS566" s="2">
        <v>0</v>
      </c>
      <c r="AT566" s="4">
        <v>836950</v>
      </c>
      <c r="AU566" s="4">
        <v>1406443</v>
      </c>
      <c r="AV566" s="4">
        <v>1257358</v>
      </c>
      <c r="AW566" s="4">
        <v>2112108</v>
      </c>
      <c r="AX566" s="4">
        <v>23100</v>
      </c>
      <c r="AY566" s="4">
        <v>41580</v>
      </c>
      <c r="AZ566" s="2">
        <v>0</v>
      </c>
      <c r="BA566" s="2">
        <v>0</v>
      </c>
      <c r="BB566" s="4">
        <v>2687408</v>
      </c>
      <c r="BC566" s="6">
        <v>4632680</v>
      </c>
    </row>
    <row r="567" spans="1:55" ht="15.75" thickBot="1">
      <c r="AC567" s="24" t="s">
        <v>131</v>
      </c>
      <c r="AD567" s="4">
        <v>1533090</v>
      </c>
      <c r="AE567" s="4">
        <v>2278321</v>
      </c>
      <c r="AF567" s="4">
        <v>1138920</v>
      </c>
      <c r="AG567" s="4">
        <v>1624933</v>
      </c>
      <c r="AH567" s="4">
        <v>939230</v>
      </c>
      <c r="AI567" s="4">
        <v>1326349</v>
      </c>
      <c r="AJ567" s="4">
        <v>1514920</v>
      </c>
      <c r="AK567" s="4">
        <v>2264894</v>
      </c>
      <c r="AL567" s="4">
        <v>443410</v>
      </c>
      <c r="AM567" s="4">
        <v>455080</v>
      </c>
      <c r="AN567" s="4">
        <v>186250</v>
      </c>
      <c r="AO567" s="4">
        <v>196790</v>
      </c>
      <c r="AP567" s="4">
        <v>636300</v>
      </c>
      <c r="AQ567" s="4">
        <v>779617</v>
      </c>
      <c r="AR567" s="4">
        <v>528930</v>
      </c>
      <c r="AS567" s="4">
        <v>854637</v>
      </c>
      <c r="AT567" s="4">
        <v>646290</v>
      </c>
      <c r="AU567" s="4">
        <v>1036493</v>
      </c>
      <c r="AV567" s="4">
        <v>1271250</v>
      </c>
      <c r="AW567" s="4">
        <v>1237736</v>
      </c>
      <c r="AX567" s="4">
        <v>240760</v>
      </c>
      <c r="AY567" s="4">
        <v>381666</v>
      </c>
      <c r="AZ567" s="4">
        <v>2226980</v>
      </c>
      <c r="BA567" s="4">
        <v>2349969</v>
      </c>
      <c r="BB567" s="4">
        <v>11306330</v>
      </c>
      <c r="BC567" s="6">
        <v>14786485</v>
      </c>
    </row>
    <row r="568" spans="1:55" ht="19.5" thickBot="1">
      <c r="A568" s="21" t="s">
        <v>188</v>
      </c>
      <c r="AC568" s="24" t="s">
        <v>146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4">
        <v>138144</v>
      </c>
      <c r="AW568" s="4">
        <v>167595</v>
      </c>
      <c r="AX568" s="2">
        <v>0</v>
      </c>
      <c r="AY568" s="2">
        <v>0</v>
      </c>
      <c r="AZ568" s="2">
        <v>0</v>
      </c>
      <c r="BA568" s="2">
        <v>0</v>
      </c>
      <c r="BB568" s="4">
        <v>138144</v>
      </c>
      <c r="BC568" s="6">
        <v>167595</v>
      </c>
    </row>
    <row r="569" spans="1:55" ht="15.75" thickBot="1">
      <c r="A569" s="22" t="s">
        <v>6</v>
      </c>
      <c r="B569" s="11" t="s">
        <v>7</v>
      </c>
      <c r="C569" s="12"/>
      <c r="D569" s="13" t="s">
        <v>8</v>
      </c>
      <c r="E569" s="14"/>
      <c r="F569" s="13" t="s">
        <v>9</v>
      </c>
      <c r="G569" s="14"/>
      <c r="H569" s="13" t="s">
        <v>10</v>
      </c>
      <c r="I569" s="14"/>
      <c r="J569" s="13" t="s">
        <v>11</v>
      </c>
      <c r="K569" s="14"/>
      <c r="L569" s="13" t="s">
        <v>12</v>
      </c>
      <c r="M569" s="14"/>
      <c r="N569" s="13" t="s">
        <v>13</v>
      </c>
      <c r="O569" s="14"/>
      <c r="P569" s="13" t="s">
        <v>14</v>
      </c>
      <c r="Q569" s="14"/>
      <c r="R569" s="13" t="s">
        <v>15</v>
      </c>
      <c r="S569" s="14"/>
      <c r="T569" s="13" t="s">
        <v>16</v>
      </c>
      <c r="U569" s="14"/>
      <c r="V569" s="13" t="s">
        <v>17</v>
      </c>
      <c r="W569" s="14"/>
      <c r="X569" s="13" t="s">
        <v>18</v>
      </c>
      <c r="Y569" s="14"/>
      <c r="Z569" s="13" t="s">
        <v>19</v>
      </c>
      <c r="AA569" s="15"/>
      <c r="AC569" s="24" t="s">
        <v>62</v>
      </c>
      <c r="AD569" s="4">
        <v>5060</v>
      </c>
      <c r="AE569" s="4">
        <v>23793</v>
      </c>
      <c r="AF569" s="2">
        <v>0</v>
      </c>
      <c r="AG569" s="2">
        <v>0</v>
      </c>
      <c r="AH569" s="2">
        <v>0</v>
      </c>
      <c r="AI569" s="2">
        <v>0</v>
      </c>
      <c r="AJ569" s="4">
        <v>6750</v>
      </c>
      <c r="AK569" s="4">
        <v>31347</v>
      </c>
      <c r="AL569" s="4">
        <v>3640</v>
      </c>
      <c r="AM569" s="4">
        <v>23034</v>
      </c>
      <c r="AN569" s="4">
        <v>2430</v>
      </c>
      <c r="AO569" s="4">
        <v>10741</v>
      </c>
      <c r="AP569" s="4">
        <v>5360</v>
      </c>
      <c r="AQ569" s="4">
        <v>26930</v>
      </c>
      <c r="AR569" s="2">
        <v>225</v>
      </c>
      <c r="AS569" s="4">
        <v>2599</v>
      </c>
      <c r="AT569" s="4">
        <v>4860</v>
      </c>
      <c r="AU569" s="4">
        <v>21482</v>
      </c>
      <c r="AV569" s="2">
        <v>0</v>
      </c>
      <c r="AW569" s="2">
        <v>0</v>
      </c>
      <c r="AX569" s="2">
        <v>0</v>
      </c>
      <c r="AY569" s="2">
        <v>0</v>
      </c>
      <c r="AZ569" s="4">
        <v>2430</v>
      </c>
      <c r="BA569" s="4">
        <v>10741</v>
      </c>
      <c r="BB569" s="4">
        <v>30755</v>
      </c>
      <c r="BC569" s="6">
        <v>150667</v>
      </c>
    </row>
    <row r="570" spans="1:55" ht="26.25" thickBot="1">
      <c r="A570" s="23"/>
      <c r="B570" s="1" t="s">
        <v>20</v>
      </c>
      <c r="C570" s="1" t="s">
        <v>21</v>
      </c>
      <c r="D570" s="1" t="s">
        <v>20</v>
      </c>
      <c r="E570" s="1" t="s">
        <v>21</v>
      </c>
      <c r="F570" s="1" t="s">
        <v>20</v>
      </c>
      <c r="G570" s="1" t="s">
        <v>21</v>
      </c>
      <c r="H570" s="1" t="s">
        <v>20</v>
      </c>
      <c r="I570" s="1" t="s">
        <v>21</v>
      </c>
      <c r="J570" s="1" t="s">
        <v>20</v>
      </c>
      <c r="K570" s="1" t="s">
        <v>21</v>
      </c>
      <c r="L570" s="1" t="s">
        <v>20</v>
      </c>
      <c r="M570" s="1" t="s">
        <v>21</v>
      </c>
      <c r="N570" s="1" t="s">
        <v>20</v>
      </c>
      <c r="O570" s="1" t="s">
        <v>21</v>
      </c>
      <c r="P570" s="1" t="s">
        <v>20</v>
      </c>
      <c r="Q570" s="1" t="s">
        <v>21</v>
      </c>
      <c r="R570" s="1" t="s">
        <v>20</v>
      </c>
      <c r="S570" s="1" t="s">
        <v>21</v>
      </c>
      <c r="T570" s="1" t="s">
        <v>20</v>
      </c>
      <c r="U570" s="1" t="s">
        <v>21</v>
      </c>
      <c r="V570" s="1" t="s">
        <v>20</v>
      </c>
      <c r="W570" s="1" t="s">
        <v>21</v>
      </c>
      <c r="X570" s="1" t="s">
        <v>20</v>
      </c>
      <c r="Y570" s="1" t="s">
        <v>21</v>
      </c>
      <c r="Z570" s="1" t="s">
        <v>20</v>
      </c>
      <c r="AA570" s="5" t="s">
        <v>21</v>
      </c>
      <c r="AC570" s="24" t="s">
        <v>63</v>
      </c>
      <c r="AD570" s="4">
        <v>10080</v>
      </c>
      <c r="AE570" s="4">
        <v>38504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4">
        <v>26640</v>
      </c>
      <c r="AM570" s="4">
        <v>91939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4">
        <v>7875</v>
      </c>
      <c r="AU570" s="4">
        <v>32841</v>
      </c>
      <c r="AV570" s="4">
        <v>10080</v>
      </c>
      <c r="AW570" s="4">
        <v>39096</v>
      </c>
      <c r="AX570" s="2">
        <v>0</v>
      </c>
      <c r="AY570" s="2">
        <v>0</v>
      </c>
      <c r="AZ570" s="4">
        <v>15870</v>
      </c>
      <c r="BA570" s="4">
        <v>51578</v>
      </c>
      <c r="BB570" s="4">
        <v>70545</v>
      </c>
      <c r="BC570" s="6">
        <v>253958</v>
      </c>
    </row>
    <row r="571" spans="1:55" ht="15.75" thickBot="1">
      <c r="A571" s="24" t="s">
        <v>31</v>
      </c>
      <c r="B571" s="4">
        <v>784864.8</v>
      </c>
      <c r="C571" s="4">
        <v>878026.6</v>
      </c>
      <c r="D571" s="4">
        <v>807423.2</v>
      </c>
      <c r="E571" s="4">
        <v>961203.6</v>
      </c>
      <c r="F571" s="4">
        <v>454683.8</v>
      </c>
      <c r="G571" s="4">
        <v>478416.82</v>
      </c>
      <c r="H571" s="4">
        <v>657204.19999999995</v>
      </c>
      <c r="I571" s="4">
        <v>713675.65</v>
      </c>
      <c r="J571" s="4">
        <v>765449.2</v>
      </c>
      <c r="K571" s="4">
        <v>798227.9</v>
      </c>
      <c r="L571" s="4">
        <v>548387</v>
      </c>
      <c r="M571" s="4">
        <v>488694.01</v>
      </c>
      <c r="N571" s="4">
        <v>1218216.6000000001</v>
      </c>
      <c r="O571" s="4">
        <v>1129603.5</v>
      </c>
      <c r="P571" s="4">
        <v>777976.4</v>
      </c>
      <c r="Q571" s="4">
        <v>686176.26</v>
      </c>
      <c r="R571" s="4">
        <v>869568.8</v>
      </c>
      <c r="S571" s="4">
        <v>821163.9</v>
      </c>
      <c r="T571" s="4">
        <v>702422</v>
      </c>
      <c r="U571" s="4">
        <v>630941.72</v>
      </c>
      <c r="V571" s="4">
        <v>361549</v>
      </c>
      <c r="W571" s="4">
        <v>330486.90999999997</v>
      </c>
      <c r="X571" s="4">
        <v>447608</v>
      </c>
      <c r="Y571" s="4">
        <v>437436.39</v>
      </c>
      <c r="Z571" s="4">
        <v>8395353</v>
      </c>
      <c r="AA571" s="6">
        <v>8354053.2599999998</v>
      </c>
      <c r="AC571" s="24" t="s">
        <v>70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4">
        <v>1250</v>
      </c>
      <c r="AM571" s="4">
        <v>19664</v>
      </c>
      <c r="AN571" s="4">
        <v>3840</v>
      </c>
      <c r="AO571" s="4">
        <v>3554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4">
        <v>2316</v>
      </c>
      <c r="AY571" s="4">
        <v>9737</v>
      </c>
      <c r="AZ571" s="2">
        <v>0</v>
      </c>
      <c r="BA571" s="2">
        <v>0</v>
      </c>
      <c r="BB571" s="4">
        <v>7406</v>
      </c>
      <c r="BC571" s="6">
        <v>32955</v>
      </c>
    </row>
    <row r="572" spans="1:55" ht="15.75" thickBot="1">
      <c r="A572" s="24" t="s">
        <v>32</v>
      </c>
      <c r="B572" s="2">
        <v>0</v>
      </c>
      <c r="C572" s="2">
        <v>0</v>
      </c>
      <c r="D572" s="4">
        <v>36148</v>
      </c>
      <c r="E572" s="4">
        <v>41948.52</v>
      </c>
      <c r="F572" s="4">
        <v>53982.5</v>
      </c>
      <c r="G572" s="4">
        <v>64061.94</v>
      </c>
      <c r="H572" s="4">
        <v>107648</v>
      </c>
      <c r="I572" s="4">
        <v>125682.66</v>
      </c>
      <c r="J572" s="4">
        <v>17664</v>
      </c>
      <c r="K572" s="4">
        <v>19930.5</v>
      </c>
      <c r="L572" s="4">
        <v>53216</v>
      </c>
      <c r="M572" s="4">
        <v>50517.4</v>
      </c>
      <c r="N572" s="4">
        <v>108043</v>
      </c>
      <c r="O572" s="4">
        <v>87965.02</v>
      </c>
      <c r="P572" s="4">
        <v>171658</v>
      </c>
      <c r="Q572" s="4">
        <v>100142.07</v>
      </c>
      <c r="R572" s="4">
        <v>202368</v>
      </c>
      <c r="S572" s="4">
        <v>123365</v>
      </c>
      <c r="T572" s="4">
        <v>326071</v>
      </c>
      <c r="U572" s="4">
        <v>231355.42</v>
      </c>
      <c r="V572" s="4">
        <v>104266</v>
      </c>
      <c r="W572" s="4">
        <v>75649.5</v>
      </c>
      <c r="X572" s="4">
        <v>119007</v>
      </c>
      <c r="Y572" s="4">
        <v>121162.79</v>
      </c>
      <c r="Z572" s="4">
        <v>1300071.5</v>
      </c>
      <c r="AA572" s="6">
        <v>1041780.82</v>
      </c>
      <c r="AC572" s="24" t="s">
        <v>71</v>
      </c>
      <c r="AD572" s="2">
        <v>0</v>
      </c>
      <c r="AE572" s="2">
        <v>0</v>
      </c>
      <c r="AF572" s="2">
        <v>0</v>
      </c>
      <c r="AG572" s="2">
        <v>0</v>
      </c>
      <c r="AH572" s="2">
        <v>152</v>
      </c>
      <c r="AI572" s="4">
        <v>2072</v>
      </c>
      <c r="AJ572" s="2">
        <v>0</v>
      </c>
      <c r="AK572" s="2">
        <v>0</v>
      </c>
      <c r="AL572" s="2">
        <v>0</v>
      </c>
      <c r="AM572" s="2">
        <v>0</v>
      </c>
      <c r="AN572" s="2">
        <v>0</v>
      </c>
      <c r="AO572" s="2">
        <v>0</v>
      </c>
      <c r="AP572" s="2">
        <v>447</v>
      </c>
      <c r="AQ572" s="4">
        <v>4270</v>
      </c>
      <c r="AR572" s="4">
        <v>1216</v>
      </c>
      <c r="AS572" s="4">
        <v>11611</v>
      </c>
      <c r="AT572" s="2">
        <v>0</v>
      </c>
      <c r="AU572" s="2">
        <v>0</v>
      </c>
      <c r="AV572" s="4">
        <v>1600</v>
      </c>
      <c r="AW572" s="4">
        <v>13113</v>
      </c>
      <c r="AX572" s="2">
        <v>616</v>
      </c>
      <c r="AY572" s="4">
        <v>6671</v>
      </c>
      <c r="AZ572" s="4">
        <v>4156</v>
      </c>
      <c r="BA572" s="4">
        <v>28103</v>
      </c>
      <c r="BB572" s="4">
        <v>8187</v>
      </c>
      <c r="BC572" s="6">
        <v>65840</v>
      </c>
    </row>
    <row r="573" spans="1:55" ht="15.75" thickBot="1">
      <c r="A573" s="24" t="s">
        <v>33</v>
      </c>
      <c r="B573" s="4">
        <v>15000</v>
      </c>
      <c r="C573" s="4">
        <v>11150</v>
      </c>
      <c r="D573" s="4">
        <v>194869</v>
      </c>
      <c r="E573" s="4">
        <v>206553.60000000001</v>
      </c>
      <c r="F573" s="4">
        <v>52651</v>
      </c>
      <c r="G573" s="4">
        <v>61602</v>
      </c>
      <c r="H573" s="4">
        <v>269517</v>
      </c>
      <c r="I573" s="4">
        <v>233494.62</v>
      </c>
      <c r="J573" s="4">
        <v>388498</v>
      </c>
      <c r="K573" s="4">
        <v>345740.5</v>
      </c>
      <c r="L573" s="4">
        <v>404838</v>
      </c>
      <c r="M573" s="4">
        <v>405685.95</v>
      </c>
      <c r="N573" s="4">
        <v>266759</v>
      </c>
      <c r="O573" s="4">
        <v>224885.5</v>
      </c>
      <c r="P573" s="4">
        <v>482458</v>
      </c>
      <c r="Q573" s="4">
        <v>470394.7</v>
      </c>
      <c r="R573" s="4">
        <v>357834</v>
      </c>
      <c r="S573" s="4">
        <v>276209.5</v>
      </c>
      <c r="T573" s="4">
        <v>470402</v>
      </c>
      <c r="U573" s="4">
        <v>300405</v>
      </c>
      <c r="V573" s="4">
        <v>316051</v>
      </c>
      <c r="W573" s="4">
        <v>190984</v>
      </c>
      <c r="X573" s="4">
        <v>266073</v>
      </c>
      <c r="Y573" s="4">
        <v>241388</v>
      </c>
      <c r="Z573" s="4">
        <v>3484950</v>
      </c>
      <c r="AA573" s="6">
        <v>2968493.37</v>
      </c>
      <c r="AC573" s="24" t="s">
        <v>147</v>
      </c>
      <c r="AD573" s="4">
        <v>11783</v>
      </c>
      <c r="AE573" s="4">
        <v>11142</v>
      </c>
      <c r="AF573" s="2">
        <v>0</v>
      </c>
      <c r="AG573" s="2">
        <v>0</v>
      </c>
      <c r="AH573" s="4">
        <v>23469</v>
      </c>
      <c r="AI573" s="4">
        <v>81035</v>
      </c>
      <c r="AJ573" s="4">
        <v>4717</v>
      </c>
      <c r="AK573" s="4">
        <v>33461</v>
      </c>
      <c r="AL573" s="4">
        <v>26295</v>
      </c>
      <c r="AM573" s="4">
        <v>56629</v>
      </c>
      <c r="AN573" s="4">
        <v>4276</v>
      </c>
      <c r="AO573" s="4">
        <v>4283</v>
      </c>
      <c r="AP573" s="2">
        <v>0</v>
      </c>
      <c r="AQ573" s="2">
        <v>0</v>
      </c>
      <c r="AR573" s="2">
        <v>0</v>
      </c>
      <c r="AS573" s="2">
        <v>0</v>
      </c>
      <c r="AT573" s="4">
        <v>10079</v>
      </c>
      <c r="AU573" s="4">
        <v>12883</v>
      </c>
      <c r="AV573" s="4">
        <v>25432</v>
      </c>
      <c r="AW573" s="4">
        <v>91084</v>
      </c>
      <c r="AX573" s="4">
        <v>41116</v>
      </c>
      <c r="AY573" s="4">
        <v>78162</v>
      </c>
      <c r="AZ573" s="4">
        <v>1050</v>
      </c>
      <c r="BA573" s="4">
        <v>6529</v>
      </c>
      <c r="BB573" s="4">
        <v>148217</v>
      </c>
      <c r="BC573" s="6">
        <v>375208</v>
      </c>
    </row>
    <row r="574" spans="1:55" ht="15.75" thickBot="1">
      <c r="A574" s="24" t="s">
        <v>34</v>
      </c>
      <c r="B574" s="4">
        <v>36600</v>
      </c>
      <c r="C574" s="4">
        <v>38223</v>
      </c>
      <c r="D574" s="4">
        <v>18300</v>
      </c>
      <c r="E574" s="4">
        <v>19106.5</v>
      </c>
      <c r="F574" s="4">
        <v>109800</v>
      </c>
      <c r="G574" s="4">
        <v>111859</v>
      </c>
      <c r="H574" s="4">
        <v>36600</v>
      </c>
      <c r="I574" s="4">
        <v>37413</v>
      </c>
      <c r="J574" s="2">
        <v>0</v>
      </c>
      <c r="K574" s="2">
        <v>0</v>
      </c>
      <c r="L574" s="4">
        <v>18300</v>
      </c>
      <c r="M574" s="4">
        <v>19640</v>
      </c>
      <c r="N574" s="2">
        <v>0</v>
      </c>
      <c r="O574" s="2">
        <v>0</v>
      </c>
      <c r="P574" s="4">
        <v>18300</v>
      </c>
      <c r="Q574" s="4">
        <v>19490</v>
      </c>
      <c r="R574" s="2">
        <v>0</v>
      </c>
      <c r="S574" s="2">
        <v>0</v>
      </c>
      <c r="T574" s="4">
        <v>18300</v>
      </c>
      <c r="U574" s="4">
        <v>19681.5</v>
      </c>
      <c r="V574" s="2">
        <v>0</v>
      </c>
      <c r="W574" s="2">
        <v>0</v>
      </c>
      <c r="X574" s="4">
        <v>5492</v>
      </c>
      <c r="Y574" s="4">
        <v>9081.1</v>
      </c>
      <c r="Z574" s="4">
        <v>261692</v>
      </c>
      <c r="AA574" s="6">
        <v>274494.09999999998</v>
      </c>
      <c r="AC574" s="24" t="s">
        <v>123</v>
      </c>
      <c r="AD574" s="2">
        <v>0</v>
      </c>
      <c r="AE574" s="2">
        <v>0</v>
      </c>
      <c r="AF574" s="4">
        <v>9275</v>
      </c>
      <c r="AG574" s="4">
        <v>32416</v>
      </c>
      <c r="AH574" s="4">
        <v>37750</v>
      </c>
      <c r="AI574" s="4">
        <v>117759</v>
      </c>
      <c r="AJ574" s="2">
        <v>0</v>
      </c>
      <c r="AK574" s="2">
        <v>0</v>
      </c>
      <c r="AL574" s="4">
        <v>18550</v>
      </c>
      <c r="AM574" s="4">
        <v>38584</v>
      </c>
      <c r="AN574" s="4">
        <v>18550</v>
      </c>
      <c r="AO574" s="4">
        <v>38584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991</v>
      </c>
      <c r="BA574" s="4">
        <v>7050</v>
      </c>
      <c r="BB574" s="4">
        <v>85116</v>
      </c>
      <c r="BC574" s="6">
        <v>234393</v>
      </c>
    </row>
    <row r="575" spans="1:55" ht="15.75" thickBot="1">
      <c r="A575" s="24" t="s">
        <v>35</v>
      </c>
      <c r="B575" s="4">
        <v>91500</v>
      </c>
      <c r="C575" s="4">
        <v>93532.5</v>
      </c>
      <c r="D575" s="4">
        <v>255240</v>
      </c>
      <c r="E575" s="4">
        <v>268571</v>
      </c>
      <c r="F575" s="4">
        <v>414660</v>
      </c>
      <c r="G575" s="4">
        <v>471118</v>
      </c>
      <c r="H575" s="4">
        <v>71280</v>
      </c>
      <c r="I575" s="4">
        <v>88636</v>
      </c>
      <c r="J575" s="4">
        <v>362844</v>
      </c>
      <c r="K575" s="4">
        <v>381107.5</v>
      </c>
      <c r="L575" s="4">
        <v>72240</v>
      </c>
      <c r="M575" s="4">
        <v>77219.5</v>
      </c>
      <c r="N575" s="4">
        <v>270794.5</v>
      </c>
      <c r="O575" s="4">
        <v>298820.5</v>
      </c>
      <c r="P575" s="4">
        <v>316176</v>
      </c>
      <c r="Q575" s="4">
        <v>327778.26</v>
      </c>
      <c r="R575" s="4">
        <v>380052</v>
      </c>
      <c r="S575" s="4">
        <v>388846</v>
      </c>
      <c r="T575" s="4">
        <v>326030</v>
      </c>
      <c r="U575" s="4">
        <v>345402</v>
      </c>
      <c r="V575" s="4">
        <v>479452</v>
      </c>
      <c r="W575" s="4">
        <v>498447.91</v>
      </c>
      <c r="X575" s="4">
        <v>231646</v>
      </c>
      <c r="Y575" s="4">
        <v>222473</v>
      </c>
      <c r="Z575" s="4">
        <v>3271914.5</v>
      </c>
      <c r="AA575" s="6">
        <v>3461952.17</v>
      </c>
      <c r="AC575" s="24" t="s">
        <v>124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4">
        <v>8285</v>
      </c>
      <c r="AQ575" s="4">
        <v>19140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4">
        <v>8285</v>
      </c>
      <c r="BC575" s="6">
        <v>19140</v>
      </c>
    </row>
    <row r="576" spans="1:55" ht="15.75" thickBot="1">
      <c r="A576" s="24" t="s">
        <v>37</v>
      </c>
      <c r="B576" s="2">
        <v>0</v>
      </c>
      <c r="C576" s="2">
        <v>0</v>
      </c>
      <c r="D576" s="2">
        <v>4</v>
      </c>
      <c r="E576" s="2">
        <v>4.5</v>
      </c>
      <c r="F576" s="2">
        <v>2</v>
      </c>
      <c r="G576" s="2">
        <v>20</v>
      </c>
      <c r="H576" s="2">
        <v>1</v>
      </c>
      <c r="I576" s="2">
        <v>4</v>
      </c>
      <c r="J576" s="2">
        <v>2</v>
      </c>
      <c r="K576" s="2">
        <v>16</v>
      </c>
      <c r="L576" s="2">
        <v>8</v>
      </c>
      <c r="M576" s="2">
        <v>2.4</v>
      </c>
      <c r="N576" s="2">
        <v>2</v>
      </c>
      <c r="O576" s="2">
        <v>7.5</v>
      </c>
      <c r="P576" s="2">
        <v>0</v>
      </c>
      <c r="Q576" s="2">
        <v>0</v>
      </c>
      <c r="R576" s="2">
        <v>0</v>
      </c>
      <c r="S576" s="2">
        <v>0</v>
      </c>
      <c r="T576" s="2">
        <v>2.5</v>
      </c>
      <c r="U576" s="2">
        <v>58</v>
      </c>
      <c r="V576" s="2">
        <v>0</v>
      </c>
      <c r="W576" s="2">
        <v>0</v>
      </c>
      <c r="X576" s="2">
        <v>0</v>
      </c>
      <c r="Y576" s="2">
        <v>0</v>
      </c>
      <c r="Z576" s="2">
        <v>21.5</v>
      </c>
      <c r="AA576" s="7">
        <v>112.4</v>
      </c>
      <c r="AC576" s="24" t="s">
        <v>64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0</v>
      </c>
      <c r="AU576" s="2">
        <v>0</v>
      </c>
      <c r="AV576" s="2">
        <v>1</v>
      </c>
      <c r="AW576" s="2">
        <v>2</v>
      </c>
      <c r="AX576" s="2">
        <v>0</v>
      </c>
      <c r="AY576" s="2">
        <v>0</v>
      </c>
      <c r="AZ576" s="2">
        <v>0</v>
      </c>
      <c r="BA576" s="2">
        <v>0</v>
      </c>
      <c r="BB576" s="2">
        <v>1</v>
      </c>
      <c r="BC576" s="7">
        <v>2</v>
      </c>
    </row>
    <row r="577" spans="1:55" ht="15.75" thickBot="1">
      <c r="A577" s="24" t="s">
        <v>22</v>
      </c>
      <c r="B577" s="4">
        <v>490462.1</v>
      </c>
      <c r="C577" s="4">
        <v>527974.57999999996</v>
      </c>
      <c r="D577" s="4">
        <v>626272.5</v>
      </c>
      <c r="E577" s="4">
        <v>638194.41</v>
      </c>
      <c r="F577" s="4">
        <v>568886.5</v>
      </c>
      <c r="G577" s="4">
        <v>645808.41</v>
      </c>
      <c r="H577" s="4">
        <v>710997.7</v>
      </c>
      <c r="I577" s="4">
        <v>648443.44999999995</v>
      </c>
      <c r="J577" s="4">
        <v>1376382.1</v>
      </c>
      <c r="K577" s="4">
        <v>1156024.26</v>
      </c>
      <c r="L577" s="4">
        <v>868930.3</v>
      </c>
      <c r="M577" s="4">
        <v>731745.29</v>
      </c>
      <c r="N577" s="4">
        <v>1504393.7</v>
      </c>
      <c r="O577" s="4">
        <v>1211780.28</v>
      </c>
      <c r="P577" s="4">
        <v>1402159.1</v>
      </c>
      <c r="Q577" s="4">
        <v>1107799.1599999999</v>
      </c>
      <c r="R577" s="4">
        <v>986927.1</v>
      </c>
      <c r="S577" s="4">
        <v>735324.54</v>
      </c>
      <c r="T577" s="4">
        <v>878903.2</v>
      </c>
      <c r="U577" s="4">
        <v>680162.14</v>
      </c>
      <c r="V577" s="4">
        <v>1231872.8999999999</v>
      </c>
      <c r="W577" s="4">
        <v>857228.2</v>
      </c>
      <c r="X577" s="4">
        <v>1179467.1000000001</v>
      </c>
      <c r="Y577" s="4">
        <v>800103.1</v>
      </c>
      <c r="Z577" s="4">
        <v>11825654.300000001</v>
      </c>
      <c r="AA577" s="6">
        <v>9740587.8200000003</v>
      </c>
      <c r="AC577" s="24" t="s">
        <v>28</v>
      </c>
      <c r="AD577" s="2">
        <v>0</v>
      </c>
      <c r="AE577" s="2">
        <v>0</v>
      </c>
      <c r="AF577" s="2">
        <v>0</v>
      </c>
      <c r="AG577" s="2">
        <v>0</v>
      </c>
      <c r="AH577" s="4">
        <v>24211</v>
      </c>
      <c r="AI577" s="4">
        <v>32392</v>
      </c>
      <c r="AJ577" s="2">
        <v>0</v>
      </c>
      <c r="AK577" s="2">
        <v>0</v>
      </c>
      <c r="AL577" s="4">
        <v>47200</v>
      </c>
      <c r="AM577" s="4">
        <v>226710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4">
        <v>24000</v>
      </c>
      <c r="AW577" s="4">
        <v>196800</v>
      </c>
      <c r="AX577" s="4">
        <v>23200</v>
      </c>
      <c r="AY577" s="4">
        <v>32014</v>
      </c>
      <c r="AZ577" s="4">
        <v>23755</v>
      </c>
      <c r="BA577" s="4">
        <v>36054</v>
      </c>
      <c r="BB577" s="4">
        <v>142366</v>
      </c>
      <c r="BC577" s="6">
        <v>523970</v>
      </c>
    </row>
    <row r="578" spans="1:55" ht="15.75" thickBot="1">
      <c r="A578" s="24" t="s">
        <v>38</v>
      </c>
      <c r="B578" s="2">
        <v>0</v>
      </c>
      <c r="C578" s="2">
        <v>0</v>
      </c>
      <c r="D578" s="2">
        <v>0</v>
      </c>
      <c r="E578" s="2">
        <v>0</v>
      </c>
      <c r="F578" s="2">
        <v>0</v>
      </c>
      <c r="G578" s="2">
        <v>0</v>
      </c>
      <c r="H578" s="2">
        <v>0</v>
      </c>
      <c r="I578" s="2">
        <v>0</v>
      </c>
      <c r="J578" s="2">
        <v>0</v>
      </c>
      <c r="K578" s="2">
        <v>0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4">
        <v>2892</v>
      </c>
      <c r="Y578" s="4">
        <v>3499.5</v>
      </c>
      <c r="Z578" s="4">
        <v>2892</v>
      </c>
      <c r="AA578" s="6">
        <v>3499.5</v>
      </c>
      <c r="AC578" s="24" t="s">
        <v>130</v>
      </c>
      <c r="AD578" s="4">
        <v>64800</v>
      </c>
      <c r="AE578" s="4">
        <v>44154</v>
      </c>
      <c r="AF578" s="4">
        <v>188580</v>
      </c>
      <c r="AG578" s="4">
        <v>169509</v>
      </c>
      <c r="AH578" s="4">
        <v>516585</v>
      </c>
      <c r="AI578" s="4">
        <v>455791</v>
      </c>
      <c r="AJ578" s="4">
        <v>472495</v>
      </c>
      <c r="AK578" s="4">
        <v>518400</v>
      </c>
      <c r="AL578" s="4">
        <v>39388</v>
      </c>
      <c r="AM578" s="4">
        <v>54863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4">
        <v>14732</v>
      </c>
      <c r="AY578" s="4">
        <v>28492</v>
      </c>
      <c r="AZ578" s="4">
        <v>37624</v>
      </c>
      <c r="BA578" s="4">
        <v>79338</v>
      </c>
      <c r="BB578" s="4">
        <v>1334204</v>
      </c>
      <c r="BC578" s="6">
        <v>1350547</v>
      </c>
    </row>
    <row r="579" spans="1:55" ht="15.75" thickBot="1">
      <c r="A579" s="24" t="s">
        <v>23</v>
      </c>
      <c r="B579" s="4">
        <v>181920</v>
      </c>
      <c r="C579" s="4">
        <v>194000</v>
      </c>
      <c r="D579" s="4">
        <v>54540</v>
      </c>
      <c r="E579" s="4">
        <v>57000</v>
      </c>
      <c r="F579" s="4">
        <v>90920</v>
      </c>
      <c r="G579" s="4">
        <v>95015.28</v>
      </c>
      <c r="H579" s="2">
        <v>0</v>
      </c>
      <c r="I579" s="2">
        <v>0</v>
      </c>
      <c r="J579" s="4">
        <v>4450</v>
      </c>
      <c r="K579" s="4">
        <v>1526.91</v>
      </c>
      <c r="L579" s="2">
        <v>3</v>
      </c>
      <c r="M579" s="2">
        <v>1.5</v>
      </c>
      <c r="N579" s="2">
        <v>0</v>
      </c>
      <c r="O579" s="2">
        <v>0</v>
      </c>
      <c r="P579" s="2">
        <v>0</v>
      </c>
      <c r="Q579" s="2">
        <v>0</v>
      </c>
      <c r="R579" s="4">
        <v>109080</v>
      </c>
      <c r="S579" s="4">
        <v>111400</v>
      </c>
      <c r="T579" s="4">
        <v>36360</v>
      </c>
      <c r="U579" s="4">
        <v>37378</v>
      </c>
      <c r="V579" s="4">
        <v>71436</v>
      </c>
      <c r="W579" s="4">
        <v>69170</v>
      </c>
      <c r="X579" s="2">
        <v>0</v>
      </c>
      <c r="Y579" s="2">
        <v>0</v>
      </c>
      <c r="Z579" s="4">
        <v>548709</v>
      </c>
      <c r="AA579" s="6">
        <v>565491.68999999994</v>
      </c>
      <c r="AC579" s="24" t="s">
        <v>152</v>
      </c>
      <c r="AD579" s="2">
        <v>0</v>
      </c>
      <c r="AE579" s="2">
        <v>0</v>
      </c>
      <c r="AF579" s="2">
        <v>756</v>
      </c>
      <c r="AG579" s="4">
        <v>2530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4">
        <v>1214</v>
      </c>
      <c r="AQ579" s="4">
        <v>4523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4">
        <v>1970</v>
      </c>
      <c r="BC579" s="6">
        <v>7053</v>
      </c>
    </row>
    <row r="580" spans="1:55" ht="15.75" thickBot="1">
      <c r="A580" s="24" t="s">
        <v>73</v>
      </c>
      <c r="B580" s="2">
        <v>0</v>
      </c>
      <c r="C580" s="2">
        <v>0</v>
      </c>
      <c r="D580" s="2">
        <v>0</v>
      </c>
      <c r="E580" s="2">
        <v>0</v>
      </c>
      <c r="F580" s="2">
        <v>1</v>
      </c>
      <c r="G580" s="2">
        <v>14</v>
      </c>
      <c r="H580" s="2">
        <v>1</v>
      </c>
      <c r="I580" s="2">
        <v>4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2</v>
      </c>
      <c r="U580" s="2">
        <v>23</v>
      </c>
      <c r="V580" s="2">
        <v>0</v>
      </c>
      <c r="W580" s="2">
        <v>0</v>
      </c>
      <c r="X580" s="2">
        <v>0</v>
      </c>
      <c r="Y580" s="2">
        <v>0</v>
      </c>
      <c r="Z580" s="2">
        <v>4</v>
      </c>
      <c r="AA580" s="7">
        <v>41</v>
      </c>
      <c r="AC580" s="25" t="s">
        <v>29</v>
      </c>
      <c r="AD580" s="9">
        <v>26589906</v>
      </c>
      <c r="AE580" s="9">
        <v>36772660</v>
      </c>
      <c r="AF580" s="9">
        <v>13486903</v>
      </c>
      <c r="AG580" s="9">
        <v>16939184</v>
      </c>
      <c r="AH580" s="9">
        <v>22344096</v>
      </c>
      <c r="AI580" s="9">
        <v>29034340</v>
      </c>
      <c r="AJ580" s="9">
        <v>16524546</v>
      </c>
      <c r="AK580" s="9">
        <v>24189481</v>
      </c>
      <c r="AL580" s="9">
        <v>2260709</v>
      </c>
      <c r="AM580" s="9">
        <v>4213496</v>
      </c>
      <c r="AN580" s="9">
        <v>1821044</v>
      </c>
      <c r="AO580" s="9">
        <v>4021993</v>
      </c>
      <c r="AP580" s="9">
        <v>989621</v>
      </c>
      <c r="AQ580" s="9">
        <v>1322589</v>
      </c>
      <c r="AR580" s="9">
        <v>1364078</v>
      </c>
      <c r="AS580" s="9">
        <v>2879120</v>
      </c>
      <c r="AT580" s="9">
        <v>7495022</v>
      </c>
      <c r="AU580" s="9">
        <v>14191804</v>
      </c>
      <c r="AV580" s="9">
        <v>14691520</v>
      </c>
      <c r="AW580" s="9">
        <v>24189499</v>
      </c>
      <c r="AX580" s="9">
        <v>2149890</v>
      </c>
      <c r="AY580" s="9">
        <v>3421300</v>
      </c>
      <c r="AZ580" s="9">
        <v>10637523</v>
      </c>
      <c r="BA580" s="9">
        <v>14183250</v>
      </c>
      <c r="BB580" s="9">
        <v>120354858</v>
      </c>
      <c r="BC580" s="10">
        <v>175358716</v>
      </c>
    </row>
    <row r="581" spans="1:55" ht="15.75" thickBot="1">
      <c r="A581" s="24" t="s">
        <v>40</v>
      </c>
      <c r="B581" s="4">
        <v>71280</v>
      </c>
      <c r="C581" s="4">
        <v>75096</v>
      </c>
      <c r="D581" s="4">
        <v>328328</v>
      </c>
      <c r="E581" s="4">
        <v>355156.5</v>
      </c>
      <c r="F581" s="4">
        <v>195420</v>
      </c>
      <c r="G581" s="4">
        <v>249036</v>
      </c>
      <c r="H581" s="4">
        <v>267050</v>
      </c>
      <c r="I581" s="4">
        <v>276544</v>
      </c>
      <c r="J581" s="4">
        <v>71307</v>
      </c>
      <c r="K581" s="4">
        <v>72051.8</v>
      </c>
      <c r="L581" s="2">
        <v>0</v>
      </c>
      <c r="M581" s="2">
        <v>0</v>
      </c>
      <c r="N581" s="4">
        <v>302689</v>
      </c>
      <c r="O581" s="4">
        <v>301161.5</v>
      </c>
      <c r="P581" s="4">
        <v>462816</v>
      </c>
      <c r="Q581" s="4">
        <v>458311</v>
      </c>
      <c r="R581" s="4">
        <v>285120</v>
      </c>
      <c r="S581" s="4">
        <v>271800</v>
      </c>
      <c r="T581" s="4">
        <v>534616</v>
      </c>
      <c r="U581" s="4">
        <v>492850</v>
      </c>
      <c r="V581" s="4">
        <v>856476</v>
      </c>
      <c r="W581" s="4">
        <v>774414.6</v>
      </c>
      <c r="X581" s="4">
        <v>1015488</v>
      </c>
      <c r="Y581" s="4">
        <v>889121.5</v>
      </c>
      <c r="Z581" s="4">
        <v>4390590</v>
      </c>
      <c r="AA581" s="6">
        <v>4215542.9000000004</v>
      </c>
    </row>
    <row r="582" spans="1:55" ht="19.5" thickBot="1">
      <c r="A582" s="24" t="s">
        <v>67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4">
        <v>41964</v>
      </c>
      <c r="K582" s="4">
        <v>54799.55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4">
        <v>20982</v>
      </c>
      <c r="S582" s="4">
        <v>27315.45</v>
      </c>
      <c r="T582" s="4">
        <v>85332</v>
      </c>
      <c r="U582" s="4">
        <v>112738.2</v>
      </c>
      <c r="V582" s="4">
        <v>17661</v>
      </c>
      <c r="W582" s="4">
        <v>19255</v>
      </c>
      <c r="X582" s="2">
        <v>0</v>
      </c>
      <c r="Y582" s="2">
        <v>0</v>
      </c>
      <c r="Z582" s="4">
        <v>165939</v>
      </c>
      <c r="AA582" s="6">
        <v>214108.2</v>
      </c>
      <c r="AC582" s="21" t="s">
        <v>206</v>
      </c>
    </row>
    <row r="583" spans="1:55" ht="15.75" thickBot="1">
      <c r="A583" s="24" t="s">
        <v>42</v>
      </c>
      <c r="B583" s="4">
        <v>57750</v>
      </c>
      <c r="C583" s="4">
        <v>131502.5</v>
      </c>
      <c r="D583" s="4">
        <v>57750</v>
      </c>
      <c r="E583" s="4">
        <v>131502.5</v>
      </c>
      <c r="F583" s="4">
        <v>96250</v>
      </c>
      <c r="G583" s="4">
        <v>218297.51</v>
      </c>
      <c r="H583" s="4">
        <v>21450</v>
      </c>
      <c r="I583" s="4">
        <v>29055</v>
      </c>
      <c r="J583" s="4">
        <v>98450</v>
      </c>
      <c r="K583" s="4">
        <v>202681</v>
      </c>
      <c r="L583" s="4">
        <v>57750</v>
      </c>
      <c r="M583" s="4">
        <v>130208.5</v>
      </c>
      <c r="N583" s="2">
        <v>0</v>
      </c>
      <c r="O583" s="2">
        <v>0</v>
      </c>
      <c r="P583" s="2">
        <v>0</v>
      </c>
      <c r="Q583" s="2">
        <v>0</v>
      </c>
      <c r="R583" s="4">
        <v>57750</v>
      </c>
      <c r="S583" s="4">
        <v>67083.25</v>
      </c>
      <c r="T583" s="4">
        <v>194700</v>
      </c>
      <c r="U583" s="4">
        <v>226136.75</v>
      </c>
      <c r="V583" s="4">
        <v>327250</v>
      </c>
      <c r="W583" s="4">
        <v>380177.75</v>
      </c>
      <c r="X583" s="2">
        <v>0</v>
      </c>
      <c r="Y583" s="2">
        <v>0</v>
      </c>
      <c r="Z583" s="4">
        <v>969100</v>
      </c>
      <c r="AA583" s="6">
        <v>1516644.76</v>
      </c>
      <c r="AC583" s="22" t="s">
        <v>6</v>
      </c>
      <c r="AD583" s="11" t="s">
        <v>7</v>
      </c>
      <c r="AE583" s="12"/>
      <c r="AF583" s="13" t="s">
        <v>8</v>
      </c>
      <c r="AG583" s="14"/>
      <c r="AH583" s="13" t="s">
        <v>9</v>
      </c>
      <c r="AI583" s="14"/>
      <c r="AJ583" s="13" t="s">
        <v>10</v>
      </c>
      <c r="AK583" s="14"/>
      <c r="AL583" s="13" t="s">
        <v>11</v>
      </c>
      <c r="AM583" s="14"/>
      <c r="AN583" s="13" t="s">
        <v>12</v>
      </c>
      <c r="AO583" s="14"/>
      <c r="AP583" s="13" t="s">
        <v>13</v>
      </c>
      <c r="AQ583" s="14"/>
      <c r="AR583" s="13" t="s">
        <v>14</v>
      </c>
      <c r="AS583" s="14"/>
      <c r="AT583" s="13" t="s">
        <v>15</v>
      </c>
      <c r="AU583" s="14"/>
      <c r="AV583" s="13" t="s">
        <v>16</v>
      </c>
      <c r="AW583" s="14"/>
      <c r="AX583" s="13" t="s">
        <v>17</v>
      </c>
      <c r="AY583" s="14"/>
      <c r="AZ583" s="13" t="s">
        <v>18</v>
      </c>
      <c r="BA583" s="14"/>
      <c r="BB583" s="13" t="s">
        <v>19</v>
      </c>
      <c r="BC583" s="15"/>
    </row>
    <row r="584" spans="1:55" ht="26.25" thickBot="1">
      <c r="A584" s="24" t="s">
        <v>43</v>
      </c>
      <c r="B584" s="2">
        <v>0</v>
      </c>
      <c r="C584" s="2">
        <v>0</v>
      </c>
      <c r="D584" s="4">
        <v>37660</v>
      </c>
      <c r="E584" s="4">
        <v>67191</v>
      </c>
      <c r="F584" s="4">
        <v>37660</v>
      </c>
      <c r="G584" s="4">
        <v>62381</v>
      </c>
      <c r="H584" s="2">
        <v>0</v>
      </c>
      <c r="I584" s="2">
        <v>0</v>
      </c>
      <c r="J584" s="4">
        <v>18830</v>
      </c>
      <c r="K584" s="4">
        <v>23185.75</v>
      </c>
      <c r="L584" s="2">
        <v>0</v>
      </c>
      <c r="M584" s="2">
        <v>0</v>
      </c>
      <c r="N584" s="4">
        <v>37660</v>
      </c>
      <c r="O584" s="4">
        <v>43471.6</v>
      </c>
      <c r="P584" s="4">
        <v>18830</v>
      </c>
      <c r="Q584" s="4">
        <v>20355.400000000001</v>
      </c>
      <c r="R584" s="2">
        <v>0</v>
      </c>
      <c r="S584" s="2">
        <v>0</v>
      </c>
      <c r="T584" s="4">
        <v>37660</v>
      </c>
      <c r="U584" s="4">
        <v>39956.800000000003</v>
      </c>
      <c r="V584" s="4">
        <v>37660</v>
      </c>
      <c r="W584" s="4">
        <v>40001.599999999999</v>
      </c>
      <c r="X584" s="4">
        <v>37660</v>
      </c>
      <c r="Y584" s="4">
        <v>36235.599999999999</v>
      </c>
      <c r="Z584" s="4">
        <v>263620</v>
      </c>
      <c r="AA584" s="6">
        <v>332778.75</v>
      </c>
      <c r="AC584" s="23"/>
      <c r="AD584" s="1" t="s">
        <v>20</v>
      </c>
      <c r="AE584" s="1" t="s">
        <v>21</v>
      </c>
      <c r="AF584" s="1" t="s">
        <v>20</v>
      </c>
      <c r="AG584" s="1" t="s">
        <v>21</v>
      </c>
      <c r="AH584" s="1" t="s">
        <v>20</v>
      </c>
      <c r="AI584" s="1" t="s">
        <v>21</v>
      </c>
      <c r="AJ584" s="1" t="s">
        <v>20</v>
      </c>
      <c r="AK584" s="1" t="s">
        <v>21</v>
      </c>
      <c r="AL584" s="1" t="s">
        <v>20</v>
      </c>
      <c r="AM584" s="1" t="s">
        <v>21</v>
      </c>
      <c r="AN584" s="1" t="s">
        <v>20</v>
      </c>
      <c r="AO584" s="1" t="s">
        <v>21</v>
      </c>
      <c r="AP584" s="1" t="s">
        <v>20</v>
      </c>
      <c r="AQ584" s="1" t="s">
        <v>21</v>
      </c>
      <c r="AR584" s="1" t="s">
        <v>20</v>
      </c>
      <c r="AS584" s="1" t="s">
        <v>21</v>
      </c>
      <c r="AT584" s="1" t="s">
        <v>20</v>
      </c>
      <c r="AU584" s="1" t="s">
        <v>21</v>
      </c>
      <c r="AV584" s="1" t="s">
        <v>20</v>
      </c>
      <c r="AW584" s="1" t="s">
        <v>21</v>
      </c>
      <c r="AX584" s="1" t="s">
        <v>20</v>
      </c>
      <c r="AY584" s="1" t="s">
        <v>21</v>
      </c>
      <c r="AZ584" s="1" t="s">
        <v>20</v>
      </c>
      <c r="BA584" s="1" t="s">
        <v>21</v>
      </c>
      <c r="BB584" s="1" t="s">
        <v>20</v>
      </c>
      <c r="BC584" s="5" t="s">
        <v>21</v>
      </c>
    </row>
    <row r="585" spans="1:55" ht="15.75" thickBot="1">
      <c r="A585" s="24" t="s">
        <v>88</v>
      </c>
      <c r="B585" s="4">
        <v>22000</v>
      </c>
      <c r="C585" s="4">
        <v>13758.8</v>
      </c>
      <c r="D585" s="4">
        <v>43000</v>
      </c>
      <c r="E585" s="4">
        <v>30368.799999999999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4">
        <v>65000</v>
      </c>
      <c r="AA585" s="6">
        <v>44127.6</v>
      </c>
      <c r="AC585" s="24" t="s">
        <v>31</v>
      </c>
      <c r="AD585" s="2">
        <v>0</v>
      </c>
      <c r="AE585" s="2">
        <v>0</v>
      </c>
      <c r="AF585" s="2">
        <v>900</v>
      </c>
      <c r="AG585" s="4">
        <v>1256</v>
      </c>
      <c r="AH585" s="2">
        <v>900</v>
      </c>
      <c r="AI585" s="4">
        <v>1256</v>
      </c>
      <c r="AJ585" s="2">
        <v>600</v>
      </c>
      <c r="AK585" s="2">
        <v>859</v>
      </c>
      <c r="AL585" s="2">
        <v>0</v>
      </c>
      <c r="AM585" s="2">
        <v>0</v>
      </c>
      <c r="AN585" s="4">
        <v>1800</v>
      </c>
      <c r="AO585" s="4">
        <v>2569</v>
      </c>
      <c r="AP585" s="2">
        <v>600</v>
      </c>
      <c r="AQ585" s="2">
        <v>842</v>
      </c>
      <c r="AR585" s="2">
        <v>600</v>
      </c>
      <c r="AS585" s="2">
        <v>862</v>
      </c>
      <c r="AT585" s="2">
        <v>867</v>
      </c>
      <c r="AU585" s="4">
        <v>2034</v>
      </c>
      <c r="AV585" s="4">
        <v>3146</v>
      </c>
      <c r="AW585" s="4">
        <v>58396</v>
      </c>
      <c r="AX585" s="2">
        <v>930</v>
      </c>
      <c r="AY585" s="4">
        <v>8770</v>
      </c>
      <c r="AZ585" s="4">
        <v>1041</v>
      </c>
      <c r="BA585" s="4">
        <v>6783</v>
      </c>
      <c r="BB585" s="4">
        <v>11384</v>
      </c>
      <c r="BC585" s="6">
        <v>83627</v>
      </c>
    </row>
    <row r="586" spans="1:55" ht="15.75" thickBot="1">
      <c r="A586" s="24" t="s">
        <v>44</v>
      </c>
      <c r="B586" s="4">
        <v>363545</v>
      </c>
      <c r="C586" s="4">
        <v>631340.43999999994</v>
      </c>
      <c r="D586" s="4">
        <v>1208408</v>
      </c>
      <c r="E586" s="4">
        <v>1671934.34</v>
      </c>
      <c r="F586" s="4">
        <v>872971</v>
      </c>
      <c r="G586" s="4">
        <v>1205339.8500000001</v>
      </c>
      <c r="H586" s="4">
        <v>353690</v>
      </c>
      <c r="I586" s="4">
        <v>610063.22</v>
      </c>
      <c r="J586" s="4">
        <v>980428</v>
      </c>
      <c r="K586" s="4">
        <v>1395826.24</v>
      </c>
      <c r="L586" s="4">
        <v>426041</v>
      </c>
      <c r="M586" s="4">
        <v>606306.02</v>
      </c>
      <c r="N586" s="4">
        <v>441837.4</v>
      </c>
      <c r="O586" s="4">
        <v>517896.24</v>
      </c>
      <c r="P586" s="4">
        <v>447053</v>
      </c>
      <c r="Q586" s="4">
        <v>649423.75</v>
      </c>
      <c r="R586" s="4">
        <v>103081</v>
      </c>
      <c r="S586" s="4">
        <v>82095</v>
      </c>
      <c r="T586" s="4">
        <v>432393</v>
      </c>
      <c r="U586" s="4">
        <v>625896.93999999994</v>
      </c>
      <c r="V586" s="4">
        <v>716555</v>
      </c>
      <c r="W586" s="4">
        <v>965124.34</v>
      </c>
      <c r="X586" s="4">
        <v>318508</v>
      </c>
      <c r="Y586" s="4">
        <v>333387.09000000003</v>
      </c>
      <c r="Z586" s="4">
        <v>6664510.4000000004</v>
      </c>
      <c r="AA586" s="6">
        <v>9294633.4700000007</v>
      </c>
      <c r="AC586" s="24" t="s">
        <v>33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4">
        <v>4890</v>
      </c>
      <c r="AU586" s="4">
        <v>14848</v>
      </c>
      <c r="AV586" s="4">
        <v>5100</v>
      </c>
      <c r="AW586" s="4">
        <v>14790</v>
      </c>
      <c r="AX586" s="2">
        <v>0</v>
      </c>
      <c r="AY586" s="2">
        <v>0</v>
      </c>
      <c r="AZ586" s="2">
        <v>0</v>
      </c>
      <c r="BA586" s="2">
        <v>0</v>
      </c>
      <c r="BB586" s="4">
        <v>9990</v>
      </c>
      <c r="BC586" s="6">
        <v>29638</v>
      </c>
    </row>
    <row r="587" spans="1:55" ht="15.75" thickBot="1">
      <c r="A587" s="24" t="s">
        <v>69</v>
      </c>
      <c r="B587" s="4">
        <v>154842</v>
      </c>
      <c r="C587" s="4">
        <v>209085.52</v>
      </c>
      <c r="D587" s="4">
        <v>190742</v>
      </c>
      <c r="E587" s="4">
        <v>239438.02</v>
      </c>
      <c r="F587" s="4">
        <v>80063</v>
      </c>
      <c r="G587" s="4">
        <v>140097.45000000001</v>
      </c>
      <c r="H587" s="4">
        <v>90060</v>
      </c>
      <c r="I587" s="4">
        <v>92577.5</v>
      </c>
      <c r="J587" s="4">
        <v>148620</v>
      </c>
      <c r="K587" s="4">
        <v>203825.35</v>
      </c>
      <c r="L587" s="4">
        <v>37660</v>
      </c>
      <c r="M587" s="4">
        <v>46510.1</v>
      </c>
      <c r="N587" s="4">
        <v>20942</v>
      </c>
      <c r="O587" s="4">
        <v>24183.95</v>
      </c>
      <c r="P587" s="4">
        <v>60794</v>
      </c>
      <c r="Q587" s="4">
        <v>60912.74</v>
      </c>
      <c r="R587" s="4">
        <v>112980</v>
      </c>
      <c r="S587" s="4">
        <v>128797.2</v>
      </c>
      <c r="T587" s="4">
        <v>38802</v>
      </c>
      <c r="U587" s="4">
        <v>40394.980000000003</v>
      </c>
      <c r="V587" s="4">
        <v>37660</v>
      </c>
      <c r="W587" s="4">
        <v>36906.800000000003</v>
      </c>
      <c r="X587" s="4">
        <v>66134</v>
      </c>
      <c r="Y587" s="4">
        <v>68680.09</v>
      </c>
      <c r="Z587" s="4">
        <v>1039299</v>
      </c>
      <c r="AA587" s="6">
        <v>1291409.7</v>
      </c>
      <c r="AC587" s="24" t="s">
        <v>35</v>
      </c>
      <c r="AD587" s="4">
        <v>209908</v>
      </c>
      <c r="AE587" s="4">
        <v>515827</v>
      </c>
      <c r="AF587" s="4">
        <v>379825</v>
      </c>
      <c r="AG587" s="4">
        <v>916402</v>
      </c>
      <c r="AH587" s="4">
        <v>185673</v>
      </c>
      <c r="AI587" s="4">
        <v>471927</v>
      </c>
      <c r="AJ587" s="4">
        <v>19000</v>
      </c>
      <c r="AK587" s="4">
        <v>33870</v>
      </c>
      <c r="AL587" s="4">
        <v>105390</v>
      </c>
      <c r="AM587" s="4">
        <v>229077</v>
      </c>
      <c r="AN587" s="4">
        <v>695841</v>
      </c>
      <c r="AO587" s="4">
        <v>1681939</v>
      </c>
      <c r="AP587" s="4">
        <v>552440</v>
      </c>
      <c r="AQ587" s="4">
        <v>1359037</v>
      </c>
      <c r="AR587" s="4">
        <v>4807015</v>
      </c>
      <c r="AS587" s="4">
        <v>11414253</v>
      </c>
      <c r="AT587" s="4">
        <v>6865356</v>
      </c>
      <c r="AU587" s="4">
        <v>16809582</v>
      </c>
      <c r="AV587" s="4">
        <v>8020565</v>
      </c>
      <c r="AW587" s="4">
        <v>19657831</v>
      </c>
      <c r="AX587" s="4">
        <v>7767380</v>
      </c>
      <c r="AY587" s="4">
        <v>18906629</v>
      </c>
      <c r="AZ587" s="4">
        <v>8455989</v>
      </c>
      <c r="BA587" s="4">
        <v>20662271</v>
      </c>
      <c r="BB587" s="4">
        <v>38064382</v>
      </c>
      <c r="BC587" s="6">
        <v>92658645</v>
      </c>
    </row>
    <row r="588" spans="1:55" ht="15.75" thickBot="1">
      <c r="A588" s="24" t="s">
        <v>74</v>
      </c>
      <c r="B588" s="4">
        <v>33830</v>
      </c>
      <c r="C588" s="4">
        <v>46095.65</v>
      </c>
      <c r="D588" s="4">
        <v>45489</v>
      </c>
      <c r="E588" s="4">
        <v>43979</v>
      </c>
      <c r="F588" s="2">
        <v>0</v>
      </c>
      <c r="G588" s="2">
        <v>0</v>
      </c>
      <c r="H588" s="4">
        <v>54830</v>
      </c>
      <c r="I588" s="4">
        <v>56903</v>
      </c>
      <c r="J588" s="4">
        <v>65014</v>
      </c>
      <c r="K588" s="4">
        <v>70756</v>
      </c>
      <c r="L588" s="4">
        <v>36000</v>
      </c>
      <c r="M588" s="4">
        <v>21600</v>
      </c>
      <c r="N588" s="4">
        <v>88638</v>
      </c>
      <c r="O588" s="4">
        <v>66580.59</v>
      </c>
      <c r="P588" s="4">
        <v>87230</v>
      </c>
      <c r="Q588" s="4">
        <v>70668.5</v>
      </c>
      <c r="R588" s="4">
        <v>87456</v>
      </c>
      <c r="S588" s="4">
        <v>53497.120000000003</v>
      </c>
      <c r="T588" s="4">
        <v>115070</v>
      </c>
      <c r="U588" s="4">
        <v>89783.75</v>
      </c>
      <c r="V588" s="4">
        <v>129475</v>
      </c>
      <c r="W588" s="4">
        <v>140709</v>
      </c>
      <c r="X588" s="4">
        <v>33600</v>
      </c>
      <c r="Y588" s="4">
        <v>20572</v>
      </c>
      <c r="Z588" s="4">
        <v>776632</v>
      </c>
      <c r="AA588" s="6">
        <v>681144.61</v>
      </c>
      <c r="AC588" s="24" t="s">
        <v>22</v>
      </c>
      <c r="AD588" s="4">
        <v>1840</v>
      </c>
      <c r="AE588" s="4">
        <v>8411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4">
        <v>14400</v>
      </c>
      <c r="AM588" s="4">
        <v>8278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4">
        <v>29666</v>
      </c>
      <c r="AU588" s="4">
        <v>84488</v>
      </c>
      <c r="AV588" s="4">
        <v>3311</v>
      </c>
      <c r="AW588" s="4">
        <v>47486</v>
      </c>
      <c r="AX588" s="4">
        <v>8712</v>
      </c>
      <c r="AY588" s="4">
        <v>70739</v>
      </c>
      <c r="AZ588" s="2">
        <v>49</v>
      </c>
      <c r="BA588" s="4">
        <v>1476</v>
      </c>
      <c r="BB588" s="4">
        <v>57978</v>
      </c>
      <c r="BC588" s="6">
        <v>220878</v>
      </c>
    </row>
    <row r="589" spans="1:55" ht="15.75" thickBot="1">
      <c r="A589" s="24" t="s">
        <v>75</v>
      </c>
      <c r="B589" s="4">
        <v>33818</v>
      </c>
      <c r="C589" s="4">
        <v>36346.800000000003</v>
      </c>
      <c r="D589" s="4">
        <v>16909</v>
      </c>
      <c r="E589" s="4">
        <v>18222.400000000001</v>
      </c>
      <c r="F589" s="2">
        <v>0</v>
      </c>
      <c r="G589" s="2">
        <v>0</v>
      </c>
      <c r="H589" s="4">
        <v>46801</v>
      </c>
      <c r="I589" s="4">
        <v>56412</v>
      </c>
      <c r="J589" s="2">
        <v>0</v>
      </c>
      <c r="K589" s="2">
        <v>0</v>
      </c>
      <c r="L589" s="4">
        <v>18300</v>
      </c>
      <c r="M589" s="4">
        <v>15782.5</v>
      </c>
      <c r="N589" s="4">
        <v>16909</v>
      </c>
      <c r="O589" s="4">
        <v>17419.400000000001</v>
      </c>
      <c r="P589" s="4">
        <v>32087</v>
      </c>
      <c r="Q589" s="4">
        <v>35525</v>
      </c>
      <c r="R589" s="2">
        <v>0</v>
      </c>
      <c r="S589" s="2">
        <v>0</v>
      </c>
      <c r="T589" s="4">
        <v>36600</v>
      </c>
      <c r="U589" s="4">
        <v>26156</v>
      </c>
      <c r="V589" s="4">
        <v>36600</v>
      </c>
      <c r="W589" s="4">
        <v>26178</v>
      </c>
      <c r="X589" s="4">
        <v>18300</v>
      </c>
      <c r="Y589" s="4">
        <v>15328</v>
      </c>
      <c r="Z589" s="4">
        <v>256324</v>
      </c>
      <c r="AA589" s="6">
        <v>247370.1</v>
      </c>
      <c r="AC589" s="24" t="s">
        <v>23</v>
      </c>
      <c r="AD589" s="4">
        <v>67327</v>
      </c>
      <c r="AE589" s="4">
        <v>20327</v>
      </c>
      <c r="AF589" s="4">
        <v>2888</v>
      </c>
      <c r="AG589" s="4">
        <v>2590</v>
      </c>
      <c r="AH589" s="4">
        <v>54202</v>
      </c>
      <c r="AI589" s="4">
        <v>18518</v>
      </c>
      <c r="AJ589" s="2">
        <v>0</v>
      </c>
      <c r="AK589" s="2">
        <v>0</v>
      </c>
      <c r="AL589" s="4">
        <v>44953</v>
      </c>
      <c r="AM589" s="4">
        <v>14340</v>
      </c>
      <c r="AN589" s="4">
        <v>88905</v>
      </c>
      <c r="AO589" s="4">
        <v>31056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4">
        <v>258275</v>
      </c>
      <c r="BC589" s="6">
        <v>86831</v>
      </c>
    </row>
    <row r="590" spans="1:55" ht="15.75" thickBot="1">
      <c r="A590" s="24" t="s">
        <v>89</v>
      </c>
      <c r="B590" s="2">
        <v>0</v>
      </c>
      <c r="C590" s="2">
        <v>0</v>
      </c>
      <c r="D590" s="4">
        <v>101751</v>
      </c>
      <c r="E590" s="4">
        <v>148475.87</v>
      </c>
      <c r="F590" s="4">
        <v>34967</v>
      </c>
      <c r="G590" s="4">
        <v>40033.75</v>
      </c>
      <c r="H590" s="4">
        <v>17442</v>
      </c>
      <c r="I590" s="4">
        <v>19962.5</v>
      </c>
      <c r="J590" s="4">
        <v>97916</v>
      </c>
      <c r="K590" s="4">
        <v>100929.9</v>
      </c>
      <c r="L590" s="4">
        <v>101364</v>
      </c>
      <c r="M590" s="4">
        <v>108044.3</v>
      </c>
      <c r="N590" s="4">
        <v>83928</v>
      </c>
      <c r="O590" s="4">
        <v>86816.8</v>
      </c>
      <c r="P590" s="4">
        <v>34860</v>
      </c>
      <c r="Q590" s="4">
        <v>39815</v>
      </c>
      <c r="R590" s="4">
        <v>17458</v>
      </c>
      <c r="S590" s="4">
        <v>19732.5</v>
      </c>
      <c r="T590" s="4">
        <v>83928</v>
      </c>
      <c r="U590" s="4">
        <v>77301.440000000002</v>
      </c>
      <c r="V590" s="4">
        <v>121196</v>
      </c>
      <c r="W590" s="4">
        <v>120488.74</v>
      </c>
      <c r="X590" s="4">
        <v>119496</v>
      </c>
      <c r="Y590" s="4">
        <v>110551.38</v>
      </c>
      <c r="Z590" s="4">
        <v>814306</v>
      </c>
      <c r="AA590" s="6">
        <v>872152.18</v>
      </c>
      <c r="AC590" s="24" t="s">
        <v>67</v>
      </c>
      <c r="AD590" s="4">
        <v>24960</v>
      </c>
      <c r="AE590" s="4">
        <v>71696</v>
      </c>
      <c r="AF590" s="4">
        <v>45800</v>
      </c>
      <c r="AG590" s="4">
        <v>98618</v>
      </c>
      <c r="AH590" s="4">
        <v>42658</v>
      </c>
      <c r="AI590" s="4">
        <v>89661</v>
      </c>
      <c r="AJ590" s="4">
        <v>164939</v>
      </c>
      <c r="AK590" s="4">
        <v>391879</v>
      </c>
      <c r="AL590" s="4">
        <v>20500</v>
      </c>
      <c r="AM590" s="4">
        <v>30504</v>
      </c>
      <c r="AN590" s="4">
        <v>72500</v>
      </c>
      <c r="AO590" s="4">
        <v>112955</v>
      </c>
      <c r="AP590" s="4">
        <v>43000</v>
      </c>
      <c r="AQ590" s="4">
        <v>54443</v>
      </c>
      <c r="AR590" s="4">
        <v>72000</v>
      </c>
      <c r="AS590" s="4">
        <v>115938</v>
      </c>
      <c r="AT590" s="4">
        <v>144530</v>
      </c>
      <c r="AU590" s="4">
        <v>218269</v>
      </c>
      <c r="AV590" s="4">
        <v>52000</v>
      </c>
      <c r="AW590" s="4">
        <v>88400</v>
      </c>
      <c r="AX590" s="4">
        <v>71500</v>
      </c>
      <c r="AY590" s="4">
        <v>116285</v>
      </c>
      <c r="AZ590" s="4">
        <v>56500</v>
      </c>
      <c r="BA590" s="4">
        <v>65900</v>
      </c>
      <c r="BB590" s="4">
        <v>810887</v>
      </c>
      <c r="BC590" s="6">
        <v>1454548</v>
      </c>
    </row>
    <row r="591" spans="1:55" ht="15.75" thickBot="1">
      <c r="A591" s="24" t="s">
        <v>45</v>
      </c>
      <c r="B591" s="2">
        <v>0</v>
      </c>
      <c r="C591" s="2">
        <v>0</v>
      </c>
      <c r="D591" s="2">
        <v>0</v>
      </c>
      <c r="E591" s="2">
        <v>0</v>
      </c>
      <c r="F591" s="4">
        <v>16905</v>
      </c>
      <c r="G591" s="4">
        <v>20180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4">
        <v>16709</v>
      </c>
      <c r="S591" s="4">
        <v>20211.25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4">
        <v>33614</v>
      </c>
      <c r="AA591" s="6">
        <v>40391.25</v>
      </c>
      <c r="AC591" s="24" t="s">
        <v>88</v>
      </c>
      <c r="AD591" s="2">
        <v>0</v>
      </c>
      <c r="AE591" s="2">
        <v>0</v>
      </c>
      <c r="AF591" s="4">
        <v>6000</v>
      </c>
      <c r="AG591" s="4">
        <v>10500</v>
      </c>
      <c r="AH591" s="4">
        <v>60000</v>
      </c>
      <c r="AI591" s="4">
        <v>92530</v>
      </c>
      <c r="AJ591" s="4">
        <v>20000</v>
      </c>
      <c r="AK591" s="4">
        <v>22500</v>
      </c>
      <c r="AL591" s="4">
        <v>40000</v>
      </c>
      <c r="AM591" s="4">
        <v>49490</v>
      </c>
      <c r="AN591" s="4">
        <v>22000</v>
      </c>
      <c r="AO591" s="4">
        <v>27420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4">
        <v>22000</v>
      </c>
      <c r="AW591" s="4">
        <v>26180</v>
      </c>
      <c r="AX591" s="4">
        <v>62000</v>
      </c>
      <c r="AY591" s="4">
        <v>77092</v>
      </c>
      <c r="AZ591" s="2">
        <v>0</v>
      </c>
      <c r="BA591" s="2">
        <v>0</v>
      </c>
      <c r="BB591" s="4">
        <v>232000</v>
      </c>
      <c r="BC591" s="6">
        <v>305712</v>
      </c>
    </row>
    <row r="592" spans="1:55" ht="15.75" thickBot="1">
      <c r="A592" s="24" t="s">
        <v>46</v>
      </c>
      <c r="B592" s="2">
        <v>0</v>
      </c>
      <c r="C592" s="2">
        <v>0</v>
      </c>
      <c r="D592" s="4">
        <v>16800</v>
      </c>
      <c r="E592" s="4">
        <v>13440</v>
      </c>
      <c r="F592" s="4">
        <v>18830</v>
      </c>
      <c r="G592" s="4">
        <v>38849.4</v>
      </c>
      <c r="H592" s="2">
        <v>0</v>
      </c>
      <c r="I592" s="2">
        <v>0</v>
      </c>
      <c r="J592" s="4">
        <v>40320</v>
      </c>
      <c r="K592" s="4">
        <v>27099.07</v>
      </c>
      <c r="L592" s="4">
        <v>20160</v>
      </c>
      <c r="M592" s="4">
        <v>13464.86</v>
      </c>
      <c r="N592" s="4">
        <v>60621</v>
      </c>
      <c r="O592" s="4">
        <v>39678.19</v>
      </c>
      <c r="P592" s="4">
        <v>60480</v>
      </c>
      <c r="Q592" s="4">
        <v>39504.11</v>
      </c>
      <c r="R592" s="4">
        <v>20160</v>
      </c>
      <c r="S592" s="4">
        <v>13085.78</v>
      </c>
      <c r="T592" s="4">
        <v>20160</v>
      </c>
      <c r="U592" s="4">
        <v>13654.85</v>
      </c>
      <c r="V592" s="4">
        <v>20160</v>
      </c>
      <c r="W592" s="4">
        <v>12675.69</v>
      </c>
      <c r="X592" s="2">
        <v>0</v>
      </c>
      <c r="Y592" s="2">
        <v>0</v>
      </c>
      <c r="Z592" s="4">
        <v>277691</v>
      </c>
      <c r="AA592" s="6">
        <v>211451.95</v>
      </c>
      <c r="AC592" s="24" t="s">
        <v>47</v>
      </c>
      <c r="AD592" s="4">
        <v>21000</v>
      </c>
      <c r="AE592" s="4">
        <v>38325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4">
        <v>23000</v>
      </c>
      <c r="AM592" s="4">
        <v>38447</v>
      </c>
      <c r="AN592" s="4">
        <v>17562</v>
      </c>
      <c r="AO592" s="4">
        <v>12620</v>
      </c>
      <c r="AP592" s="4">
        <v>20000</v>
      </c>
      <c r="AQ592" s="4">
        <v>34200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4">
        <v>81562</v>
      </c>
      <c r="BC592" s="6">
        <v>123592</v>
      </c>
    </row>
    <row r="593" spans="1:55" ht="15.75" thickBot="1">
      <c r="A593" s="24" t="s">
        <v>47</v>
      </c>
      <c r="B593" s="2">
        <v>0</v>
      </c>
      <c r="C593" s="2">
        <v>0</v>
      </c>
      <c r="D593" s="4">
        <v>41964</v>
      </c>
      <c r="E593" s="4">
        <v>111989.22</v>
      </c>
      <c r="F593" s="2">
        <v>0</v>
      </c>
      <c r="G593" s="2">
        <v>0</v>
      </c>
      <c r="H593" s="2">
        <v>0</v>
      </c>
      <c r="I593" s="2">
        <v>0</v>
      </c>
      <c r="J593" s="4">
        <v>59964</v>
      </c>
      <c r="K593" s="4">
        <v>65119.67</v>
      </c>
      <c r="L593" s="4">
        <v>81257</v>
      </c>
      <c r="M593" s="4">
        <v>80774.61</v>
      </c>
      <c r="N593" s="2">
        <v>0</v>
      </c>
      <c r="O593" s="2">
        <v>0</v>
      </c>
      <c r="P593" s="4">
        <v>17063</v>
      </c>
      <c r="Q593" s="4">
        <v>22014.86</v>
      </c>
      <c r="R593" s="2">
        <v>0</v>
      </c>
      <c r="S593" s="2">
        <v>0</v>
      </c>
      <c r="T593" s="2">
        <v>0</v>
      </c>
      <c r="U593" s="2">
        <v>0</v>
      </c>
      <c r="V593" s="4">
        <v>483444</v>
      </c>
      <c r="W593" s="4">
        <v>450694.94</v>
      </c>
      <c r="X593" s="4">
        <v>56694</v>
      </c>
      <c r="Y593" s="4">
        <v>48653.63</v>
      </c>
      <c r="Z593" s="4">
        <v>740386</v>
      </c>
      <c r="AA593" s="6">
        <v>779246.93</v>
      </c>
      <c r="AC593" s="24" t="s">
        <v>48</v>
      </c>
      <c r="AD593" s="2">
        <v>168</v>
      </c>
      <c r="AE593" s="2">
        <v>270</v>
      </c>
      <c r="AF593" s="2">
        <v>621</v>
      </c>
      <c r="AG593" s="2">
        <v>965</v>
      </c>
      <c r="AH593" s="2">
        <v>554</v>
      </c>
      <c r="AI593" s="2">
        <v>965</v>
      </c>
      <c r="AJ593" s="2">
        <v>132</v>
      </c>
      <c r="AK593" s="2">
        <v>193</v>
      </c>
      <c r="AL593" s="2">
        <v>362</v>
      </c>
      <c r="AM593" s="2">
        <v>602</v>
      </c>
      <c r="AN593" s="2">
        <v>385</v>
      </c>
      <c r="AO593" s="2">
        <v>633</v>
      </c>
      <c r="AP593" s="2">
        <v>295</v>
      </c>
      <c r="AQ593" s="2">
        <v>486</v>
      </c>
      <c r="AR593" s="2">
        <v>968</v>
      </c>
      <c r="AS593" s="4">
        <v>1351</v>
      </c>
      <c r="AT593" s="4">
        <v>1071</v>
      </c>
      <c r="AU593" s="4">
        <v>1544</v>
      </c>
      <c r="AV593" s="2">
        <v>566</v>
      </c>
      <c r="AW593" s="2">
        <v>965</v>
      </c>
      <c r="AX593" s="2">
        <v>78</v>
      </c>
      <c r="AY593" s="2">
        <v>154</v>
      </c>
      <c r="AZ593" s="2">
        <v>145</v>
      </c>
      <c r="BA593" s="2">
        <v>286</v>
      </c>
      <c r="BB593" s="4">
        <v>5345</v>
      </c>
      <c r="BC593" s="6">
        <v>8414</v>
      </c>
    </row>
    <row r="594" spans="1:55" ht="15.75" thickBot="1">
      <c r="A594" s="24" t="s">
        <v>48</v>
      </c>
      <c r="B594" s="4">
        <v>283019</v>
      </c>
      <c r="C594" s="4">
        <v>284804.40000000002</v>
      </c>
      <c r="D594" s="4">
        <v>354387</v>
      </c>
      <c r="E594" s="4">
        <v>390987.75</v>
      </c>
      <c r="F594" s="4">
        <v>259065</v>
      </c>
      <c r="G594" s="4">
        <v>238456.1</v>
      </c>
      <c r="H594" s="4">
        <v>225624.5</v>
      </c>
      <c r="I594" s="4">
        <v>241994.93</v>
      </c>
      <c r="J594" s="4">
        <v>285373</v>
      </c>
      <c r="K594" s="4">
        <v>345187.87</v>
      </c>
      <c r="L594" s="4">
        <v>169497</v>
      </c>
      <c r="M594" s="4">
        <v>177095.78</v>
      </c>
      <c r="N594" s="4">
        <v>231031</v>
      </c>
      <c r="O594" s="4">
        <v>187170.91</v>
      </c>
      <c r="P594" s="4">
        <v>255415</v>
      </c>
      <c r="Q594" s="4">
        <v>211747.06</v>
      </c>
      <c r="R594" s="4">
        <v>350994</v>
      </c>
      <c r="S594" s="4">
        <v>256556.54</v>
      </c>
      <c r="T594" s="4">
        <v>406822</v>
      </c>
      <c r="U594" s="4">
        <v>307686.25</v>
      </c>
      <c r="V594" s="4">
        <v>233567</v>
      </c>
      <c r="W594" s="4">
        <v>171280.3</v>
      </c>
      <c r="X594" s="4">
        <v>217063.5</v>
      </c>
      <c r="Y594" s="4">
        <v>180037.26</v>
      </c>
      <c r="Z594" s="4">
        <v>3271858</v>
      </c>
      <c r="AA594" s="6">
        <v>2993005.15</v>
      </c>
      <c r="AC594" s="24" t="s">
        <v>50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4">
        <v>48780</v>
      </c>
      <c r="AS594" s="4">
        <v>136421</v>
      </c>
      <c r="AT594" s="4">
        <v>564984</v>
      </c>
      <c r="AU594" s="4">
        <v>2016035</v>
      </c>
      <c r="AV594" s="4">
        <v>30780</v>
      </c>
      <c r="AW594" s="4">
        <v>126522</v>
      </c>
      <c r="AX594" s="2">
        <v>0</v>
      </c>
      <c r="AY594" s="2">
        <v>0</v>
      </c>
      <c r="AZ594" s="2">
        <v>0</v>
      </c>
      <c r="BA594" s="2">
        <v>0</v>
      </c>
      <c r="BB594" s="4">
        <v>644544</v>
      </c>
      <c r="BC594" s="6">
        <v>2278978</v>
      </c>
    </row>
    <row r="595" spans="1:55" ht="15.75" thickBot="1">
      <c r="A595" s="24" t="s">
        <v>49</v>
      </c>
      <c r="B595" s="2">
        <v>0</v>
      </c>
      <c r="C595" s="2">
        <v>0</v>
      </c>
      <c r="D595" s="4">
        <v>49334</v>
      </c>
      <c r="E595" s="4">
        <v>61668</v>
      </c>
      <c r="F595" s="2">
        <v>0</v>
      </c>
      <c r="G595" s="2">
        <v>0</v>
      </c>
      <c r="H595" s="2">
        <v>0</v>
      </c>
      <c r="I595" s="2">
        <v>0</v>
      </c>
      <c r="J595" s="4">
        <v>35380</v>
      </c>
      <c r="K595" s="4">
        <v>41808</v>
      </c>
      <c r="L595" s="4">
        <v>16244</v>
      </c>
      <c r="M595" s="4">
        <v>19268</v>
      </c>
      <c r="N595" s="2">
        <v>262</v>
      </c>
      <c r="O595" s="2">
        <v>601.29999999999995</v>
      </c>
      <c r="P595" s="4">
        <v>35307</v>
      </c>
      <c r="Q595" s="4">
        <v>40828.5</v>
      </c>
      <c r="R595" s="2">
        <v>203.5</v>
      </c>
      <c r="S595" s="2">
        <v>702.09</v>
      </c>
      <c r="T595" s="4">
        <v>34882</v>
      </c>
      <c r="U595" s="4">
        <v>40242.400000000001</v>
      </c>
      <c r="V595" s="2">
        <v>139</v>
      </c>
      <c r="W595" s="2">
        <v>193.3</v>
      </c>
      <c r="X595" s="4">
        <v>16020</v>
      </c>
      <c r="Y595" s="4">
        <v>20226.25</v>
      </c>
      <c r="Z595" s="4">
        <v>187771.5</v>
      </c>
      <c r="AA595" s="6">
        <v>225537.84</v>
      </c>
      <c r="AC595" s="24" t="s">
        <v>51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42</v>
      </c>
      <c r="AU595" s="2">
        <v>298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42</v>
      </c>
      <c r="BC595" s="7">
        <v>298</v>
      </c>
    </row>
    <row r="596" spans="1:55" ht="15.75" thickBot="1">
      <c r="A596" s="24" t="s">
        <v>80</v>
      </c>
      <c r="B596" s="2">
        <v>0</v>
      </c>
      <c r="C596" s="2">
        <v>0</v>
      </c>
      <c r="D596" s="4">
        <v>16649</v>
      </c>
      <c r="E596" s="4">
        <v>19743</v>
      </c>
      <c r="F596" s="4">
        <v>31193</v>
      </c>
      <c r="G596" s="4">
        <v>42865.5</v>
      </c>
      <c r="H596" s="4">
        <v>16742</v>
      </c>
      <c r="I596" s="4">
        <v>20071.25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4">
        <v>17001</v>
      </c>
      <c r="Q596" s="4">
        <v>20561.25</v>
      </c>
      <c r="R596" s="2">
        <v>0</v>
      </c>
      <c r="S596" s="2">
        <v>0</v>
      </c>
      <c r="T596" s="2">
        <v>0</v>
      </c>
      <c r="U596" s="2">
        <v>0</v>
      </c>
      <c r="V596" s="2">
        <v>39</v>
      </c>
      <c r="W596" s="2">
        <v>134.55000000000001</v>
      </c>
      <c r="X596" s="2">
        <v>0</v>
      </c>
      <c r="Y596" s="2">
        <v>0</v>
      </c>
      <c r="Z596" s="4">
        <v>81624</v>
      </c>
      <c r="AA596" s="6">
        <v>103375.55</v>
      </c>
      <c r="AC596" s="24" t="s">
        <v>52</v>
      </c>
      <c r="AD596" s="4">
        <v>102205</v>
      </c>
      <c r="AE596" s="4">
        <v>305413</v>
      </c>
      <c r="AF596" s="4">
        <v>292929</v>
      </c>
      <c r="AG596" s="4">
        <v>924353</v>
      </c>
      <c r="AH596" s="4">
        <v>605327</v>
      </c>
      <c r="AI596" s="4">
        <v>2094367</v>
      </c>
      <c r="AJ596" s="4">
        <v>197467</v>
      </c>
      <c r="AK596" s="4">
        <v>675050</v>
      </c>
      <c r="AL596" s="4">
        <v>4490</v>
      </c>
      <c r="AM596" s="4">
        <v>4246</v>
      </c>
      <c r="AN596" s="4">
        <v>44030</v>
      </c>
      <c r="AO596" s="4">
        <v>75944</v>
      </c>
      <c r="AP596" s="4">
        <v>17500</v>
      </c>
      <c r="AQ596" s="4">
        <v>35700</v>
      </c>
      <c r="AR596" s="4">
        <v>20000</v>
      </c>
      <c r="AS596" s="4">
        <v>38000</v>
      </c>
      <c r="AT596" s="2">
        <v>0</v>
      </c>
      <c r="AU596" s="2">
        <v>0</v>
      </c>
      <c r="AV596" s="4">
        <v>55135</v>
      </c>
      <c r="AW596" s="4">
        <v>115329</v>
      </c>
      <c r="AX596" s="4">
        <v>3218</v>
      </c>
      <c r="AY596" s="4">
        <v>3046</v>
      </c>
      <c r="AZ596" s="4">
        <v>21375</v>
      </c>
      <c r="BA596" s="4">
        <v>63641</v>
      </c>
      <c r="BB596" s="4">
        <v>1363676</v>
      </c>
      <c r="BC596" s="6">
        <v>4335089</v>
      </c>
    </row>
    <row r="597" spans="1:55" ht="15.75" thickBot="1">
      <c r="A597" s="24" t="s">
        <v>50</v>
      </c>
      <c r="B597" s="4">
        <v>42432</v>
      </c>
      <c r="C597" s="4">
        <v>98251.32</v>
      </c>
      <c r="D597" s="4">
        <v>58104</v>
      </c>
      <c r="E597" s="4">
        <v>110284.72</v>
      </c>
      <c r="F597" s="4">
        <v>27976</v>
      </c>
      <c r="G597" s="4">
        <v>44946.559999999998</v>
      </c>
      <c r="H597" s="2">
        <v>0</v>
      </c>
      <c r="I597" s="2">
        <v>0</v>
      </c>
      <c r="J597" s="4">
        <v>55952</v>
      </c>
      <c r="K597" s="4">
        <v>92464.66</v>
      </c>
      <c r="L597" s="4">
        <v>13988</v>
      </c>
      <c r="M597" s="4">
        <v>17355.16</v>
      </c>
      <c r="N597" s="4">
        <v>30128</v>
      </c>
      <c r="O597" s="4">
        <v>34381.96</v>
      </c>
      <c r="P597" s="2">
        <v>0</v>
      </c>
      <c r="Q597" s="2">
        <v>0</v>
      </c>
      <c r="R597" s="4">
        <v>51578</v>
      </c>
      <c r="S597" s="4">
        <v>56288.2</v>
      </c>
      <c r="T597" s="4">
        <v>21450</v>
      </c>
      <c r="U597" s="4">
        <v>22336</v>
      </c>
      <c r="V597" s="2">
        <v>0</v>
      </c>
      <c r="W597" s="2">
        <v>0</v>
      </c>
      <c r="X597" s="2">
        <v>0</v>
      </c>
      <c r="Y597" s="2">
        <v>0</v>
      </c>
      <c r="Z597" s="4">
        <v>301608</v>
      </c>
      <c r="AA597" s="6">
        <v>476308.58</v>
      </c>
      <c r="AC597" s="24" t="s">
        <v>24</v>
      </c>
      <c r="AD597" s="4">
        <v>2681</v>
      </c>
      <c r="AE597" s="4">
        <v>4774</v>
      </c>
      <c r="AF597" s="4">
        <v>326207</v>
      </c>
      <c r="AG597" s="4">
        <v>1062605</v>
      </c>
      <c r="AH597" s="4">
        <v>1626396</v>
      </c>
      <c r="AI597" s="4">
        <v>6190164</v>
      </c>
      <c r="AJ597" s="4">
        <v>4018494</v>
      </c>
      <c r="AK597" s="4">
        <v>14784942</v>
      </c>
      <c r="AL597" s="4">
        <v>4433360</v>
      </c>
      <c r="AM597" s="4">
        <v>15949646</v>
      </c>
      <c r="AN597" s="4">
        <v>4978496</v>
      </c>
      <c r="AO597" s="4">
        <v>18389863</v>
      </c>
      <c r="AP597" s="4">
        <v>16275</v>
      </c>
      <c r="AQ597" s="4">
        <v>62702</v>
      </c>
      <c r="AR597" s="4">
        <v>68606</v>
      </c>
      <c r="AS597" s="4">
        <v>208428</v>
      </c>
      <c r="AT597" s="4">
        <v>1177</v>
      </c>
      <c r="AU597" s="4">
        <v>8757</v>
      </c>
      <c r="AV597" s="4">
        <v>31711</v>
      </c>
      <c r="AW597" s="4">
        <v>140074</v>
      </c>
      <c r="AX597" s="4">
        <v>59541</v>
      </c>
      <c r="AY597" s="4">
        <v>190192</v>
      </c>
      <c r="AZ597" s="4">
        <v>1733</v>
      </c>
      <c r="BA597" s="4">
        <v>25638</v>
      </c>
      <c r="BB597" s="4">
        <v>15564677</v>
      </c>
      <c r="BC597" s="6">
        <v>57017785</v>
      </c>
    </row>
    <row r="598" spans="1:55" ht="15.75" thickBot="1">
      <c r="A598" s="24" t="s">
        <v>189</v>
      </c>
      <c r="B598" s="2">
        <v>0</v>
      </c>
      <c r="C598" s="2">
        <v>0</v>
      </c>
      <c r="D598" s="4">
        <v>34044</v>
      </c>
      <c r="E598" s="4">
        <v>52304.65</v>
      </c>
      <c r="F598" s="4">
        <v>34044</v>
      </c>
      <c r="G598" s="4">
        <v>52304.65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4">
        <v>68088</v>
      </c>
      <c r="AA598" s="6">
        <v>104609.3</v>
      </c>
      <c r="AC598" s="24" t="s">
        <v>53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164</v>
      </c>
      <c r="AQ598" s="2">
        <v>490</v>
      </c>
      <c r="AR598" s="2">
        <v>0</v>
      </c>
      <c r="AS598" s="2">
        <v>0</v>
      </c>
      <c r="AT598" s="2">
        <v>8</v>
      </c>
      <c r="AU598" s="2">
        <v>75</v>
      </c>
      <c r="AV598" s="2">
        <v>523</v>
      </c>
      <c r="AW598" s="4">
        <v>3430</v>
      </c>
      <c r="AX598" s="2">
        <v>0</v>
      </c>
      <c r="AY598" s="2">
        <v>0</v>
      </c>
      <c r="AZ598" s="2">
        <v>26</v>
      </c>
      <c r="BA598" s="2">
        <v>450</v>
      </c>
      <c r="BB598" s="2">
        <v>721</v>
      </c>
      <c r="BC598" s="6">
        <v>4445</v>
      </c>
    </row>
    <row r="599" spans="1:55" ht="15.75" thickBot="1">
      <c r="A599" s="24" t="s">
        <v>190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4">
        <v>20982</v>
      </c>
      <c r="I599" s="4">
        <v>26354.81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4">
        <v>20982</v>
      </c>
      <c r="Y599" s="4">
        <v>27065.81</v>
      </c>
      <c r="Z599" s="4">
        <v>41964</v>
      </c>
      <c r="AA599" s="6">
        <v>53420.62</v>
      </c>
      <c r="AC599" s="24" t="s">
        <v>26</v>
      </c>
      <c r="AD599" s="4">
        <v>76290</v>
      </c>
      <c r="AE599" s="4">
        <v>195874</v>
      </c>
      <c r="AF599" s="4">
        <v>142339</v>
      </c>
      <c r="AG599" s="4">
        <v>196688</v>
      </c>
      <c r="AH599" s="4">
        <v>71881</v>
      </c>
      <c r="AI599" s="4">
        <v>143459</v>
      </c>
      <c r="AJ599" s="4">
        <v>214660</v>
      </c>
      <c r="AK599" s="4">
        <v>318386</v>
      </c>
      <c r="AL599" s="4">
        <v>250763</v>
      </c>
      <c r="AM599" s="4">
        <v>512359</v>
      </c>
      <c r="AN599" s="4">
        <v>203212</v>
      </c>
      <c r="AO599" s="4">
        <v>301740</v>
      </c>
      <c r="AP599" s="4">
        <v>98926</v>
      </c>
      <c r="AQ599" s="4">
        <v>205507</v>
      </c>
      <c r="AR599" s="4">
        <v>253735</v>
      </c>
      <c r="AS599" s="4">
        <v>749343</v>
      </c>
      <c r="AT599" s="4">
        <v>3014614</v>
      </c>
      <c r="AU599" s="4">
        <v>11417899</v>
      </c>
      <c r="AV599" s="4">
        <v>3315616</v>
      </c>
      <c r="AW599" s="4">
        <v>13252119</v>
      </c>
      <c r="AX599" s="4">
        <v>2348011</v>
      </c>
      <c r="AY599" s="4">
        <v>9352317</v>
      </c>
      <c r="AZ599" s="4">
        <v>1825950</v>
      </c>
      <c r="BA599" s="4">
        <v>7737586</v>
      </c>
      <c r="BB599" s="4">
        <v>11815997</v>
      </c>
      <c r="BC599" s="6">
        <v>44383277</v>
      </c>
    </row>
    <row r="600" spans="1:55" ht="15.75" thickBot="1">
      <c r="A600" s="24" t="s">
        <v>52</v>
      </c>
      <c r="B600" s="4">
        <v>33818</v>
      </c>
      <c r="C600" s="4">
        <v>36036</v>
      </c>
      <c r="D600" s="2">
        <v>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4">
        <v>166680</v>
      </c>
      <c r="W600" s="4">
        <v>143906.22</v>
      </c>
      <c r="X600" s="4">
        <v>185200</v>
      </c>
      <c r="Y600" s="4">
        <v>159895.79999999999</v>
      </c>
      <c r="Z600" s="4">
        <v>385698</v>
      </c>
      <c r="AA600" s="6">
        <v>339838.02</v>
      </c>
      <c r="AC600" s="24" t="s">
        <v>60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434</v>
      </c>
      <c r="AU600" s="4">
        <v>3066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434</v>
      </c>
      <c r="BC600" s="6">
        <v>3066</v>
      </c>
    </row>
    <row r="601" spans="1:55" ht="15.75" thickBot="1">
      <c r="A601" s="24" t="s">
        <v>24</v>
      </c>
      <c r="B601" s="4">
        <v>373558.5</v>
      </c>
      <c r="C601" s="4">
        <v>648252.68999999994</v>
      </c>
      <c r="D601" s="4">
        <v>238918.5</v>
      </c>
      <c r="E601" s="4">
        <v>350492.64</v>
      </c>
      <c r="F601" s="4">
        <v>552861</v>
      </c>
      <c r="G601" s="4">
        <v>830778.06</v>
      </c>
      <c r="H601" s="4">
        <v>368849</v>
      </c>
      <c r="I601" s="4">
        <v>490629.41</v>
      </c>
      <c r="J601" s="4">
        <v>395259</v>
      </c>
      <c r="K601" s="4">
        <v>549079.25</v>
      </c>
      <c r="L601" s="4">
        <v>332788.5</v>
      </c>
      <c r="M601" s="4">
        <v>520188.6</v>
      </c>
      <c r="N601" s="4">
        <v>101482.5</v>
      </c>
      <c r="O601" s="4">
        <v>149941.82</v>
      </c>
      <c r="P601" s="4">
        <v>848242</v>
      </c>
      <c r="Q601" s="4">
        <v>1219766.1599999999</v>
      </c>
      <c r="R601" s="4">
        <v>283440</v>
      </c>
      <c r="S601" s="4">
        <v>369872.38</v>
      </c>
      <c r="T601" s="4">
        <v>473730</v>
      </c>
      <c r="U601" s="4">
        <v>565810.42000000004</v>
      </c>
      <c r="V601" s="4">
        <v>386244.5</v>
      </c>
      <c r="W601" s="4">
        <v>466600.49</v>
      </c>
      <c r="X601" s="4">
        <v>315322.5</v>
      </c>
      <c r="Y601" s="4">
        <v>329345.33</v>
      </c>
      <c r="Z601" s="4">
        <v>4670696</v>
      </c>
      <c r="AA601" s="6">
        <v>6490757.25</v>
      </c>
      <c r="AC601" s="24" t="s">
        <v>84</v>
      </c>
      <c r="AD601" s="2">
        <v>0</v>
      </c>
      <c r="AE601" s="2">
        <v>0</v>
      </c>
      <c r="AF601" s="2">
        <v>0</v>
      </c>
      <c r="AG601" s="2">
        <v>0</v>
      </c>
      <c r="AH601" s="4">
        <v>132348</v>
      </c>
      <c r="AI601" s="4">
        <v>322859</v>
      </c>
      <c r="AJ601" s="4">
        <v>939229</v>
      </c>
      <c r="AK601" s="4">
        <v>2296923</v>
      </c>
      <c r="AL601" s="4">
        <v>5529527</v>
      </c>
      <c r="AM601" s="4">
        <v>13396829</v>
      </c>
      <c r="AN601" s="4">
        <v>1530800</v>
      </c>
      <c r="AO601" s="4">
        <v>3665133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0</v>
      </c>
      <c r="AV601" s="4">
        <v>1260</v>
      </c>
      <c r="AW601" s="4">
        <v>7932</v>
      </c>
      <c r="AX601" s="2">
        <v>0</v>
      </c>
      <c r="AY601" s="2">
        <v>0</v>
      </c>
      <c r="AZ601" s="4">
        <v>7355</v>
      </c>
      <c r="BA601" s="4">
        <v>22432</v>
      </c>
      <c r="BB601" s="4">
        <v>8140519</v>
      </c>
      <c r="BC601" s="6">
        <v>19712108</v>
      </c>
    </row>
    <row r="602" spans="1:55" ht="15.75" thickBot="1">
      <c r="A602" s="24" t="s">
        <v>53</v>
      </c>
      <c r="B602" s="4">
        <v>117376</v>
      </c>
      <c r="C602" s="4">
        <v>212080.06</v>
      </c>
      <c r="D602" s="4">
        <v>62460</v>
      </c>
      <c r="E602" s="4">
        <v>101985</v>
      </c>
      <c r="F602" s="4">
        <v>116422</v>
      </c>
      <c r="G602" s="4">
        <v>198873.37</v>
      </c>
      <c r="H602" s="4">
        <v>96867</v>
      </c>
      <c r="I602" s="4">
        <v>136420.79</v>
      </c>
      <c r="J602" s="4">
        <v>197701</v>
      </c>
      <c r="K602" s="4">
        <v>263375.31</v>
      </c>
      <c r="L602" s="4">
        <v>336184</v>
      </c>
      <c r="M602" s="4">
        <v>468857.68</v>
      </c>
      <c r="N602" s="4">
        <v>261222</v>
      </c>
      <c r="O602" s="4">
        <v>356882.78</v>
      </c>
      <c r="P602" s="4">
        <v>132704</v>
      </c>
      <c r="Q602" s="4">
        <v>173313.35</v>
      </c>
      <c r="R602" s="4">
        <v>114121</v>
      </c>
      <c r="S602" s="4">
        <v>150970.20000000001</v>
      </c>
      <c r="T602" s="4">
        <v>149816</v>
      </c>
      <c r="U602" s="4">
        <v>194999.59</v>
      </c>
      <c r="V602" s="4">
        <v>115729</v>
      </c>
      <c r="W602" s="4">
        <v>156442.65</v>
      </c>
      <c r="X602" s="4">
        <v>154285</v>
      </c>
      <c r="Y602" s="4">
        <v>176930.89</v>
      </c>
      <c r="Z602" s="4">
        <v>1854887</v>
      </c>
      <c r="AA602" s="6">
        <v>2591131.67</v>
      </c>
      <c r="AC602" s="24" t="s">
        <v>191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653</v>
      </c>
      <c r="AW602" s="4">
        <v>5299</v>
      </c>
      <c r="AX602" s="2">
        <v>0</v>
      </c>
      <c r="AY602" s="2">
        <v>0</v>
      </c>
      <c r="AZ602" s="2">
        <v>0</v>
      </c>
      <c r="BA602" s="2">
        <v>0</v>
      </c>
      <c r="BB602" s="2">
        <v>653</v>
      </c>
      <c r="BC602" s="6">
        <v>5299</v>
      </c>
    </row>
    <row r="603" spans="1:55" ht="15.75" thickBot="1">
      <c r="A603" s="24" t="s">
        <v>83</v>
      </c>
      <c r="B603" s="2">
        <v>0</v>
      </c>
      <c r="C603" s="2">
        <v>0</v>
      </c>
      <c r="D603" s="2">
        <v>0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2">
        <v>0</v>
      </c>
      <c r="P603" s="4">
        <v>21450</v>
      </c>
      <c r="Q603" s="4">
        <v>24667.5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4">
        <v>21450</v>
      </c>
      <c r="AA603" s="6">
        <v>24667.5</v>
      </c>
      <c r="AC603" s="24" t="s">
        <v>146</v>
      </c>
      <c r="AD603" s="4">
        <v>205656</v>
      </c>
      <c r="AE603" s="4">
        <v>820567</v>
      </c>
      <c r="AF603" s="4">
        <v>473304</v>
      </c>
      <c r="AG603" s="4">
        <v>1888481</v>
      </c>
      <c r="AH603" s="4">
        <v>2156928</v>
      </c>
      <c r="AI603" s="4">
        <v>8576610</v>
      </c>
      <c r="AJ603" s="4">
        <v>1179816</v>
      </c>
      <c r="AK603" s="4">
        <v>4715696</v>
      </c>
      <c r="AL603" s="4">
        <v>803928</v>
      </c>
      <c r="AM603" s="4">
        <v>3207859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4">
        <v>248952</v>
      </c>
      <c r="AY603" s="4">
        <v>1035706</v>
      </c>
      <c r="AZ603" s="4">
        <v>3917304</v>
      </c>
      <c r="BA603" s="4">
        <v>16172909</v>
      </c>
      <c r="BB603" s="4">
        <v>8985888</v>
      </c>
      <c r="BC603" s="6">
        <v>36417828</v>
      </c>
    </row>
    <row r="604" spans="1:55" ht="15.75" thickBot="1">
      <c r="A604" s="24" t="s">
        <v>25</v>
      </c>
      <c r="B604" s="2">
        <v>0</v>
      </c>
      <c r="C604" s="2">
        <v>0</v>
      </c>
      <c r="D604" s="2">
        <v>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86</v>
      </c>
      <c r="S604" s="2">
        <v>7</v>
      </c>
      <c r="T604" s="2">
        <v>0</v>
      </c>
      <c r="U604" s="2">
        <v>0</v>
      </c>
      <c r="V604" s="2">
        <v>27</v>
      </c>
      <c r="W604" s="2">
        <v>9.5</v>
      </c>
      <c r="X604" s="2">
        <v>96</v>
      </c>
      <c r="Y604" s="2">
        <v>10</v>
      </c>
      <c r="Z604" s="2">
        <v>209</v>
      </c>
      <c r="AA604" s="7">
        <v>26.5</v>
      </c>
      <c r="AC604" s="24" t="s">
        <v>401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20</v>
      </c>
      <c r="BA604" s="2">
        <v>635</v>
      </c>
      <c r="BB604" s="2">
        <v>20</v>
      </c>
      <c r="BC604" s="7">
        <v>635</v>
      </c>
    </row>
    <row r="605" spans="1:55" ht="15.75" thickBot="1">
      <c r="A605" s="24" t="s">
        <v>26</v>
      </c>
      <c r="B605" s="4">
        <v>3034304.59</v>
      </c>
      <c r="C605" s="4">
        <v>4311021.24</v>
      </c>
      <c r="D605" s="4">
        <v>3036278.63</v>
      </c>
      <c r="E605" s="4">
        <v>3980036.68</v>
      </c>
      <c r="F605" s="4">
        <v>3578593.93</v>
      </c>
      <c r="G605" s="4">
        <v>5073112.4400000004</v>
      </c>
      <c r="H605" s="4">
        <v>3028438.13</v>
      </c>
      <c r="I605" s="4">
        <v>3860073.09</v>
      </c>
      <c r="J605" s="4">
        <v>4249662.6399999997</v>
      </c>
      <c r="K605" s="4">
        <v>5053375.46</v>
      </c>
      <c r="L605" s="4">
        <v>3443193.46</v>
      </c>
      <c r="M605" s="4">
        <v>4139797.16</v>
      </c>
      <c r="N605" s="4">
        <v>4374695.4400000004</v>
      </c>
      <c r="O605" s="4">
        <v>4716983.49</v>
      </c>
      <c r="P605" s="4">
        <v>4290067.1399999997</v>
      </c>
      <c r="Q605" s="4">
        <v>4865313.9000000004</v>
      </c>
      <c r="R605" s="4">
        <v>5220615.2699999996</v>
      </c>
      <c r="S605" s="4">
        <v>5416737.1799999997</v>
      </c>
      <c r="T605" s="4">
        <v>4774675.34</v>
      </c>
      <c r="U605" s="4">
        <v>4557396.92</v>
      </c>
      <c r="V605" s="4">
        <v>3539759.47</v>
      </c>
      <c r="W605" s="4">
        <v>3196258.72</v>
      </c>
      <c r="X605" s="4">
        <v>3590207.9</v>
      </c>
      <c r="Y605" s="4">
        <v>3354296.06</v>
      </c>
      <c r="Z605" s="4">
        <v>46160491.939999998</v>
      </c>
      <c r="AA605" s="6">
        <v>52524402.340000004</v>
      </c>
      <c r="AC605" s="24" t="s">
        <v>62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48</v>
      </c>
      <c r="BA605" s="4">
        <v>1558</v>
      </c>
      <c r="BB605" s="2">
        <v>48</v>
      </c>
      <c r="BC605" s="6">
        <v>1558</v>
      </c>
    </row>
    <row r="606" spans="1:55" ht="15.75" thickBot="1">
      <c r="A606" s="24" t="s">
        <v>60</v>
      </c>
      <c r="B606" s="4">
        <v>137325.31</v>
      </c>
      <c r="C606" s="4">
        <v>209086</v>
      </c>
      <c r="D606" s="4">
        <v>191303.06</v>
      </c>
      <c r="E606" s="4">
        <v>270940.7</v>
      </c>
      <c r="F606" s="4">
        <v>141196.15</v>
      </c>
      <c r="G606" s="4">
        <v>238913.5</v>
      </c>
      <c r="H606" s="4">
        <v>160547.16</v>
      </c>
      <c r="I606" s="4">
        <v>202856</v>
      </c>
      <c r="J606" s="4">
        <v>290906.7</v>
      </c>
      <c r="K606" s="4">
        <v>375699.8</v>
      </c>
      <c r="L606" s="4">
        <v>230700.71</v>
      </c>
      <c r="M606" s="4">
        <v>285933</v>
      </c>
      <c r="N606" s="4">
        <v>199358.1</v>
      </c>
      <c r="O606" s="4">
        <v>245976</v>
      </c>
      <c r="P606" s="4">
        <v>246700.21</v>
      </c>
      <c r="Q606" s="4">
        <v>277278.59999999998</v>
      </c>
      <c r="R606" s="4">
        <v>136493</v>
      </c>
      <c r="S606" s="4">
        <v>122501.8</v>
      </c>
      <c r="T606" s="4">
        <v>191001</v>
      </c>
      <c r="U606" s="4">
        <v>180090.8</v>
      </c>
      <c r="V606" s="4">
        <v>149928</v>
      </c>
      <c r="W606" s="4">
        <v>133360.79999999999</v>
      </c>
      <c r="X606" s="4">
        <v>200536</v>
      </c>
      <c r="Y606" s="4">
        <v>169250.4</v>
      </c>
      <c r="Z606" s="4">
        <v>2275995.4</v>
      </c>
      <c r="AA606" s="6">
        <v>2711887.4</v>
      </c>
      <c r="AC606" s="24" t="s">
        <v>63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340</v>
      </c>
      <c r="AK606" s="4">
        <v>5006</v>
      </c>
      <c r="AL606" s="4">
        <v>1000</v>
      </c>
      <c r="AM606" s="4">
        <v>6573</v>
      </c>
      <c r="AN606" s="2">
        <v>0</v>
      </c>
      <c r="AO606" s="2">
        <v>0</v>
      </c>
      <c r="AP606" s="2">
        <v>0</v>
      </c>
      <c r="AQ606" s="2">
        <v>0</v>
      </c>
      <c r="AR606" s="4">
        <v>3918</v>
      </c>
      <c r="AS606" s="4">
        <v>15532</v>
      </c>
      <c r="AT606" s="2">
        <v>10</v>
      </c>
      <c r="AU606" s="2">
        <v>158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4">
        <v>5268</v>
      </c>
      <c r="BC606" s="6">
        <v>27269</v>
      </c>
    </row>
    <row r="607" spans="1:55" ht="15.75" thickBot="1">
      <c r="A607" s="24" t="s">
        <v>144</v>
      </c>
      <c r="B607" s="4">
        <v>180120</v>
      </c>
      <c r="C607" s="4">
        <v>202050</v>
      </c>
      <c r="D607" s="4">
        <v>356132</v>
      </c>
      <c r="E607" s="4">
        <v>420305.6</v>
      </c>
      <c r="F607" s="4">
        <v>617698</v>
      </c>
      <c r="G607" s="4">
        <v>745875</v>
      </c>
      <c r="H607" s="4">
        <v>717480</v>
      </c>
      <c r="I607" s="4">
        <v>858450</v>
      </c>
      <c r="J607" s="4">
        <v>1020806</v>
      </c>
      <c r="K607" s="4">
        <v>1199106</v>
      </c>
      <c r="L607" s="4">
        <v>283308</v>
      </c>
      <c r="M607" s="4">
        <v>311364</v>
      </c>
      <c r="N607" s="4">
        <v>324628</v>
      </c>
      <c r="O607" s="4">
        <v>317854</v>
      </c>
      <c r="P607" s="4">
        <v>550137</v>
      </c>
      <c r="Q607" s="4">
        <v>558455</v>
      </c>
      <c r="R607" s="4">
        <v>732017</v>
      </c>
      <c r="S607" s="4">
        <v>705120</v>
      </c>
      <c r="T607" s="4">
        <v>925081</v>
      </c>
      <c r="U607" s="4">
        <v>895499</v>
      </c>
      <c r="V607" s="4">
        <v>870659</v>
      </c>
      <c r="W607" s="4">
        <v>777315</v>
      </c>
      <c r="X607" s="4">
        <v>1260360</v>
      </c>
      <c r="Y607" s="4">
        <v>1081299</v>
      </c>
      <c r="Z607" s="4">
        <v>7838426</v>
      </c>
      <c r="AA607" s="6">
        <v>8072692.5999999996</v>
      </c>
      <c r="AC607" s="24" t="s">
        <v>70</v>
      </c>
      <c r="AD607" s="2">
        <v>16</v>
      </c>
      <c r="AE607" s="2">
        <v>293</v>
      </c>
      <c r="AF607" s="4">
        <v>19998</v>
      </c>
      <c r="AG607" s="4">
        <v>36527</v>
      </c>
      <c r="AH607" s="2">
        <v>0</v>
      </c>
      <c r="AI607" s="2">
        <v>0</v>
      </c>
      <c r="AJ607" s="4">
        <v>8716</v>
      </c>
      <c r="AK607" s="4">
        <v>16009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4">
        <v>18870</v>
      </c>
      <c r="AW607" s="4">
        <v>39945</v>
      </c>
      <c r="AX607" s="4">
        <v>19009</v>
      </c>
      <c r="AY607" s="4">
        <v>44869</v>
      </c>
      <c r="AZ607" s="4">
        <v>1115</v>
      </c>
      <c r="BA607" s="4">
        <v>32106</v>
      </c>
      <c r="BB607" s="4">
        <v>67724</v>
      </c>
      <c r="BC607" s="6">
        <v>169749</v>
      </c>
    </row>
    <row r="608" spans="1:55" ht="15.75" thickBot="1">
      <c r="A608" s="24" t="s">
        <v>121</v>
      </c>
      <c r="B608" s="2">
        <v>0</v>
      </c>
      <c r="C608" s="2">
        <v>0</v>
      </c>
      <c r="D608" s="2">
        <v>0</v>
      </c>
      <c r="E608" s="2">
        <v>0</v>
      </c>
      <c r="F608" s="4">
        <v>17151</v>
      </c>
      <c r="G608" s="4">
        <v>25470</v>
      </c>
      <c r="H608" s="2">
        <v>0</v>
      </c>
      <c r="I608" s="2">
        <v>0</v>
      </c>
      <c r="J608" s="2">
        <v>0</v>
      </c>
      <c r="K608" s="2">
        <v>0</v>
      </c>
      <c r="L608" s="4">
        <v>14727</v>
      </c>
      <c r="M608" s="4">
        <v>18387.5</v>
      </c>
      <c r="N608" s="2">
        <v>0</v>
      </c>
      <c r="O608" s="2">
        <v>0</v>
      </c>
      <c r="P608" s="4">
        <v>28857</v>
      </c>
      <c r="Q608" s="4">
        <v>37520</v>
      </c>
      <c r="R608" s="2">
        <v>0</v>
      </c>
      <c r="S608" s="2">
        <v>0</v>
      </c>
      <c r="T608" s="4">
        <v>14767</v>
      </c>
      <c r="U608" s="4">
        <v>17835</v>
      </c>
      <c r="V608" s="2">
        <v>0</v>
      </c>
      <c r="W608" s="2">
        <v>0</v>
      </c>
      <c r="X608" s="2">
        <v>0</v>
      </c>
      <c r="Y608" s="2">
        <v>0</v>
      </c>
      <c r="Z608" s="4">
        <v>75502</v>
      </c>
      <c r="AA608" s="6">
        <v>99212.5</v>
      </c>
      <c r="AC608" s="24" t="s">
        <v>71</v>
      </c>
      <c r="AD608" s="2">
        <v>151</v>
      </c>
      <c r="AE608" s="2">
        <v>952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80</v>
      </c>
      <c r="AS608" s="2">
        <v>440</v>
      </c>
      <c r="AT608" s="2">
        <v>64</v>
      </c>
      <c r="AU608" s="4">
        <v>1669</v>
      </c>
      <c r="AV608" s="2">
        <v>70</v>
      </c>
      <c r="AW608" s="2">
        <v>573</v>
      </c>
      <c r="AX608" s="2">
        <v>391</v>
      </c>
      <c r="AY608" s="4">
        <v>5142</v>
      </c>
      <c r="AZ608" s="2">
        <v>154</v>
      </c>
      <c r="BA608" s="4">
        <v>3468</v>
      </c>
      <c r="BB608" s="2">
        <v>910</v>
      </c>
      <c r="BC608" s="6">
        <v>12244</v>
      </c>
    </row>
    <row r="609" spans="1:55" ht="15.75" thickBot="1">
      <c r="A609" s="24" t="s">
        <v>84</v>
      </c>
      <c r="B609" s="4">
        <v>36540</v>
      </c>
      <c r="C609" s="4">
        <v>40780</v>
      </c>
      <c r="D609" s="4">
        <v>18180</v>
      </c>
      <c r="E609" s="4">
        <v>19000</v>
      </c>
      <c r="F609" s="4">
        <v>18180</v>
      </c>
      <c r="G609" s="4">
        <v>19000</v>
      </c>
      <c r="H609" s="4">
        <v>73080</v>
      </c>
      <c r="I609" s="4">
        <v>83360</v>
      </c>
      <c r="J609" s="4">
        <v>18180</v>
      </c>
      <c r="K609" s="4">
        <v>19000</v>
      </c>
      <c r="L609" s="4">
        <v>19368.080000000002</v>
      </c>
      <c r="M609" s="4">
        <v>24275</v>
      </c>
      <c r="N609" s="4">
        <v>36480</v>
      </c>
      <c r="O609" s="4">
        <v>37500</v>
      </c>
      <c r="P609" s="2">
        <v>0</v>
      </c>
      <c r="Q609" s="2">
        <v>0</v>
      </c>
      <c r="R609" s="4">
        <v>18180</v>
      </c>
      <c r="S609" s="4">
        <v>14500</v>
      </c>
      <c r="T609" s="4">
        <v>54900</v>
      </c>
      <c r="U609" s="4">
        <v>59860</v>
      </c>
      <c r="V609" s="4">
        <v>71980</v>
      </c>
      <c r="W609" s="4">
        <v>71475</v>
      </c>
      <c r="X609" s="4">
        <v>36540</v>
      </c>
      <c r="Y609" s="4">
        <v>37180</v>
      </c>
      <c r="Z609" s="4">
        <v>401608.08</v>
      </c>
      <c r="AA609" s="6">
        <v>425930</v>
      </c>
      <c r="AC609" s="24" t="s">
        <v>147</v>
      </c>
      <c r="AD609" s="2">
        <v>0</v>
      </c>
      <c r="AE609" s="2">
        <v>0</v>
      </c>
      <c r="AF609" s="4">
        <v>7840</v>
      </c>
      <c r="AG609" s="4">
        <v>18641</v>
      </c>
      <c r="AH609" s="4">
        <v>21202</v>
      </c>
      <c r="AI609" s="4">
        <v>51613</v>
      </c>
      <c r="AJ609" s="2">
        <v>0</v>
      </c>
      <c r="AK609" s="2">
        <v>0</v>
      </c>
      <c r="AL609" s="4">
        <v>8313</v>
      </c>
      <c r="AM609" s="4">
        <v>15244</v>
      </c>
      <c r="AN609" s="4">
        <v>9100</v>
      </c>
      <c r="AO609" s="4">
        <v>23660</v>
      </c>
      <c r="AP609" s="2">
        <v>0</v>
      </c>
      <c r="AQ609" s="2">
        <v>0</v>
      </c>
      <c r="AR609" s="2">
        <v>0</v>
      </c>
      <c r="AS609" s="2">
        <v>0</v>
      </c>
      <c r="AT609" s="2">
        <v>28</v>
      </c>
      <c r="AU609" s="2">
        <v>438</v>
      </c>
      <c r="AV609" s="4">
        <v>15191</v>
      </c>
      <c r="AW609" s="4">
        <v>32263</v>
      </c>
      <c r="AX609" s="4">
        <v>23509</v>
      </c>
      <c r="AY609" s="4">
        <v>53793</v>
      </c>
      <c r="AZ609" s="4">
        <v>26402</v>
      </c>
      <c r="BA609" s="4">
        <v>64420</v>
      </c>
      <c r="BB609" s="4">
        <v>111585</v>
      </c>
      <c r="BC609" s="6">
        <v>260072</v>
      </c>
    </row>
    <row r="610" spans="1:55" ht="15.75" thickBot="1">
      <c r="A610" s="24" t="s">
        <v>191</v>
      </c>
      <c r="B610" s="4">
        <v>627290</v>
      </c>
      <c r="C610" s="4">
        <v>749937.5</v>
      </c>
      <c r="D610" s="4">
        <v>463262</v>
      </c>
      <c r="E610" s="4">
        <v>548125</v>
      </c>
      <c r="F610" s="4">
        <v>502836</v>
      </c>
      <c r="G610" s="4">
        <v>574540</v>
      </c>
      <c r="H610" s="4">
        <v>756988</v>
      </c>
      <c r="I610" s="4">
        <v>839230</v>
      </c>
      <c r="J610" s="4">
        <v>373779</v>
      </c>
      <c r="K610" s="4">
        <v>416635</v>
      </c>
      <c r="L610" s="4">
        <v>502964</v>
      </c>
      <c r="M610" s="4">
        <v>554139</v>
      </c>
      <c r="N610" s="4">
        <v>284732</v>
      </c>
      <c r="O610" s="4">
        <v>327400</v>
      </c>
      <c r="P610" s="4">
        <v>323384</v>
      </c>
      <c r="Q610" s="4">
        <v>342705</v>
      </c>
      <c r="R610" s="4">
        <v>575359</v>
      </c>
      <c r="S610" s="4">
        <v>657330</v>
      </c>
      <c r="T610" s="4">
        <v>712256</v>
      </c>
      <c r="U610" s="4">
        <v>778925</v>
      </c>
      <c r="V610" s="4">
        <v>470222</v>
      </c>
      <c r="W610" s="4">
        <v>436375</v>
      </c>
      <c r="X610" s="4">
        <v>194200</v>
      </c>
      <c r="Y610" s="4">
        <v>173890</v>
      </c>
      <c r="Z610" s="4">
        <v>5787272</v>
      </c>
      <c r="AA610" s="6">
        <v>6399231.5</v>
      </c>
      <c r="AC610" s="24" t="s">
        <v>148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9</v>
      </c>
      <c r="AS610" s="2">
        <v>360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9</v>
      </c>
      <c r="BC610" s="7">
        <v>360</v>
      </c>
    </row>
    <row r="611" spans="1:55" ht="15.75" thickBot="1">
      <c r="A611" s="24" t="s">
        <v>182</v>
      </c>
      <c r="B611" s="2">
        <v>0</v>
      </c>
      <c r="C611" s="2">
        <v>0</v>
      </c>
      <c r="D611" s="2">
        <v>0</v>
      </c>
      <c r="E611" s="2">
        <v>0</v>
      </c>
      <c r="F611" s="4">
        <v>33754</v>
      </c>
      <c r="G611" s="4">
        <v>50200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4">
        <v>35318</v>
      </c>
      <c r="Q611" s="4">
        <v>41210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4">
        <v>69072</v>
      </c>
      <c r="AA611" s="6">
        <v>91410</v>
      </c>
      <c r="AC611" s="24" t="s">
        <v>211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4">
        <v>3813</v>
      </c>
      <c r="AS611" s="4">
        <v>15115</v>
      </c>
      <c r="AT611" s="2">
        <v>384</v>
      </c>
      <c r="AU611" s="4">
        <v>3210</v>
      </c>
      <c r="AV611" s="2">
        <v>0</v>
      </c>
      <c r="AW611" s="2">
        <v>0</v>
      </c>
      <c r="AX611" s="2">
        <v>0</v>
      </c>
      <c r="AY611" s="2">
        <v>0</v>
      </c>
      <c r="AZ611" s="4">
        <v>1778</v>
      </c>
      <c r="BA611" s="4">
        <v>16078</v>
      </c>
      <c r="BB611" s="4">
        <v>5975</v>
      </c>
      <c r="BC611" s="6">
        <v>34403</v>
      </c>
    </row>
    <row r="612" spans="1:55" ht="15.75" thickBot="1">
      <c r="A612" s="24" t="s">
        <v>145</v>
      </c>
      <c r="B612" s="4">
        <v>35770</v>
      </c>
      <c r="C612" s="4">
        <v>46125</v>
      </c>
      <c r="D612" s="4">
        <v>35640</v>
      </c>
      <c r="E612" s="4">
        <v>43650</v>
      </c>
      <c r="F612" s="4">
        <v>17820</v>
      </c>
      <c r="G612" s="4">
        <v>22500</v>
      </c>
      <c r="H612" s="4">
        <v>88668</v>
      </c>
      <c r="I612" s="4">
        <v>107100</v>
      </c>
      <c r="J612" s="4">
        <v>71150</v>
      </c>
      <c r="K612" s="4">
        <v>83630</v>
      </c>
      <c r="L612" s="4">
        <v>18058</v>
      </c>
      <c r="M612" s="4">
        <v>22500</v>
      </c>
      <c r="N612" s="4">
        <v>54296</v>
      </c>
      <c r="O612" s="4">
        <v>65000</v>
      </c>
      <c r="P612" s="4">
        <v>71302</v>
      </c>
      <c r="Q612" s="4">
        <v>83250</v>
      </c>
      <c r="R612" s="4">
        <v>35532</v>
      </c>
      <c r="S612" s="4">
        <v>41850</v>
      </c>
      <c r="T612" s="4">
        <v>35424</v>
      </c>
      <c r="U612" s="4">
        <v>40500</v>
      </c>
      <c r="V612" s="4">
        <v>53244</v>
      </c>
      <c r="W612" s="4">
        <v>51300</v>
      </c>
      <c r="X612" s="4">
        <v>53438</v>
      </c>
      <c r="Y612" s="4">
        <v>46150</v>
      </c>
      <c r="Z612" s="4">
        <v>570342</v>
      </c>
      <c r="AA612" s="6">
        <v>653555</v>
      </c>
      <c r="AC612" s="24" t="s">
        <v>28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4">
        <v>10527</v>
      </c>
      <c r="AO612" s="4">
        <v>39723</v>
      </c>
      <c r="AP612" s="2">
        <v>48</v>
      </c>
      <c r="AQ612" s="2">
        <v>604</v>
      </c>
      <c r="AR612" s="4">
        <v>3926</v>
      </c>
      <c r="AS612" s="4">
        <v>15559</v>
      </c>
      <c r="AT612" s="2">
        <v>11</v>
      </c>
      <c r="AU612" s="2">
        <v>178</v>
      </c>
      <c r="AV612" s="4">
        <v>1032</v>
      </c>
      <c r="AW612" s="4">
        <v>8389</v>
      </c>
      <c r="AX612" s="4">
        <v>10311</v>
      </c>
      <c r="AY612" s="4">
        <v>28006</v>
      </c>
      <c r="AZ612" s="2">
        <v>59</v>
      </c>
      <c r="BA612" s="4">
        <v>1820</v>
      </c>
      <c r="BB612" s="4">
        <v>25914</v>
      </c>
      <c r="BC612" s="6">
        <v>94279</v>
      </c>
    </row>
    <row r="613" spans="1:55" ht="15.75" thickBot="1">
      <c r="A613" s="24" t="s">
        <v>146</v>
      </c>
      <c r="B613" s="4">
        <v>52430</v>
      </c>
      <c r="C613" s="4">
        <v>66700</v>
      </c>
      <c r="D613" s="4">
        <v>140811</v>
      </c>
      <c r="E613" s="4">
        <v>185030</v>
      </c>
      <c r="F613" s="4">
        <v>70222</v>
      </c>
      <c r="G613" s="4">
        <v>86775</v>
      </c>
      <c r="H613" s="4">
        <v>175530</v>
      </c>
      <c r="I613" s="4">
        <v>212940</v>
      </c>
      <c r="J613" s="4">
        <v>158512</v>
      </c>
      <c r="K613" s="4">
        <v>195410</v>
      </c>
      <c r="L613" s="2">
        <v>0</v>
      </c>
      <c r="M613" s="2">
        <v>0</v>
      </c>
      <c r="N613" s="4">
        <v>246150</v>
      </c>
      <c r="O613" s="4">
        <v>296042.5</v>
      </c>
      <c r="P613" s="4">
        <v>35580</v>
      </c>
      <c r="Q613" s="4">
        <v>41820</v>
      </c>
      <c r="R613" s="4">
        <v>246361</v>
      </c>
      <c r="S613" s="4">
        <v>292130</v>
      </c>
      <c r="T613" s="4">
        <v>213169</v>
      </c>
      <c r="U613" s="4">
        <v>237330</v>
      </c>
      <c r="V613" s="2">
        <v>0</v>
      </c>
      <c r="W613" s="2">
        <v>0</v>
      </c>
      <c r="X613" s="4">
        <v>211779</v>
      </c>
      <c r="Y613" s="4">
        <v>227185</v>
      </c>
      <c r="Z613" s="4">
        <v>1550544</v>
      </c>
      <c r="AA613" s="6">
        <v>1841362.5</v>
      </c>
      <c r="AC613" s="24" t="s">
        <v>130</v>
      </c>
      <c r="AD613" s="2">
        <v>32</v>
      </c>
      <c r="AE613" s="2">
        <v>532</v>
      </c>
      <c r="AF613" s="4">
        <v>3958</v>
      </c>
      <c r="AG613" s="4">
        <v>7435</v>
      </c>
      <c r="AH613" s="2">
        <v>108</v>
      </c>
      <c r="AI613" s="4">
        <v>1578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4">
        <v>8297</v>
      </c>
      <c r="AQ613" s="4">
        <v>15793</v>
      </c>
      <c r="AR613" s="2">
        <v>0</v>
      </c>
      <c r="AS613" s="2">
        <v>0</v>
      </c>
      <c r="AT613" s="2">
        <v>0</v>
      </c>
      <c r="AU613" s="2">
        <v>0</v>
      </c>
      <c r="AV613" s="2">
        <v>12</v>
      </c>
      <c r="AW613" s="2">
        <v>96</v>
      </c>
      <c r="AX613" s="2">
        <v>15</v>
      </c>
      <c r="AY613" s="2">
        <v>216</v>
      </c>
      <c r="AZ613" s="2">
        <v>0</v>
      </c>
      <c r="BA613" s="2">
        <v>0</v>
      </c>
      <c r="BB613" s="4">
        <v>12422</v>
      </c>
      <c r="BC613" s="6">
        <v>25650</v>
      </c>
    </row>
    <row r="614" spans="1:55" ht="15.75" thickBot="1">
      <c r="A614" s="24" t="s">
        <v>192</v>
      </c>
      <c r="B614" s="4">
        <v>115500.96</v>
      </c>
      <c r="C614" s="4">
        <v>273030</v>
      </c>
      <c r="D614" s="4">
        <v>36768.07</v>
      </c>
      <c r="E614" s="4">
        <v>57548</v>
      </c>
      <c r="F614" s="4">
        <v>112902.58</v>
      </c>
      <c r="G614" s="4">
        <v>222825</v>
      </c>
      <c r="H614" s="4">
        <v>112902.58</v>
      </c>
      <c r="I614" s="4">
        <v>223791</v>
      </c>
      <c r="J614" s="4">
        <v>112902.58</v>
      </c>
      <c r="K614" s="4">
        <v>157454.5</v>
      </c>
      <c r="L614" s="4">
        <v>131286.60999999999</v>
      </c>
      <c r="M614" s="4">
        <v>186598.5</v>
      </c>
      <c r="N614" s="4">
        <v>57750.48</v>
      </c>
      <c r="O614" s="4">
        <v>70101.5</v>
      </c>
      <c r="P614" s="2">
        <v>0</v>
      </c>
      <c r="Q614" s="2">
        <v>0</v>
      </c>
      <c r="R614" s="4">
        <v>57750.48</v>
      </c>
      <c r="S614" s="4">
        <v>70101.5</v>
      </c>
      <c r="T614" s="4">
        <v>57750.48</v>
      </c>
      <c r="U614" s="4">
        <v>70098.5</v>
      </c>
      <c r="V614" s="4">
        <v>57750.48</v>
      </c>
      <c r="W614" s="4">
        <v>70098.5</v>
      </c>
      <c r="X614" s="2">
        <v>0</v>
      </c>
      <c r="Y614" s="2">
        <v>0</v>
      </c>
      <c r="Z614" s="4">
        <v>853265.3</v>
      </c>
      <c r="AA614" s="6">
        <v>1401647</v>
      </c>
      <c r="AC614" s="24" t="s">
        <v>149</v>
      </c>
      <c r="AD614" s="4">
        <v>9569</v>
      </c>
      <c r="AE614" s="4">
        <v>22418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4">
        <v>3587</v>
      </c>
      <c r="AQ614" s="4">
        <v>16402</v>
      </c>
      <c r="AR614" s="4">
        <v>2987</v>
      </c>
      <c r="AS614" s="4">
        <v>11841</v>
      </c>
      <c r="AT614" s="2">
        <v>0</v>
      </c>
      <c r="AU614" s="2">
        <v>0</v>
      </c>
      <c r="AV614" s="4">
        <v>1158</v>
      </c>
      <c r="AW614" s="4">
        <v>8654</v>
      </c>
      <c r="AX614" s="4">
        <v>11378</v>
      </c>
      <c r="AY614" s="4">
        <v>46457</v>
      </c>
      <c r="AZ614" s="2">
        <v>0</v>
      </c>
      <c r="BA614" s="2">
        <v>0</v>
      </c>
      <c r="BB614" s="4">
        <v>28679</v>
      </c>
      <c r="BC614" s="6">
        <v>105772</v>
      </c>
    </row>
    <row r="615" spans="1:55" ht="15.75" thickBot="1">
      <c r="A615" s="24" t="s">
        <v>62</v>
      </c>
      <c r="B615" s="4">
        <v>112310</v>
      </c>
      <c r="C615" s="4">
        <v>225891.32</v>
      </c>
      <c r="D615" s="4">
        <v>157845</v>
      </c>
      <c r="E615" s="4">
        <v>195220.08</v>
      </c>
      <c r="F615" s="4">
        <v>426073</v>
      </c>
      <c r="G615" s="4">
        <v>717336.12</v>
      </c>
      <c r="H615" s="4">
        <v>216178</v>
      </c>
      <c r="I615" s="4">
        <v>320495.32</v>
      </c>
      <c r="J615" s="4">
        <v>333588</v>
      </c>
      <c r="K615" s="4">
        <v>513604.36</v>
      </c>
      <c r="L615" s="4">
        <v>212744</v>
      </c>
      <c r="M615" s="4">
        <v>296485.28000000003</v>
      </c>
      <c r="N615" s="4">
        <v>223537</v>
      </c>
      <c r="O615" s="4">
        <v>305065.38</v>
      </c>
      <c r="P615" s="4">
        <v>137330</v>
      </c>
      <c r="Q615" s="4">
        <v>156058.54</v>
      </c>
      <c r="R615" s="4">
        <v>341787</v>
      </c>
      <c r="S615" s="4">
        <v>464663.92</v>
      </c>
      <c r="T615" s="4">
        <v>91400</v>
      </c>
      <c r="U615" s="4">
        <v>84583.28</v>
      </c>
      <c r="V615" s="4">
        <v>103637</v>
      </c>
      <c r="W615" s="4">
        <v>121774.32</v>
      </c>
      <c r="X615" s="4">
        <v>440997</v>
      </c>
      <c r="Y615" s="4">
        <v>483212.5</v>
      </c>
      <c r="Z615" s="4">
        <v>2797426</v>
      </c>
      <c r="AA615" s="6">
        <v>3884390.42</v>
      </c>
      <c r="AC615" s="24" t="s">
        <v>150</v>
      </c>
      <c r="AD615" s="4">
        <v>20000</v>
      </c>
      <c r="AE615" s="4">
        <v>36300</v>
      </c>
      <c r="AF615" s="4">
        <v>20000</v>
      </c>
      <c r="AG615" s="4">
        <v>38400</v>
      </c>
      <c r="AH615" s="4">
        <v>40000</v>
      </c>
      <c r="AI615" s="4">
        <v>80067</v>
      </c>
      <c r="AJ615" s="4">
        <v>20000</v>
      </c>
      <c r="AK615" s="4">
        <v>41800</v>
      </c>
      <c r="AL615" s="2">
        <v>0</v>
      </c>
      <c r="AM615" s="2">
        <v>0</v>
      </c>
      <c r="AN615" s="2">
        <v>2</v>
      </c>
      <c r="AO615" s="2">
        <v>166</v>
      </c>
      <c r="AP615" s="4">
        <v>20000</v>
      </c>
      <c r="AQ615" s="4">
        <v>43200</v>
      </c>
      <c r="AR615" s="2">
        <v>0</v>
      </c>
      <c r="AS615" s="2">
        <v>0</v>
      </c>
      <c r="AT615" s="2">
        <v>0</v>
      </c>
      <c r="AU615" s="2">
        <v>0</v>
      </c>
      <c r="AV615" s="4">
        <v>20000</v>
      </c>
      <c r="AW615" s="4">
        <v>45300</v>
      </c>
      <c r="AX615" s="4">
        <v>60000</v>
      </c>
      <c r="AY615" s="4">
        <v>159297</v>
      </c>
      <c r="AZ615" s="2">
        <v>0</v>
      </c>
      <c r="BA615" s="2">
        <v>0</v>
      </c>
      <c r="BB615" s="4">
        <v>200002</v>
      </c>
      <c r="BC615" s="6">
        <v>444530</v>
      </c>
    </row>
    <row r="616" spans="1:55" ht="15.75" thickBot="1">
      <c r="A616" s="24" t="s">
        <v>63</v>
      </c>
      <c r="B616" s="4">
        <v>2532523</v>
      </c>
      <c r="C616" s="4">
        <v>3195237.86</v>
      </c>
      <c r="D616" s="4">
        <v>2813100</v>
      </c>
      <c r="E616" s="4">
        <v>3837084.4</v>
      </c>
      <c r="F616" s="4">
        <v>2831714</v>
      </c>
      <c r="G616" s="4">
        <v>3482166.66</v>
      </c>
      <c r="H616" s="4">
        <v>2071354</v>
      </c>
      <c r="I616" s="4">
        <v>2445208.94</v>
      </c>
      <c r="J616" s="4">
        <v>2233412</v>
      </c>
      <c r="K616" s="4">
        <v>2928821.4</v>
      </c>
      <c r="L616" s="4">
        <v>1379177</v>
      </c>
      <c r="M616" s="4">
        <v>1609158.02</v>
      </c>
      <c r="N616" s="4">
        <v>2543112</v>
      </c>
      <c r="O616" s="4">
        <v>2858451.25</v>
      </c>
      <c r="P616" s="4">
        <v>2072230</v>
      </c>
      <c r="Q616" s="4">
        <v>2321175.4300000002</v>
      </c>
      <c r="R616" s="4">
        <v>4047756</v>
      </c>
      <c r="S616" s="4">
        <v>4064638.33</v>
      </c>
      <c r="T616" s="4">
        <v>2875893</v>
      </c>
      <c r="U616" s="4">
        <v>3153341.16</v>
      </c>
      <c r="V616" s="4">
        <v>2571119</v>
      </c>
      <c r="W616" s="4">
        <v>2911470.8</v>
      </c>
      <c r="X616" s="4">
        <v>1536607</v>
      </c>
      <c r="Y616" s="4">
        <v>1671937.93</v>
      </c>
      <c r="Z616" s="4">
        <v>29507997</v>
      </c>
      <c r="AA616" s="6">
        <v>34478692.18</v>
      </c>
      <c r="AC616" s="24" t="s">
        <v>151</v>
      </c>
      <c r="AD616" s="2">
        <v>0</v>
      </c>
      <c r="AE616" s="2">
        <v>0</v>
      </c>
      <c r="AF616" s="2">
        <v>0</v>
      </c>
      <c r="AG616" s="2">
        <v>0</v>
      </c>
      <c r="AH616" s="2">
        <v>22</v>
      </c>
      <c r="AI616" s="2">
        <v>304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22</v>
      </c>
      <c r="BC616" s="7">
        <v>304</v>
      </c>
    </row>
    <row r="617" spans="1:55" ht="15.75" thickBot="1">
      <c r="A617" s="24" t="s">
        <v>70</v>
      </c>
      <c r="B617" s="4">
        <v>70044</v>
      </c>
      <c r="C617" s="4">
        <v>87880</v>
      </c>
      <c r="D617" s="4">
        <v>293212</v>
      </c>
      <c r="E617" s="4">
        <v>463311.52</v>
      </c>
      <c r="F617" s="4">
        <v>52416</v>
      </c>
      <c r="G617" s="4">
        <v>78000</v>
      </c>
      <c r="H617" s="4">
        <v>254918</v>
      </c>
      <c r="I617" s="4">
        <v>334947.8</v>
      </c>
      <c r="J617" s="4">
        <v>391482</v>
      </c>
      <c r="K617" s="4">
        <v>503599.28</v>
      </c>
      <c r="L617" s="4">
        <v>16909</v>
      </c>
      <c r="M617" s="4">
        <v>17325</v>
      </c>
      <c r="N617" s="4">
        <v>456695</v>
      </c>
      <c r="O617" s="4">
        <v>670795</v>
      </c>
      <c r="P617" s="4">
        <v>379238</v>
      </c>
      <c r="Q617" s="4">
        <v>542815</v>
      </c>
      <c r="R617" s="4">
        <v>792555</v>
      </c>
      <c r="S617" s="4">
        <v>1018686</v>
      </c>
      <c r="T617" s="4">
        <v>818015</v>
      </c>
      <c r="U617" s="4">
        <v>984979</v>
      </c>
      <c r="V617" s="4">
        <v>321493</v>
      </c>
      <c r="W617" s="4">
        <v>454913</v>
      </c>
      <c r="X617" s="4">
        <v>330612</v>
      </c>
      <c r="Y617" s="4">
        <v>351242</v>
      </c>
      <c r="Z617" s="4">
        <v>4177589</v>
      </c>
      <c r="AA617" s="6">
        <v>5508493.5999999996</v>
      </c>
      <c r="AC617" s="25" t="s">
        <v>29</v>
      </c>
      <c r="AD617" s="9">
        <v>741803</v>
      </c>
      <c r="AE617" s="9">
        <v>2041979</v>
      </c>
      <c r="AF617" s="9">
        <v>1722609</v>
      </c>
      <c r="AG617" s="9">
        <v>5203461</v>
      </c>
      <c r="AH617" s="9">
        <v>4998199</v>
      </c>
      <c r="AI617" s="9">
        <v>18135878</v>
      </c>
      <c r="AJ617" s="9">
        <v>6783393</v>
      </c>
      <c r="AK617" s="9">
        <v>23303113</v>
      </c>
      <c r="AL617" s="9">
        <v>11279986</v>
      </c>
      <c r="AM617" s="9">
        <v>33463494</v>
      </c>
      <c r="AN617" s="9">
        <v>7675160</v>
      </c>
      <c r="AO617" s="9">
        <v>24365421</v>
      </c>
      <c r="AP617" s="9">
        <v>781132</v>
      </c>
      <c r="AQ617" s="9">
        <v>1829406</v>
      </c>
      <c r="AR617" s="9">
        <v>5286437</v>
      </c>
      <c r="AS617" s="9">
        <v>12723443</v>
      </c>
      <c r="AT617" s="9">
        <v>10628136</v>
      </c>
      <c r="AU617" s="9">
        <v>30582548</v>
      </c>
      <c r="AV617" s="9">
        <v>11598699</v>
      </c>
      <c r="AW617" s="9">
        <v>33679973</v>
      </c>
      <c r="AX617" s="9">
        <v>10694935</v>
      </c>
      <c r="AY617" s="9">
        <v>30098710</v>
      </c>
      <c r="AZ617" s="9">
        <v>14317043</v>
      </c>
      <c r="BA617" s="9">
        <v>44879457</v>
      </c>
      <c r="BB617" s="9">
        <v>86507532</v>
      </c>
      <c r="BC617" s="10">
        <v>260306883</v>
      </c>
    </row>
    <row r="618" spans="1:55" ht="15.75" thickBot="1">
      <c r="A618" s="24" t="s">
        <v>71</v>
      </c>
      <c r="B618" s="4">
        <v>554222</v>
      </c>
      <c r="C618" s="4">
        <v>670585.68999999994</v>
      </c>
      <c r="D618" s="4">
        <v>349607</v>
      </c>
      <c r="E618" s="4">
        <v>366253</v>
      </c>
      <c r="F618" s="4">
        <v>1012164</v>
      </c>
      <c r="G618" s="4">
        <v>1058770.2</v>
      </c>
      <c r="H618" s="4">
        <v>555612</v>
      </c>
      <c r="I618" s="4">
        <v>635243</v>
      </c>
      <c r="J618" s="4">
        <v>727996</v>
      </c>
      <c r="K618" s="4">
        <v>760083.6</v>
      </c>
      <c r="L618" s="4">
        <v>816672</v>
      </c>
      <c r="M618" s="4">
        <v>845393.8</v>
      </c>
      <c r="N618" s="4">
        <v>1031822</v>
      </c>
      <c r="O618" s="4">
        <v>1007011.71</v>
      </c>
      <c r="P618" s="4">
        <v>1449576</v>
      </c>
      <c r="Q618" s="4">
        <v>1426723.4</v>
      </c>
      <c r="R618" s="4">
        <v>1246403</v>
      </c>
      <c r="S618" s="4">
        <v>1206896.3999999999</v>
      </c>
      <c r="T618" s="4">
        <v>683499</v>
      </c>
      <c r="U618" s="4">
        <v>731749.42</v>
      </c>
      <c r="V618" s="4">
        <v>872788</v>
      </c>
      <c r="W618" s="4">
        <v>814702.68</v>
      </c>
      <c r="X618" s="4">
        <v>466238</v>
      </c>
      <c r="Y618" s="4">
        <v>399579.46</v>
      </c>
      <c r="Z618" s="4">
        <v>9766599</v>
      </c>
      <c r="AA618" s="6">
        <v>9922992.3599999994</v>
      </c>
    </row>
    <row r="619" spans="1:55" ht="19.5" thickBot="1">
      <c r="A619" s="24" t="s">
        <v>147</v>
      </c>
      <c r="B619" s="4">
        <v>50242</v>
      </c>
      <c r="C619" s="4">
        <v>71838</v>
      </c>
      <c r="D619" s="4">
        <v>17820</v>
      </c>
      <c r="E619" s="4">
        <v>25650</v>
      </c>
      <c r="F619" s="4">
        <v>106920</v>
      </c>
      <c r="G619" s="4">
        <v>144486</v>
      </c>
      <c r="H619" s="4">
        <v>35640</v>
      </c>
      <c r="I619" s="4">
        <v>46260</v>
      </c>
      <c r="J619" s="4">
        <v>35640</v>
      </c>
      <c r="K619" s="4">
        <v>48618</v>
      </c>
      <c r="L619" s="4">
        <v>50220</v>
      </c>
      <c r="M619" s="4">
        <v>72634</v>
      </c>
      <c r="N619" s="4">
        <v>51310</v>
      </c>
      <c r="O619" s="4">
        <v>63080</v>
      </c>
      <c r="P619" s="2">
        <v>0</v>
      </c>
      <c r="Q619" s="2">
        <v>0</v>
      </c>
      <c r="R619" s="4">
        <v>71455</v>
      </c>
      <c r="S619" s="4">
        <v>86735</v>
      </c>
      <c r="T619" s="4">
        <v>17820</v>
      </c>
      <c r="U619" s="4">
        <v>22608</v>
      </c>
      <c r="V619" s="4">
        <v>69660</v>
      </c>
      <c r="W619" s="4">
        <v>87124</v>
      </c>
      <c r="X619" s="2">
        <v>0</v>
      </c>
      <c r="Y619" s="2">
        <v>0</v>
      </c>
      <c r="Z619" s="4">
        <v>506727</v>
      </c>
      <c r="AA619" s="6">
        <v>669033</v>
      </c>
      <c r="AC619" s="21" t="s">
        <v>207</v>
      </c>
    </row>
    <row r="620" spans="1:55" ht="15.75" thickBot="1">
      <c r="A620" s="24" t="s">
        <v>27</v>
      </c>
      <c r="B620" s="4">
        <v>276993</v>
      </c>
      <c r="C620" s="4">
        <v>418347.1</v>
      </c>
      <c r="D620" s="4">
        <v>356238</v>
      </c>
      <c r="E620" s="4">
        <v>527063.1</v>
      </c>
      <c r="F620" s="4">
        <v>262865</v>
      </c>
      <c r="G620" s="4">
        <v>406568.8</v>
      </c>
      <c r="H620" s="4">
        <v>195229</v>
      </c>
      <c r="I620" s="4">
        <v>332011.5</v>
      </c>
      <c r="J620" s="4">
        <v>137809</v>
      </c>
      <c r="K620" s="4">
        <v>209560.49</v>
      </c>
      <c r="L620" s="4">
        <v>138970</v>
      </c>
      <c r="M620" s="4">
        <v>238355</v>
      </c>
      <c r="N620" s="4">
        <v>194170</v>
      </c>
      <c r="O620" s="4">
        <v>279521</v>
      </c>
      <c r="P620" s="4">
        <v>155651</v>
      </c>
      <c r="Q620" s="4">
        <v>253187.5</v>
      </c>
      <c r="R620" s="4">
        <v>300534</v>
      </c>
      <c r="S620" s="4">
        <v>482362.56</v>
      </c>
      <c r="T620" s="4">
        <v>348175</v>
      </c>
      <c r="U620" s="4">
        <v>461856.5</v>
      </c>
      <c r="V620" s="4">
        <v>304113</v>
      </c>
      <c r="W620" s="4">
        <v>447465</v>
      </c>
      <c r="X620" s="4">
        <v>124560</v>
      </c>
      <c r="Y620" s="4">
        <v>196334</v>
      </c>
      <c r="Z620" s="4">
        <v>2795307</v>
      </c>
      <c r="AA620" s="6">
        <v>4252632.55</v>
      </c>
      <c r="AC620" s="22" t="s">
        <v>6</v>
      </c>
      <c r="AD620" s="11" t="s">
        <v>7</v>
      </c>
      <c r="AE620" s="12"/>
      <c r="AF620" s="13" t="s">
        <v>8</v>
      </c>
      <c r="AG620" s="14"/>
      <c r="AH620" s="13" t="s">
        <v>9</v>
      </c>
      <c r="AI620" s="14"/>
      <c r="AJ620" s="13" t="s">
        <v>10</v>
      </c>
      <c r="AK620" s="14"/>
      <c r="AL620" s="13" t="s">
        <v>11</v>
      </c>
      <c r="AM620" s="14"/>
      <c r="AN620" s="13" t="s">
        <v>12</v>
      </c>
      <c r="AO620" s="14"/>
      <c r="AP620" s="13" t="s">
        <v>13</v>
      </c>
      <c r="AQ620" s="14"/>
      <c r="AR620" s="13" t="s">
        <v>14</v>
      </c>
      <c r="AS620" s="14"/>
      <c r="AT620" s="13" t="s">
        <v>15</v>
      </c>
      <c r="AU620" s="14"/>
      <c r="AV620" s="13" t="s">
        <v>16</v>
      </c>
      <c r="AW620" s="14"/>
      <c r="AX620" s="13" t="s">
        <v>17</v>
      </c>
      <c r="AY620" s="14"/>
      <c r="AZ620" s="13" t="s">
        <v>18</v>
      </c>
      <c r="BA620" s="14"/>
      <c r="BB620" s="13" t="s">
        <v>19</v>
      </c>
      <c r="BC620" s="15"/>
    </row>
    <row r="621" spans="1:55" ht="26.25" thickBot="1">
      <c r="A621" s="24" t="s">
        <v>123</v>
      </c>
      <c r="B621" s="2">
        <v>0</v>
      </c>
      <c r="C621" s="2">
        <v>0</v>
      </c>
      <c r="D621" s="4">
        <v>51842</v>
      </c>
      <c r="E621" s="4">
        <v>72220</v>
      </c>
      <c r="F621" s="4">
        <v>184521</v>
      </c>
      <c r="G621" s="4">
        <v>350269.8</v>
      </c>
      <c r="H621" s="4">
        <v>31132</v>
      </c>
      <c r="I621" s="4">
        <v>52929</v>
      </c>
      <c r="J621" s="4">
        <v>250848</v>
      </c>
      <c r="K621" s="4">
        <v>436979.5</v>
      </c>
      <c r="L621" s="4">
        <v>48559</v>
      </c>
      <c r="M621" s="4">
        <v>66567.5</v>
      </c>
      <c r="N621" s="2">
        <v>0</v>
      </c>
      <c r="O621" s="2">
        <v>0</v>
      </c>
      <c r="P621" s="4">
        <v>30588</v>
      </c>
      <c r="Q621" s="4">
        <v>56771.5</v>
      </c>
      <c r="R621" s="4">
        <v>35256</v>
      </c>
      <c r="S621" s="4">
        <v>49400</v>
      </c>
      <c r="T621" s="2">
        <v>0</v>
      </c>
      <c r="U621" s="2">
        <v>0</v>
      </c>
      <c r="V621" s="4">
        <v>32336</v>
      </c>
      <c r="W621" s="4">
        <v>48931</v>
      </c>
      <c r="X621" s="4">
        <v>10980</v>
      </c>
      <c r="Y621" s="4">
        <v>8490</v>
      </c>
      <c r="Z621" s="4">
        <v>676062</v>
      </c>
      <c r="AA621" s="6">
        <v>1142558.3</v>
      </c>
      <c r="AC621" s="23"/>
      <c r="AD621" s="1" t="s">
        <v>20</v>
      </c>
      <c r="AE621" s="1" t="s">
        <v>21</v>
      </c>
      <c r="AF621" s="1" t="s">
        <v>20</v>
      </c>
      <c r="AG621" s="1" t="s">
        <v>21</v>
      </c>
      <c r="AH621" s="1" t="s">
        <v>20</v>
      </c>
      <c r="AI621" s="1" t="s">
        <v>21</v>
      </c>
      <c r="AJ621" s="1" t="s">
        <v>20</v>
      </c>
      <c r="AK621" s="1" t="s">
        <v>21</v>
      </c>
      <c r="AL621" s="1" t="s">
        <v>20</v>
      </c>
      <c r="AM621" s="1" t="s">
        <v>21</v>
      </c>
      <c r="AN621" s="1" t="s">
        <v>20</v>
      </c>
      <c r="AO621" s="1" t="s">
        <v>21</v>
      </c>
      <c r="AP621" s="1" t="s">
        <v>20</v>
      </c>
      <c r="AQ621" s="1" t="s">
        <v>21</v>
      </c>
      <c r="AR621" s="1" t="s">
        <v>20</v>
      </c>
      <c r="AS621" s="1" t="s">
        <v>21</v>
      </c>
      <c r="AT621" s="1" t="s">
        <v>20</v>
      </c>
      <c r="AU621" s="1" t="s">
        <v>21</v>
      </c>
      <c r="AV621" s="1" t="s">
        <v>20</v>
      </c>
      <c r="AW621" s="1" t="s">
        <v>21</v>
      </c>
      <c r="AX621" s="1" t="s">
        <v>20</v>
      </c>
      <c r="AY621" s="1" t="s">
        <v>21</v>
      </c>
      <c r="AZ621" s="1" t="s">
        <v>20</v>
      </c>
      <c r="BA621" s="1" t="s">
        <v>21</v>
      </c>
      <c r="BB621" s="1" t="s">
        <v>20</v>
      </c>
      <c r="BC621" s="5" t="s">
        <v>21</v>
      </c>
    </row>
    <row r="622" spans="1:55" ht="15.75" thickBot="1">
      <c r="A622" s="24" t="s">
        <v>124</v>
      </c>
      <c r="B622" s="2">
        <v>0</v>
      </c>
      <c r="C622" s="2">
        <v>0</v>
      </c>
      <c r="D622" s="4">
        <v>65603</v>
      </c>
      <c r="E622" s="4">
        <v>93496</v>
      </c>
      <c r="F622" s="4">
        <v>31311</v>
      </c>
      <c r="G622" s="4">
        <v>47078.559999999998</v>
      </c>
      <c r="H622" s="4">
        <v>53746</v>
      </c>
      <c r="I622" s="4">
        <v>62363.34</v>
      </c>
      <c r="J622" s="4">
        <v>34292</v>
      </c>
      <c r="K622" s="4">
        <v>37769.760000000002</v>
      </c>
      <c r="L622" s="2">
        <v>0</v>
      </c>
      <c r="M622" s="2">
        <v>0</v>
      </c>
      <c r="N622" s="2">
        <v>0</v>
      </c>
      <c r="O622" s="2">
        <v>0</v>
      </c>
      <c r="P622" s="4">
        <v>36600</v>
      </c>
      <c r="Q622" s="4">
        <v>30072</v>
      </c>
      <c r="R622" s="4">
        <v>106338</v>
      </c>
      <c r="S622" s="4">
        <v>102473.04</v>
      </c>
      <c r="T622" s="4">
        <v>14165</v>
      </c>
      <c r="U622" s="4">
        <v>23980</v>
      </c>
      <c r="V622" s="4">
        <v>70892</v>
      </c>
      <c r="W622" s="4">
        <v>64378.080000000002</v>
      </c>
      <c r="X622" s="2">
        <v>0</v>
      </c>
      <c r="Y622" s="2">
        <v>0</v>
      </c>
      <c r="Z622" s="4">
        <v>412947</v>
      </c>
      <c r="AA622" s="6">
        <v>461610.78</v>
      </c>
      <c r="AC622" s="24" t="s">
        <v>35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600</v>
      </c>
      <c r="AW622" s="2">
        <v>764</v>
      </c>
      <c r="AX622" s="2">
        <v>0</v>
      </c>
      <c r="AY622" s="2">
        <v>0</v>
      </c>
      <c r="AZ622" s="2">
        <v>0</v>
      </c>
      <c r="BA622" s="2">
        <v>0</v>
      </c>
      <c r="BB622" s="2">
        <v>600</v>
      </c>
      <c r="BC622" s="7">
        <v>764</v>
      </c>
    </row>
    <row r="623" spans="1:55" ht="15.75" thickBot="1">
      <c r="A623" s="24" t="s">
        <v>64</v>
      </c>
      <c r="B623" s="4">
        <v>145988</v>
      </c>
      <c r="C623" s="4">
        <v>279429.03999999998</v>
      </c>
      <c r="D623" s="4">
        <v>247417</v>
      </c>
      <c r="E623" s="4">
        <v>460617.6</v>
      </c>
      <c r="F623" s="4">
        <v>107928</v>
      </c>
      <c r="G623" s="4">
        <v>210086.8</v>
      </c>
      <c r="H623" s="4">
        <v>71518</v>
      </c>
      <c r="I623" s="4">
        <v>122824</v>
      </c>
      <c r="J623" s="4">
        <v>71681</v>
      </c>
      <c r="K623" s="4">
        <v>119041.95</v>
      </c>
      <c r="L623" s="4">
        <v>146511</v>
      </c>
      <c r="M623" s="4">
        <v>182923</v>
      </c>
      <c r="N623" s="4">
        <v>94362</v>
      </c>
      <c r="O623" s="4">
        <v>165495</v>
      </c>
      <c r="P623" s="4">
        <v>267029</v>
      </c>
      <c r="Q623" s="4">
        <v>342491.1</v>
      </c>
      <c r="R623" s="4">
        <v>243442</v>
      </c>
      <c r="S623" s="4">
        <v>379672.98</v>
      </c>
      <c r="T623" s="4">
        <v>48837</v>
      </c>
      <c r="U623" s="4">
        <v>57903.3</v>
      </c>
      <c r="V623" s="4">
        <v>27077</v>
      </c>
      <c r="W623" s="4">
        <v>46482.5</v>
      </c>
      <c r="X623" s="4">
        <v>13620</v>
      </c>
      <c r="Y623" s="4">
        <v>19860</v>
      </c>
      <c r="Z623" s="4">
        <v>1485410</v>
      </c>
      <c r="AA623" s="6">
        <v>2386827.27</v>
      </c>
      <c r="AC623" s="24" t="s">
        <v>23</v>
      </c>
      <c r="AD623" s="4">
        <v>2000</v>
      </c>
      <c r="AE623" s="4">
        <v>1892</v>
      </c>
      <c r="AF623" s="2">
        <v>0</v>
      </c>
      <c r="AG623" s="2">
        <v>0</v>
      </c>
      <c r="AH623" s="4">
        <v>3000</v>
      </c>
      <c r="AI623" s="4">
        <v>1140</v>
      </c>
      <c r="AJ623" s="4">
        <v>2000</v>
      </c>
      <c r="AK623" s="2">
        <v>764</v>
      </c>
      <c r="AL623" s="4">
        <v>5000</v>
      </c>
      <c r="AM623" s="4">
        <v>1955</v>
      </c>
      <c r="AN623" s="4">
        <v>4000</v>
      </c>
      <c r="AO623" s="4">
        <v>1877</v>
      </c>
      <c r="AP623" s="2">
        <v>0</v>
      </c>
      <c r="AQ623" s="2">
        <v>0</v>
      </c>
      <c r="AR623" s="2">
        <v>0</v>
      </c>
      <c r="AS623" s="2">
        <v>0</v>
      </c>
      <c r="AT623" s="4">
        <v>3000</v>
      </c>
      <c r="AU623" s="4">
        <v>1350</v>
      </c>
      <c r="AV623" s="4">
        <v>2900</v>
      </c>
      <c r="AW623" s="4">
        <v>1302</v>
      </c>
      <c r="AX623" s="4">
        <v>4000</v>
      </c>
      <c r="AY623" s="4">
        <v>1820</v>
      </c>
      <c r="AZ623" s="4">
        <v>6500</v>
      </c>
      <c r="BA623" s="4">
        <v>3025</v>
      </c>
      <c r="BB623" s="4">
        <v>32400</v>
      </c>
      <c r="BC623" s="6">
        <v>15125</v>
      </c>
    </row>
    <row r="624" spans="1:55" ht="15.75" thickBot="1">
      <c r="A624" s="24" t="s">
        <v>148</v>
      </c>
      <c r="B624" s="2">
        <v>0</v>
      </c>
      <c r="C624" s="2">
        <v>0</v>
      </c>
      <c r="D624" s="4">
        <v>35380</v>
      </c>
      <c r="E624" s="4">
        <v>38251.199999999997</v>
      </c>
      <c r="F624" s="4">
        <v>18300</v>
      </c>
      <c r="G624" s="4">
        <v>18150</v>
      </c>
      <c r="H624" s="4">
        <v>17690</v>
      </c>
      <c r="I624" s="4">
        <v>19125.599999999999</v>
      </c>
      <c r="J624" s="4">
        <v>35380</v>
      </c>
      <c r="K624" s="4">
        <v>41870.400000000001</v>
      </c>
      <c r="L624" s="4">
        <v>53071</v>
      </c>
      <c r="M624" s="4">
        <v>56687.5</v>
      </c>
      <c r="N624" s="2">
        <v>0</v>
      </c>
      <c r="O624" s="2">
        <v>0</v>
      </c>
      <c r="P624" s="4">
        <v>181911</v>
      </c>
      <c r="Q624" s="4">
        <v>153382.5</v>
      </c>
      <c r="R624" s="4">
        <v>91500</v>
      </c>
      <c r="S624" s="4">
        <v>71300</v>
      </c>
      <c r="T624" s="4">
        <v>229132</v>
      </c>
      <c r="U624" s="4">
        <v>219540.8</v>
      </c>
      <c r="V624" s="4">
        <v>157527</v>
      </c>
      <c r="W624" s="4">
        <v>150549.68</v>
      </c>
      <c r="X624" s="4">
        <v>70091</v>
      </c>
      <c r="Y624" s="4">
        <v>54159.6</v>
      </c>
      <c r="Z624" s="4">
        <v>889982</v>
      </c>
      <c r="AA624" s="6">
        <v>823017.28</v>
      </c>
      <c r="AC624" s="25" t="s">
        <v>29</v>
      </c>
      <c r="AD624" s="9">
        <v>2000</v>
      </c>
      <c r="AE624" s="9">
        <v>1892</v>
      </c>
      <c r="AF624" s="8">
        <v>0</v>
      </c>
      <c r="AG624" s="8">
        <v>0</v>
      </c>
      <c r="AH624" s="9">
        <v>3000</v>
      </c>
      <c r="AI624" s="9">
        <v>1140</v>
      </c>
      <c r="AJ624" s="9">
        <v>2000</v>
      </c>
      <c r="AK624" s="8">
        <v>764</v>
      </c>
      <c r="AL624" s="9">
        <v>5000</v>
      </c>
      <c r="AM624" s="9">
        <v>1955</v>
      </c>
      <c r="AN624" s="9">
        <v>4000</v>
      </c>
      <c r="AO624" s="9">
        <v>1877</v>
      </c>
      <c r="AP624" s="8">
        <v>0</v>
      </c>
      <c r="AQ624" s="8">
        <v>0</v>
      </c>
      <c r="AR624" s="8">
        <v>0</v>
      </c>
      <c r="AS624" s="8">
        <v>0</v>
      </c>
      <c r="AT624" s="9">
        <v>3000</v>
      </c>
      <c r="AU624" s="9">
        <v>1350</v>
      </c>
      <c r="AV624" s="9">
        <v>3500</v>
      </c>
      <c r="AW624" s="9">
        <v>2066</v>
      </c>
      <c r="AX624" s="9">
        <v>4000</v>
      </c>
      <c r="AY624" s="9">
        <v>1820</v>
      </c>
      <c r="AZ624" s="9">
        <v>6500</v>
      </c>
      <c r="BA624" s="9">
        <v>3025</v>
      </c>
      <c r="BB624" s="9">
        <v>33000</v>
      </c>
      <c r="BC624" s="10">
        <v>15889</v>
      </c>
    </row>
    <row r="625" spans="1:55" ht="15.75" thickBot="1">
      <c r="A625" s="24" t="s">
        <v>132</v>
      </c>
      <c r="B625" s="4">
        <v>351823</v>
      </c>
      <c r="C625" s="4">
        <v>464760.72</v>
      </c>
      <c r="D625" s="4">
        <v>340752</v>
      </c>
      <c r="E625" s="4">
        <v>432045.88</v>
      </c>
      <c r="F625" s="4">
        <v>416788</v>
      </c>
      <c r="G625" s="4">
        <v>543154</v>
      </c>
      <c r="H625" s="4">
        <v>380398</v>
      </c>
      <c r="I625" s="4">
        <v>513445.36</v>
      </c>
      <c r="J625" s="4">
        <v>185962</v>
      </c>
      <c r="K625" s="4">
        <v>307092.47999999998</v>
      </c>
      <c r="L625" s="4">
        <v>91396</v>
      </c>
      <c r="M625" s="4">
        <v>143856.95999999999</v>
      </c>
      <c r="N625" s="4">
        <v>137152</v>
      </c>
      <c r="O625" s="4">
        <v>165010.20000000001</v>
      </c>
      <c r="P625" s="4">
        <v>480194</v>
      </c>
      <c r="Q625" s="4">
        <v>560049.19999999995</v>
      </c>
      <c r="R625" s="4">
        <v>417374</v>
      </c>
      <c r="S625" s="4">
        <v>426600</v>
      </c>
      <c r="T625" s="4">
        <v>324756</v>
      </c>
      <c r="U625" s="4">
        <v>396959.92</v>
      </c>
      <c r="V625" s="4">
        <v>264329</v>
      </c>
      <c r="W625" s="4">
        <v>262533</v>
      </c>
      <c r="X625" s="4">
        <v>139091</v>
      </c>
      <c r="Y625" s="4">
        <v>130155.12</v>
      </c>
      <c r="Z625" s="4">
        <v>3530015</v>
      </c>
      <c r="AA625" s="6">
        <v>4345662.84</v>
      </c>
    </row>
    <row r="626" spans="1:55" ht="19.5" thickBot="1">
      <c r="A626" s="24" t="s">
        <v>28</v>
      </c>
      <c r="B626" s="4">
        <v>352138</v>
      </c>
      <c r="C626" s="4">
        <v>464888.52</v>
      </c>
      <c r="D626" s="4">
        <v>289105</v>
      </c>
      <c r="E626" s="4">
        <v>364840.42</v>
      </c>
      <c r="F626" s="4">
        <v>569084</v>
      </c>
      <c r="G626" s="4">
        <v>728887.5</v>
      </c>
      <c r="H626" s="4">
        <v>335516</v>
      </c>
      <c r="I626" s="4">
        <v>413073.56</v>
      </c>
      <c r="J626" s="4">
        <v>264925</v>
      </c>
      <c r="K626" s="4">
        <v>342554.1</v>
      </c>
      <c r="L626" s="4">
        <v>259662</v>
      </c>
      <c r="M626" s="4">
        <v>309535.09999999998</v>
      </c>
      <c r="N626" s="4">
        <v>834624</v>
      </c>
      <c r="O626" s="4">
        <v>973359.74</v>
      </c>
      <c r="P626" s="4">
        <v>409747</v>
      </c>
      <c r="Q626" s="4">
        <v>456495.5</v>
      </c>
      <c r="R626" s="4">
        <v>709892</v>
      </c>
      <c r="S626" s="4">
        <v>810787.8</v>
      </c>
      <c r="T626" s="4">
        <v>857749</v>
      </c>
      <c r="U626" s="4">
        <v>939593.3</v>
      </c>
      <c r="V626" s="4">
        <v>364133</v>
      </c>
      <c r="W626" s="4">
        <v>409403.8</v>
      </c>
      <c r="X626" s="4">
        <v>209559</v>
      </c>
      <c r="Y626" s="4">
        <v>222839.67999999999</v>
      </c>
      <c r="Z626" s="4">
        <v>5456134</v>
      </c>
      <c r="AA626" s="6">
        <v>6436259.0199999996</v>
      </c>
      <c r="AC626" s="21" t="s">
        <v>208</v>
      </c>
    </row>
    <row r="627" spans="1:55" ht="15.75" thickBot="1">
      <c r="A627" s="24" t="s">
        <v>130</v>
      </c>
      <c r="B627" s="4">
        <v>1277284</v>
      </c>
      <c r="C627" s="4">
        <v>1724885.21</v>
      </c>
      <c r="D627" s="4">
        <v>1674551</v>
      </c>
      <c r="E627" s="4">
        <v>2145220.12</v>
      </c>
      <c r="F627" s="4">
        <v>1651384</v>
      </c>
      <c r="G627" s="4">
        <v>2150280.62</v>
      </c>
      <c r="H627" s="4">
        <v>2042358</v>
      </c>
      <c r="I627" s="4">
        <v>2670629.58</v>
      </c>
      <c r="J627" s="4">
        <v>1627300</v>
      </c>
      <c r="K627" s="4">
        <v>2197479.13</v>
      </c>
      <c r="L627" s="4">
        <v>1078637</v>
      </c>
      <c r="M627" s="4">
        <v>1587509.75</v>
      </c>
      <c r="N627" s="4">
        <v>1590872</v>
      </c>
      <c r="O627" s="4">
        <v>2186369.36</v>
      </c>
      <c r="P627" s="4">
        <v>2468379</v>
      </c>
      <c r="Q627" s="4">
        <v>3366344.98</v>
      </c>
      <c r="R627" s="4">
        <v>3119511</v>
      </c>
      <c r="S627" s="4">
        <v>4450761.4400000004</v>
      </c>
      <c r="T627" s="4">
        <v>2738232</v>
      </c>
      <c r="U627" s="4">
        <v>3673820.18</v>
      </c>
      <c r="V627" s="4">
        <v>2049560</v>
      </c>
      <c r="W627" s="4">
        <v>2544519.4500000002</v>
      </c>
      <c r="X627" s="4">
        <v>1347919</v>
      </c>
      <c r="Y627" s="4">
        <v>1536517.8</v>
      </c>
      <c r="Z627" s="4">
        <v>22665987</v>
      </c>
      <c r="AA627" s="6">
        <v>30234337.620000001</v>
      </c>
      <c r="AC627" s="22" t="s">
        <v>6</v>
      </c>
      <c r="AD627" s="11" t="s">
        <v>7</v>
      </c>
      <c r="AE627" s="12"/>
      <c r="AF627" s="13" t="s">
        <v>8</v>
      </c>
      <c r="AG627" s="14"/>
      <c r="AH627" s="13" t="s">
        <v>9</v>
      </c>
      <c r="AI627" s="14"/>
      <c r="AJ627" s="13" t="s">
        <v>10</v>
      </c>
      <c r="AK627" s="14"/>
      <c r="AL627" s="13" t="s">
        <v>11</v>
      </c>
      <c r="AM627" s="14"/>
      <c r="AN627" s="13" t="s">
        <v>12</v>
      </c>
      <c r="AO627" s="14"/>
      <c r="AP627" s="13" t="s">
        <v>13</v>
      </c>
      <c r="AQ627" s="14"/>
      <c r="AR627" s="13" t="s">
        <v>14</v>
      </c>
      <c r="AS627" s="14"/>
      <c r="AT627" s="13" t="s">
        <v>15</v>
      </c>
      <c r="AU627" s="14"/>
      <c r="AV627" s="13" t="s">
        <v>16</v>
      </c>
      <c r="AW627" s="14"/>
      <c r="AX627" s="13" t="s">
        <v>17</v>
      </c>
      <c r="AY627" s="14"/>
      <c r="AZ627" s="13" t="s">
        <v>18</v>
      </c>
      <c r="BA627" s="14"/>
      <c r="BB627" s="13" t="s">
        <v>19</v>
      </c>
      <c r="BC627" s="15"/>
    </row>
    <row r="628" spans="1:55" ht="26.25" thickBot="1">
      <c r="A628" s="24" t="s">
        <v>149</v>
      </c>
      <c r="B628" s="4">
        <v>72770</v>
      </c>
      <c r="C628" s="4">
        <v>109722.36</v>
      </c>
      <c r="D628" s="4">
        <v>73300</v>
      </c>
      <c r="E628" s="4">
        <v>128464.72</v>
      </c>
      <c r="F628" s="4">
        <v>177574</v>
      </c>
      <c r="G628" s="4">
        <v>234814</v>
      </c>
      <c r="H628" s="4">
        <v>73235</v>
      </c>
      <c r="I628" s="4">
        <v>93659.1</v>
      </c>
      <c r="J628" s="4">
        <v>36055</v>
      </c>
      <c r="K628" s="4">
        <v>41620</v>
      </c>
      <c r="L628" s="4">
        <v>74245</v>
      </c>
      <c r="M628" s="4">
        <v>91854.15</v>
      </c>
      <c r="N628" s="4">
        <v>36650</v>
      </c>
      <c r="O628" s="4">
        <v>46719.05</v>
      </c>
      <c r="P628" s="4">
        <v>71329</v>
      </c>
      <c r="Q628" s="4">
        <v>77910</v>
      </c>
      <c r="R628" s="4">
        <v>17820</v>
      </c>
      <c r="S628" s="4">
        <v>22340</v>
      </c>
      <c r="T628" s="4">
        <v>37130</v>
      </c>
      <c r="U628" s="4">
        <v>32555.08</v>
      </c>
      <c r="V628" s="4">
        <v>54950</v>
      </c>
      <c r="W628" s="4">
        <v>56885.08</v>
      </c>
      <c r="X628" s="4">
        <v>54950</v>
      </c>
      <c r="Y628" s="4">
        <v>55355.08</v>
      </c>
      <c r="Z628" s="4">
        <v>780008</v>
      </c>
      <c r="AA628" s="6">
        <v>991898.62</v>
      </c>
      <c r="AC628" s="26"/>
      <c r="AD628" s="17" t="s">
        <v>20</v>
      </c>
      <c r="AE628" s="17" t="s">
        <v>21</v>
      </c>
      <c r="AF628" s="17" t="s">
        <v>20</v>
      </c>
      <c r="AG628" s="17" t="s">
        <v>21</v>
      </c>
      <c r="AH628" s="17" t="s">
        <v>20</v>
      </c>
      <c r="AI628" s="17" t="s">
        <v>21</v>
      </c>
      <c r="AJ628" s="17" t="s">
        <v>20</v>
      </c>
      <c r="AK628" s="17" t="s">
        <v>21</v>
      </c>
      <c r="AL628" s="17" t="s">
        <v>20</v>
      </c>
      <c r="AM628" s="17" t="s">
        <v>21</v>
      </c>
      <c r="AN628" s="17" t="s">
        <v>20</v>
      </c>
      <c r="AO628" s="17" t="s">
        <v>21</v>
      </c>
      <c r="AP628" s="17" t="s">
        <v>20</v>
      </c>
      <c r="AQ628" s="17" t="s">
        <v>21</v>
      </c>
      <c r="AR628" s="17" t="s">
        <v>20</v>
      </c>
      <c r="AS628" s="17" t="s">
        <v>21</v>
      </c>
      <c r="AT628" s="17" t="s">
        <v>20</v>
      </c>
      <c r="AU628" s="17" t="s">
        <v>21</v>
      </c>
      <c r="AV628" s="17" t="s">
        <v>20</v>
      </c>
      <c r="AW628" s="17" t="s">
        <v>21</v>
      </c>
      <c r="AX628" s="17" t="s">
        <v>20</v>
      </c>
      <c r="AY628" s="17" t="s">
        <v>21</v>
      </c>
      <c r="AZ628" s="17" t="s">
        <v>20</v>
      </c>
      <c r="BA628" s="17" t="s">
        <v>21</v>
      </c>
      <c r="BB628" s="17" t="s">
        <v>20</v>
      </c>
      <c r="BC628" s="18" t="s">
        <v>21</v>
      </c>
    </row>
    <row r="629" spans="1:55" ht="15.75" thickBot="1">
      <c r="A629" s="24" t="s">
        <v>150</v>
      </c>
      <c r="B629" s="2">
        <v>0</v>
      </c>
      <c r="C629" s="2">
        <v>0</v>
      </c>
      <c r="D629" s="4">
        <v>54660</v>
      </c>
      <c r="E629" s="4">
        <v>70678</v>
      </c>
      <c r="F629" s="4">
        <v>72900</v>
      </c>
      <c r="G629" s="4">
        <v>98814</v>
      </c>
      <c r="H629" s="4">
        <v>54600</v>
      </c>
      <c r="I629" s="4">
        <v>77994</v>
      </c>
      <c r="J629" s="4">
        <v>73200</v>
      </c>
      <c r="K629" s="4">
        <v>99492</v>
      </c>
      <c r="L629" s="4">
        <v>36600</v>
      </c>
      <c r="M629" s="4">
        <v>51996</v>
      </c>
      <c r="N629" s="4">
        <v>36600</v>
      </c>
      <c r="O629" s="4">
        <v>51996</v>
      </c>
      <c r="P629" s="4">
        <v>36116</v>
      </c>
      <c r="Q629" s="4">
        <v>36003.599999999999</v>
      </c>
      <c r="R629" s="2">
        <v>0</v>
      </c>
      <c r="S629" s="2">
        <v>0</v>
      </c>
      <c r="T629" s="4">
        <v>54956</v>
      </c>
      <c r="U629" s="4">
        <v>52680</v>
      </c>
      <c r="V629" s="4">
        <v>18356</v>
      </c>
      <c r="W629" s="4">
        <v>15120</v>
      </c>
      <c r="X629" s="4">
        <v>18300</v>
      </c>
      <c r="Y629" s="4">
        <v>15498</v>
      </c>
      <c r="Z629" s="4">
        <v>456288</v>
      </c>
      <c r="AA629" s="6">
        <v>570271.6</v>
      </c>
    </row>
    <row r="630" spans="1:55" ht="19.5" thickBot="1">
      <c r="A630" s="24" t="s">
        <v>151</v>
      </c>
      <c r="B630" s="2">
        <v>0</v>
      </c>
      <c r="C630" s="2">
        <v>0</v>
      </c>
      <c r="D630" s="2">
        <v>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4">
        <v>36600</v>
      </c>
      <c r="O630" s="4">
        <v>34000</v>
      </c>
      <c r="P630" s="4">
        <v>18000</v>
      </c>
      <c r="Q630" s="4">
        <v>17000</v>
      </c>
      <c r="R630" s="4">
        <v>35928</v>
      </c>
      <c r="S630" s="4">
        <v>34650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4">
        <v>90528</v>
      </c>
      <c r="AA630" s="6">
        <v>85650</v>
      </c>
      <c r="AC630" s="21" t="s">
        <v>209</v>
      </c>
    </row>
    <row r="631" spans="1:55" ht="15.75" thickBot="1">
      <c r="A631" s="24" t="s">
        <v>152</v>
      </c>
      <c r="B631" s="2">
        <v>0</v>
      </c>
      <c r="C631" s="2">
        <v>0</v>
      </c>
      <c r="D631" s="4">
        <v>36600</v>
      </c>
      <c r="E631" s="4">
        <v>36500</v>
      </c>
      <c r="F631" s="4">
        <v>18000</v>
      </c>
      <c r="G631" s="4">
        <v>18250</v>
      </c>
      <c r="H631" s="4">
        <v>36300</v>
      </c>
      <c r="I631" s="4">
        <v>35650</v>
      </c>
      <c r="J631" s="2">
        <v>0</v>
      </c>
      <c r="K631" s="2">
        <v>0</v>
      </c>
      <c r="L631" s="4">
        <v>90372</v>
      </c>
      <c r="M631" s="4">
        <v>90476</v>
      </c>
      <c r="N631" s="4">
        <v>195924</v>
      </c>
      <c r="O631" s="4">
        <v>198720</v>
      </c>
      <c r="P631" s="4">
        <v>126456</v>
      </c>
      <c r="Q631" s="4">
        <v>124400</v>
      </c>
      <c r="R631" s="4">
        <v>178656</v>
      </c>
      <c r="S631" s="4">
        <v>178472</v>
      </c>
      <c r="T631" s="4">
        <v>35928</v>
      </c>
      <c r="U631" s="4">
        <v>36870</v>
      </c>
      <c r="V631" s="4">
        <v>72600</v>
      </c>
      <c r="W631" s="4">
        <v>58700</v>
      </c>
      <c r="X631" s="4">
        <v>35472</v>
      </c>
      <c r="Y631" s="4">
        <v>26110</v>
      </c>
      <c r="Z631" s="4">
        <v>826308</v>
      </c>
      <c r="AA631" s="6">
        <v>804148</v>
      </c>
      <c r="AC631" s="22" t="s">
        <v>6</v>
      </c>
      <c r="AD631" s="11" t="s">
        <v>7</v>
      </c>
      <c r="AE631" s="12"/>
      <c r="AF631" s="13" t="s">
        <v>8</v>
      </c>
      <c r="AG631" s="14"/>
      <c r="AH631" s="13" t="s">
        <v>9</v>
      </c>
      <c r="AI631" s="14"/>
      <c r="AJ631" s="13" t="s">
        <v>10</v>
      </c>
      <c r="AK631" s="14"/>
      <c r="AL631" s="13" t="s">
        <v>11</v>
      </c>
      <c r="AM631" s="14"/>
      <c r="AN631" s="13" t="s">
        <v>12</v>
      </c>
      <c r="AO631" s="14"/>
      <c r="AP631" s="13" t="s">
        <v>13</v>
      </c>
      <c r="AQ631" s="14"/>
      <c r="AR631" s="13" t="s">
        <v>14</v>
      </c>
      <c r="AS631" s="14"/>
      <c r="AT631" s="13" t="s">
        <v>15</v>
      </c>
      <c r="AU631" s="14"/>
      <c r="AV631" s="13" t="s">
        <v>16</v>
      </c>
      <c r="AW631" s="14"/>
      <c r="AX631" s="13" t="s">
        <v>17</v>
      </c>
      <c r="AY631" s="14"/>
      <c r="AZ631" s="13" t="s">
        <v>18</v>
      </c>
      <c r="BA631" s="14"/>
      <c r="BB631" s="13" t="s">
        <v>19</v>
      </c>
      <c r="BC631" s="15"/>
    </row>
    <row r="632" spans="1:55" ht="26.25" thickBot="1">
      <c r="A632" s="24" t="s">
        <v>193</v>
      </c>
      <c r="B632" s="2">
        <v>0</v>
      </c>
      <c r="C632" s="2">
        <v>0</v>
      </c>
      <c r="D632" s="2">
        <v>0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4">
        <v>17690</v>
      </c>
      <c r="Q632" s="4">
        <v>19526</v>
      </c>
      <c r="R632" s="4">
        <v>17690</v>
      </c>
      <c r="S632" s="4">
        <v>19526</v>
      </c>
      <c r="T632" s="4">
        <v>18300</v>
      </c>
      <c r="U632" s="4">
        <v>17000</v>
      </c>
      <c r="V632" s="4">
        <v>35380</v>
      </c>
      <c r="W632" s="4">
        <v>42302</v>
      </c>
      <c r="X632" s="2">
        <v>0</v>
      </c>
      <c r="Y632" s="2">
        <v>0</v>
      </c>
      <c r="Z632" s="4">
        <v>89060</v>
      </c>
      <c r="AA632" s="6">
        <v>98354</v>
      </c>
      <c r="AC632" s="23"/>
      <c r="AD632" s="1" t="s">
        <v>20</v>
      </c>
      <c r="AE632" s="1" t="s">
        <v>21</v>
      </c>
      <c r="AF632" s="1" t="s">
        <v>20</v>
      </c>
      <c r="AG632" s="1" t="s">
        <v>21</v>
      </c>
      <c r="AH632" s="1" t="s">
        <v>20</v>
      </c>
      <c r="AI632" s="1" t="s">
        <v>21</v>
      </c>
      <c r="AJ632" s="1" t="s">
        <v>20</v>
      </c>
      <c r="AK632" s="1" t="s">
        <v>21</v>
      </c>
      <c r="AL632" s="1" t="s">
        <v>20</v>
      </c>
      <c r="AM632" s="1" t="s">
        <v>21</v>
      </c>
      <c r="AN632" s="1" t="s">
        <v>20</v>
      </c>
      <c r="AO632" s="1" t="s">
        <v>21</v>
      </c>
      <c r="AP632" s="1" t="s">
        <v>20</v>
      </c>
      <c r="AQ632" s="1" t="s">
        <v>21</v>
      </c>
      <c r="AR632" s="1" t="s">
        <v>20</v>
      </c>
      <c r="AS632" s="1" t="s">
        <v>21</v>
      </c>
      <c r="AT632" s="1" t="s">
        <v>20</v>
      </c>
      <c r="AU632" s="1" t="s">
        <v>21</v>
      </c>
      <c r="AV632" s="1" t="s">
        <v>20</v>
      </c>
      <c r="AW632" s="1" t="s">
        <v>21</v>
      </c>
      <c r="AX632" s="1" t="s">
        <v>20</v>
      </c>
      <c r="AY632" s="1" t="s">
        <v>21</v>
      </c>
      <c r="AZ632" s="1" t="s">
        <v>20</v>
      </c>
      <c r="BA632" s="1" t="s">
        <v>21</v>
      </c>
      <c r="BB632" s="1" t="s">
        <v>20</v>
      </c>
      <c r="BC632" s="5" t="s">
        <v>21</v>
      </c>
    </row>
    <row r="633" spans="1:55" ht="15.75" thickBot="1">
      <c r="A633" s="24" t="s">
        <v>153</v>
      </c>
      <c r="B633" s="2">
        <v>0</v>
      </c>
      <c r="C633" s="2">
        <v>0</v>
      </c>
      <c r="D633" s="2">
        <v>0</v>
      </c>
      <c r="E633" s="2">
        <v>0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4">
        <v>17690</v>
      </c>
      <c r="Q633" s="4">
        <v>18463.2</v>
      </c>
      <c r="R633" s="2">
        <v>0</v>
      </c>
      <c r="S633" s="2">
        <v>0</v>
      </c>
      <c r="T633" s="4">
        <v>17712</v>
      </c>
      <c r="U633" s="4">
        <v>21455.279999999999</v>
      </c>
      <c r="V633" s="2">
        <v>0</v>
      </c>
      <c r="W633" s="2">
        <v>0</v>
      </c>
      <c r="X633" s="2">
        <v>0</v>
      </c>
      <c r="Y633" s="2">
        <v>0</v>
      </c>
      <c r="Z633" s="4">
        <v>35402</v>
      </c>
      <c r="AA633" s="6">
        <v>39918.480000000003</v>
      </c>
      <c r="AC633" s="24" t="s">
        <v>31</v>
      </c>
      <c r="AD633" s="2">
        <v>0</v>
      </c>
      <c r="AE633" s="2">
        <v>0</v>
      </c>
      <c r="AF633" s="4">
        <v>9490</v>
      </c>
      <c r="AG633" s="4">
        <v>68170</v>
      </c>
      <c r="AH633" s="2">
        <v>0</v>
      </c>
      <c r="AI633" s="2">
        <v>0</v>
      </c>
      <c r="AJ633" s="4">
        <v>4201</v>
      </c>
      <c r="AK633" s="4">
        <v>26740</v>
      </c>
      <c r="AL633" s="2">
        <v>0</v>
      </c>
      <c r="AM633" s="2">
        <v>0</v>
      </c>
      <c r="AN633" s="4">
        <v>4000</v>
      </c>
      <c r="AO633" s="4">
        <v>11200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422</v>
      </c>
      <c r="AW633" s="4">
        <v>21765</v>
      </c>
      <c r="AX633" s="4">
        <v>9906</v>
      </c>
      <c r="AY633" s="4">
        <v>89475</v>
      </c>
      <c r="AZ633" s="4">
        <v>24116</v>
      </c>
      <c r="BA633" s="4">
        <v>146684</v>
      </c>
      <c r="BB633" s="4">
        <v>52135</v>
      </c>
      <c r="BC633" s="6">
        <v>364034</v>
      </c>
    </row>
    <row r="634" spans="1:55" ht="15.75" thickBot="1">
      <c r="A634" s="24" t="s">
        <v>194</v>
      </c>
      <c r="B634" s="2">
        <v>0</v>
      </c>
      <c r="C634" s="2">
        <v>0</v>
      </c>
      <c r="D634" s="2">
        <v>0</v>
      </c>
      <c r="E634" s="2">
        <v>0</v>
      </c>
      <c r="F634" s="2">
        <v>0</v>
      </c>
      <c r="G634" s="2">
        <v>0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4">
        <v>41964</v>
      </c>
      <c r="Y634" s="4">
        <v>42803.28</v>
      </c>
      <c r="Z634" s="4">
        <v>41964</v>
      </c>
      <c r="AA634" s="6">
        <v>42803.28</v>
      </c>
      <c r="AC634" s="24" t="s">
        <v>33</v>
      </c>
      <c r="AD634" s="2">
        <v>625</v>
      </c>
      <c r="AE634" s="4">
        <v>1978</v>
      </c>
      <c r="AF634" s="4">
        <v>12600</v>
      </c>
      <c r="AG634" s="4">
        <v>13860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4">
        <v>12600</v>
      </c>
      <c r="AY634" s="4">
        <v>16380</v>
      </c>
      <c r="AZ634" s="4">
        <v>29700</v>
      </c>
      <c r="BA634" s="4">
        <v>59052</v>
      </c>
      <c r="BB634" s="4">
        <v>55525</v>
      </c>
      <c r="BC634" s="6">
        <v>91270</v>
      </c>
    </row>
    <row r="635" spans="1:55" ht="15.75" thickBot="1">
      <c r="A635" s="24" t="s">
        <v>125</v>
      </c>
      <c r="B635" s="2">
        <v>0</v>
      </c>
      <c r="C635" s="2">
        <v>0</v>
      </c>
      <c r="D635" s="2">
        <v>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4">
        <v>17690</v>
      </c>
      <c r="S635" s="4">
        <v>17007.900000000001</v>
      </c>
      <c r="T635" s="4">
        <v>17628</v>
      </c>
      <c r="U635" s="4">
        <v>17773.599999999999</v>
      </c>
      <c r="V635" s="4">
        <v>17690</v>
      </c>
      <c r="W635" s="4">
        <v>17007.900000000001</v>
      </c>
      <c r="X635" s="4">
        <v>17690</v>
      </c>
      <c r="Y635" s="4">
        <v>17007.900000000001</v>
      </c>
      <c r="Z635" s="4">
        <v>70698</v>
      </c>
      <c r="AA635" s="6">
        <v>68797.3</v>
      </c>
      <c r="AC635" s="24" t="s">
        <v>34</v>
      </c>
      <c r="AD635" s="2">
        <v>0</v>
      </c>
      <c r="AE635" s="2">
        <v>0</v>
      </c>
      <c r="AF635" s="2">
        <v>0</v>
      </c>
      <c r="AG635" s="2">
        <v>0</v>
      </c>
      <c r="AH635" s="2">
        <v>33</v>
      </c>
      <c r="AI635" s="2">
        <v>56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33</v>
      </c>
      <c r="BC635" s="7">
        <v>56</v>
      </c>
    </row>
    <row r="636" spans="1:55" ht="15.75" thickBot="1">
      <c r="A636" s="24" t="s">
        <v>195</v>
      </c>
      <c r="B636" s="2">
        <v>0</v>
      </c>
      <c r="C636" s="2">
        <v>0</v>
      </c>
      <c r="D636" s="2">
        <v>0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4">
        <v>35256</v>
      </c>
      <c r="Q636" s="4">
        <v>31941</v>
      </c>
      <c r="R636" s="2">
        <v>0</v>
      </c>
      <c r="S636" s="2">
        <v>0</v>
      </c>
      <c r="T636" s="4">
        <v>52946</v>
      </c>
      <c r="U636" s="4">
        <v>51456.6</v>
      </c>
      <c r="V636" s="2">
        <v>0</v>
      </c>
      <c r="W636" s="2">
        <v>0</v>
      </c>
      <c r="X636" s="2">
        <v>0</v>
      </c>
      <c r="Y636" s="2">
        <v>0</v>
      </c>
      <c r="Z636" s="4">
        <v>88202</v>
      </c>
      <c r="AA636" s="6">
        <v>83397.600000000006</v>
      </c>
      <c r="AC636" s="24" t="s">
        <v>35</v>
      </c>
      <c r="AD636" s="4">
        <v>5698723</v>
      </c>
      <c r="AE636" s="4">
        <v>11739694</v>
      </c>
      <c r="AF636" s="4">
        <v>7605806</v>
      </c>
      <c r="AG636" s="4">
        <v>15557475</v>
      </c>
      <c r="AH636" s="4">
        <v>9458420</v>
      </c>
      <c r="AI636" s="4">
        <v>19425796</v>
      </c>
      <c r="AJ636" s="4">
        <v>9848156</v>
      </c>
      <c r="AK636" s="4">
        <v>20381871</v>
      </c>
      <c r="AL636" s="4">
        <v>10677319</v>
      </c>
      <c r="AM636" s="4">
        <v>21574730</v>
      </c>
      <c r="AN636" s="4">
        <v>8776956</v>
      </c>
      <c r="AO636" s="4">
        <v>18272688</v>
      </c>
      <c r="AP636" s="4">
        <v>26299</v>
      </c>
      <c r="AQ636" s="4">
        <v>57595</v>
      </c>
      <c r="AR636" s="4">
        <v>6922138</v>
      </c>
      <c r="AS636" s="4">
        <v>14004978</v>
      </c>
      <c r="AT636" s="4">
        <v>15972763</v>
      </c>
      <c r="AU636" s="4">
        <v>33987450</v>
      </c>
      <c r="AV636" s="4">
        <v>10342477</v>
      </c>
      <c r="AW636" s="4">
        <v>21986534</v>
      </c>
      <c r="AX636" s="4">
        <v>9888858</v>
      </c>
      <c r="AY636" s="4">
        <v>21054233</v>
      </c>
      <c r="AZ636" s="4">
        <v>21134961</v>
      </c>
      <c r="BA636" s="4">
        <v>45971209</v>
      </c>
      <c r="BB636" s="4">
        <v>116352876</v>
      </c>
      <c r="BC636" s="6">
        <v>244014253</v>
      </c>
    </row>
    <row r="637" spans="1:55" ht="15.75" thickBot="1">
      <c r="A637" s="24" t="s">
        <v>101</v>
      </c>
      <c r="B637" s="4">
        <v>17628</v>
      </c>
      <c r="C637" s="4">
        <v>19094.400000000001</v>
      </c>
      <c r="D637" s="2">
        <v>0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>
        <v>0</v>
      </c>
      <c r="O637" s="2">
        <v>0</v>
      </c>
      <c r="P637" s="4">
        <v>17628</v>
      </c>
      <c r="Q637" s="4">
        <v>13728</v>
      </c>
      <c r="R637" s="4">
        <v>70704</v>
      </c>
      <c r="S637" s="4">
        <v>65020.800000000003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4">
        <v>105960</v>
      </c>
      <c r="AA637" s="6">
        <v>97843.199999999997</v>
      </c>
      <c r="AC637" s="24" t="s">
        <v>37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4">
        <v>1306</v>
      </c>
      <c r="AM637" s="4">
        <v>1658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4">
        <v>1330</v>
      </c>
      <c r="AW637" s="4">
        <v>1632</v>
      </c>
      <c r="AX637" s="2">
        <v>0</v>
      </c>
      <c r="AY637" s="2">
        <v>0</v>
      </c>
      <c r="AZ637" s="2">
        <v>0</v>
      </c>
      <c r="BA637" s="2">
        <v>0</v>
      </c>
      <c r="BB637" s="4">
        <v>2636</v>
      </c>
      <c r="BC637" s="6">
        <v>3290</v>
      </c>
    </row>
    <row r="638" spans="1:55" ht="15.75" thickBot="1">
      <c r="A638" s="24" t="s">
        <v>196</v>
      </c>
      <c r="B638" s="4">
        <v>17690</v>
      </c>
      <c r="C638" s="4">
        <v>21580</v>
      </c>
      <c r="D638" s="4">
        <v>35448</v>
      </c>
      <c r="E638" s="4">
        <v>41234.400000000001</v>
      </c>
      <c r="F638" s="4">
        <v>53076</v>
      </c>
      <c r="G638" s="4">
        <v>56166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4">
        <v>35256</v>
      </c>
      <c r="Q638" s="4">
        <v>34195.199999999997</v>
      </c>
      <c r="R638" s="4">
        <v>35380</v>
      </c>
      <c r="S638" s="4">
        <v>42641.04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4">
        <v>176850</v>
      </c>
      <c r="AA638" s="6">
        <v>195816.64</v>
      </c>
      <c r="AC638" s="24" t="s">
        <v>22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4">
        <v>2772</v>
      </c>
      <c r="AM638" s="4">
        <v>2291</v>
      </c>
      <c r="AN638" s="4">
        <v>10630</v>
      </c>
      <c r="AO638" s="4">
        <v>6092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4">
        <v>13402</v>
      </c>
      <c r="BC638" s="6">
        <v>8383</v>
      </c>
    </row>
    <row r="639" spans="1:55" ht="15.75" thickBot="1">
      <c r="A639" s="24" t="s">
        <v>197</v>
      </c>
      <c r="B639" s="2">
        <v>0</v>
      </c>
      <c r="C639" s="2">
        <v>0</v>
      </c>
      <c r="D639" s="2">
        <v>0</v>
      </c>
      <c r="E639" s="2">
        <v>0</v>
      </c>
      <c r="F639" s="4">
        <v>20982</v>
      </c>
      <c r="G639" s="4">
        <v>36718.5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4">
        <v>20982</v>
      </c>
      <c r="AA639" s="6">
        <v>36718.5</v>
      </c>
      <c r="AC639" s="24" t="s">
        <v>23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4">
        <v>1844</v>
      </c>
      <c r="AO639" s="4">
        <v>1131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4">
        <v>3197</v>
      </c>
      <c r="AW639" s="4">
        <v>1947</v>
      </c>
      <c r="AX639" s="2">
        <v>0</v>
      </c>
      <c r="AY639" s="2">
        <v>0</v>
      </c>
      <c r="AZ639" s="2">
        <v>0</v>
      </c>
      <c r="BA639" s="2">
        <v>0</v>
      </c>
      <c r="BB639" s="4">
        <v>5041</v>
      </c>
      <c r="BC639" s="6">
        <v>3078</v>
      </c>
    </row>
    <row r="640" spans="1:55" ht="15.75" thickBot="1">
      <c r="A640" s="24" t="s">
        <v>198</v>
      </c>
      <c r="B640" s="4">
        <v>17712</v>
      </c>
      <c r="C640" s="4">
        <v>12052.8</v>
      </c>
      <c r="D640" s="4">
        <v>17628</v>
      </c>
      <c r="E640" s="4">
        <v>19094.400000000001</v>
      </c>
      <c r="F640" s="4">
        <v>17712</v>
      </c>
      <c r="G640" s="4">
        <v>20304</v>
      </c>
      <c r="H640" s="2">
        <v>0</v>
      </c>
      <c r="I640" s="2">
        <v>0</v>
      </c>
      <c r="J640" s="2">
        <v>0</v>
      </c>
      <c r="K640" s="2">
        <v>0</v>
      </c>
      <c r="L640" s="4">
        <v>17628</v>
      </c>
      <c r="M640" s="4">
        <v>17472</v>
      </c>
      <c r="N640" s="2">
        <v>0</v>
      </c>
      <c r="O640" s="2">
        <v>0</v>
      </c>
      <c r="P640" s="2">
        <v>0</v>
      </c>
      <c r="Q640" s="2">
        <v>0</v>
      </c>
      <c r="R640" s="4">
        <v>35424</v>
      </c>
      <c r="S640" s="4">
        <v>40608</v>
      </c>
      <c r="T640" s="4">
        <v>52968</v>
      </c>
      <c r="U640" s="4">
        <v>54873.599999999999</v>
      </c>
      <c r="V640" s="2">
        <v>0</v>
      </c>
      <c r="W640" s="2">
        <v>0</v>
      </c>
      <c r="X640" s="2">
        <v>0</v>
      </c>
      <c r="Y640" s="2">
        <v>0</v>
      </c>
      <c r="Z640" s="4">
        <v>159072</v>
      </c>
      <c r="AA640" s="6">
        <v>164404.79999999999</v>
      </c>
      <c r="AC640" s="24" t="s">
        <v>42</v>
      </c>
      <c r="AD640" s="2">
        <v>0</v>
      </c>
      <c r="AE640" s="2">
        <v>0</v>
      </c>
      <c r="AF640" s="4">
        <v>20580</v>
      </c>
      <c r="AG640" s="4">
        <v>32516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4">
        <v>20580</v>
      </c>
      <c r="BC640" s="6">
        <v>32516</v>
      </c>
    </row>
    <row r="641" spans="1:55" ht="15.75" thickBot="1">
      <c r="A641" s="24" t="s">
        <v>199</v>
      </c>
      <c r="B641" s="2">
        <v>0</v>
      </c>
      <c r="C641" s="2">
        <v>0</v>
      </c>
      <c r="D641" s="2">
        <v>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4">
        <v>53220</v>
      </c>
      <c r="Q641" s="4">
        <v>54975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4">
        <v>53220</v>
      </c>
      <c r="AA641" s="6">
        <v>54975</v>
      </c>
      <c r="AC641" s="24" t="s">
        <v>47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4">
        <v>2304</v>
      </c>
      <c r="AO641" s="4">
        <v>1681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4">
        <v>5184</v>
      </c>
      <c r="BA641" s="4">
        <v>3631</v>
      </c>
      <c r="BB641" s="4">
        <v>7488</v>
      </c>
      <c r="BC641" s="6">
        <v>5312</v>
      </c>
    </row>
    <row r="642" spans="1:55" ht="15.75" thickBot="1">
      <c r="A642" s="24" t="s">
        <v>86</v>
      </c>
      <c r="B642" s="2">
        <v>0</v>
      </c>
      <c r="C642" s="2">
        <v>0</v>
      </c>
      <c r="D642" s="2">
        <v>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4">
        <v>53622</v>
      </c>
      <c r="Q642" s="4">
        <v>49830</v>
      </c>
      <c r="R642" s="4">
        <v>30438</v>
      </c>
      <c r="S642" s="4">
        <v>31840</v>
      </c>
      <c r="T642" s="4">
        <v>106078</v>
      </c>
      <c r="U642" s="4">
        <v>93990</v>
      </c>
      <c r="V642" s="4">
        <v>17690</v>
      </c>
      <c r="W642" s="4">
        <v>15080</v>
      </c>
      <c r="X642" s="2">
        <v>0</v>
      </c>
      <c r="Y642" s="2">
        <v>0</v>
      </c>
      <c r="Z642" s="4">
        <v>207828</v>
      </c>
      <c r="AA642" s="6">
        <v>190740</v>
      </c>
      <c r="AC642" s="24" t="s">
        <v>48</v>
      </c>
      <c r="AD642" s="2">
        <v>0</v>
      </c>
      <c r="AE642" s="2">
        <v>0</v>
      </c>
      <c r="AF642" s="4">
        <v>3229</v>
      </c>
      <c r="AG642" s="4">
        <v>1219</v>
      </c>
      <c r="AH642" s="4">
        <v>1637</v>
      </c>
      <c r="AI642" s="2">
        <v>870</v>
      </c>
      <c r="AJ642" s="2">
        <v>963</v>
      </c>
      <c r="AK642" s="2">
        <v>713</v>
      </c>
      <c r="AL642" s="4">
        <v>2123</v>
      </c>
      <c r="AM642" s="4">
        <v>1059</v>
      </c>
      <c r="AN642" s="4">
        <v>2727</v>
      </c>
      <c r="AO642" s="4">
        <v>1039</v>
      </c>
      <c r="AP642" s="4">
        <v>6268</v>
      </c>
      <c r="AQ642" s="4">
        <v>2968</v>
      </c>
      <c r="AR642" s="2">
        <v>433</v>
      </c>
      <c r="AS642" s="4">
        <v>1077</v>
      </c>
      <c r="AT642" s="4">
        <v>5186</v>
      </c>
      <c r="AU642" s="4">
        <v>3287</v>
      </c>
      <c r="AV642" s="4">
        <v>2465</v>
      </c>
      <c r="AW642" s="4">
        <v>2102</v>
      </c>
      <c r="AX642" s="4">
        <v>1455</v>
      </c>
      <c r="AY642" s="2">
        <v>984</v>
      </c>
      <c r="AZ642" s="4">
        <v>2409</v>
      </c>
      <c r="BA642" s="4">
        <v>1063</v>
      </c>
      <c r="BB642" s="4">
        <v>28895</v>
      </c>
      <c r="BC642" s="6">
        <v>16381</v>
      </c>
    </row>
    <row r="643" spans="1:55" ht="15.75" thickBot="1">
      <c r="A643" s="24" t="s">
        <v>102</v>
      </c>
      <c r="B643" s="2">
        <v>0</v>
      </c>
      <c r="C643" s="2">
        <v>0</v>
      </c>
      <c r="D643" s="4">
        <v>35256</v>
      </c>
      <c r="E643" s="4">
        <v>38188.800000000003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4">
        <v>52884</v>
      </c>
      <c r="Q643" s="4">
        <v>51667.199999999997</v>
      </c>
      <c r="R643" s="4">
        <v>35256</v>
      </c>
      <c r="S643" s="4">
        <v>34569.599999999999</v>
      </c>
      <c r="T643" s="4">
        <v>35256</v>
      </c>
      <c r="U643" s="4">
        <v>30825.599999999999</v>
      </c>
      <c r="V643" s="2">
        <v>0</v>
      </c>
      <c r="W643" s="2">
        <v>0</v>
      </c>
      <c r="X643" s="2">
        <v>0</v>
      </c>
      <c r="Y643" s="2">
        <v>0</v>
      </c>
      <c r="Z643" s="4">
        <v>158652</v>
      </c>
      <c r="AA643" s="6">
        <v>155251.20000000001</v>
      </c>
      <c r="AC643" s="24" t="s">
        <v>245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4</v>
      </c>
      <c r="AY643" s="2">
        <v>26</v>
      </c>
      <c r="AZ643" s="2">
        <v>0</v>
      </c>
      <c r="BA643" s="2">
        <v>0</v>
      </c>
      <c r="BB643" s="2">
        <v>4</v>
      </c>
      <c r="BC643" s="7">
        <v>26</v>
      </c>
    </row>
    <row r="644" spans="1:55" ht="15.75" thickBot="1">
      <c r="A644" s="25" t="s">
        <v>29</v>
      </c>
      <c r="B644" s="9">
        <v>13256263.26</v>
      </c>
      <c r="C644" s="9">
        <v>17830479.620000001</v>
      </c>
      <c r="D644" s="9">
        <v>16119232.960000001</v>
      </c>
      <c r="E644" s="9">
        <v>20991815.16</v>
      </c>
      <c r="F644" s="9">
        <v>17262279.460000001</v>
      </c>
      <c r="G644" s="9">
        <v>22769867.149999999</v>
      </c>
      <c r="H644" s="9">
        <v>14972694.27</v>
      </c>
      <c r="I644" s="9">
        <v>18468001.98</v>
      </c>
      <c r="J644" s="9">
        <v>18243236.219999999</v>
      </c>
      <c r="K644" s="9">
        <v>22299260.199999999</v>
      </c>
      <c r="L644" s="9">
        <v>12768134.66</v>
      </c>
      <c r="M644" s="9">
        <v>15220185.380000001</v>
      </c>
      <c r="N644" s="9">
        <v>18087078.719999999</v>
      </c>
      <c r="O644" s="9">
        <v>19861700.52</v>
      </c>
      <c r="P644" s="9">
        <v>19885024.850000001</v>
      </c>
      <c r="Q644" s="9">
        <v>22241952.98</v>
      </c>
      <c r="R644" s="9">
        <v>23449045.149999999</v>
      </c>
      <c r="S644" s="9">
        <v>25396246.190000001</v>
      </c>
      <c r="T644" s="9">
        <v>21880052.52</v>
      </c>
      <c r="U644" s="9">
        <v>23119280.989999998</v>
      </c>
      <c r="V644" s="9">
        <v>18890062.350000001</v>
      </c>
      <c r="W644" s="9">
        <v>19232685.300000001</v>
      </c>
      <c r="X644" s="9">
        <v>15232745</v>
      </c>
      <c r="Y644" s="9">
        <v>14571537.32</v>
      </c>
      <c r="Z644" s="9">
        <v>210045849.41999999</v>
      </c>
      <c r="AA644" s="10">
        <v>242003012.78999999</v>
      </c>
      <c r="AC644" s="24" t="s">
        <v>52</v>
      </c>
      <c r="AD644" s="4">
        <v>171871</v>
      </c>
      <c r="AE644" s="4">
        <v>368686</v>
      </c>
      <c r="AF644" s="4">
        <v>42924</v>
      </c>
      <c r="AG644" s="4">
        <v>51722</v>
      </c>
      <c r="AH644" s="4">
        <v>66014</v>
      </c>
      <c r="AI644" s="4">
        <v>138174</v>
      </c>
      <c r="AJ644" s="4">
        <v>91702</v>
      </c>
      <c r="AK644" s="4">
        <v>187175</v>
      </c>
      <c r="AL644" s="4">
        <v>296602</v>
      </c>
      <c r="AM644" s="4">
        <v>646675</v>
      </c>
      <c r="AN644" s="4">
        <v>149812</v>
      </c>
      <c r="AO644" s="4">
        <v>319844</v>
      </c>
      <c r="AP644" s="2">
        <v>0</v>
      </c>
      <c r="AQ644" s="2">
        <v>0</v>
      </c>
      <c r="AR644" s="2">
        <v>0</v>
      </c>
      <c r="AS644" s="2">
        <v>0</v>
      </c>
      <c r="AT644" s="4">
        <v>44943</v>
      </c>
      <c r="AU644" s="4">
        <v>98338</v>
      </c>
      <c r="AV644" s="4">
        <v>237259</v>
      </c>
      <c r="AW644" s="4">
        <v>508273</v>
      </c>
      <c r="AX644" s="4">
        <v>24049</v>
      </c>
      <c r="AY644" s="4">
        <v>53755</v>
      </c>
      <c r="AZ644" s="4">
        <v>77267</v>
      </c>
      <c r="BA644" s="4">
        <v>175344</v>
      </c>
      <c r="BB644" s="4">
        <v>1202443</v>
      </c>
      <c r="BC644" s="6">
        <v>2547986</v>
      </c>
    </row>
    <row r="645" spans="1:55" ht="15.75" thickBot="1">
      <c r="AC645" s="24" t="s">
        <v>24</v>
      </c>
      <c r="AD645" s="2">
        <v>0</v>
      </c>
      <c r="AE645" s="2">
        <v>0</v>
      </c>
      <c r="AF645" s="4">
        <v>45360</v>
      </c>
      <c r="AG645" s="4">
        <v>150994</v>
      </c>
      <c r="AH645" s="4">
        <v>66180</v>
      </c>
      <c r="AI645" s="4">
        <v>219175</v>
      </c>
      <c r="AJ645" s="4">
        <v>163531</v>
      </c>
      <c r="AK645" s="4">
        <v>509584</v>
      </c>
      <c r="AL645" s="4">
        <v>3080</v>
      </c>
      <c r="AM645" s="4">
        <v>184548</v>
      </c>
      <c r="AN645" s="4">
        <v>82180</v>
      </c>
      <c r="AO645" s="4">
        <v>215830</v>
      </c>
      <c r="AP645" s="2">
        <v>0</v>
      </c>
      <c r="AQ645" s="2">
        <v>0</v>
      </c>
      <c r="AR645" s="2">
        <v>0</v>
      </c>
      <c r="AS645" s="2">
        <v>0</v>
      </c>
      <c r="AT645" s="4">
        <v>87408</v>
      </c>
      <c r="AU645" s="4">
        <v>326390</v>
      </c>
      <c r="AV645" s="4">
        <v>72290</v>
      </c>
      <c r="AW645" s="4">
        <v>282180</v>
      </c>
      <c r="AX645" s="4">
        <v>42250</v>
      </c>
      <c r="AY645" s="4">
        <v>249137</v>
      </c>
      <c r="AZ645" s="2">
        <v>0</v>
      </c>
      <c r="BA645" s="2">
        <v>0</v>
      </c>
      <c r="BB645" s="4">
        <v>562279</v>
      </c>
      <c r="BC645" s="6">
        <v>2137838</v>
      </c>
    </row>
    <row r="646" spans="1:55" ht="19.5" thickBot="1">
      <c r="A646" s="21" t="s">
        <v>200</v>
      </c>
      <c r="AC646" s="24" t="s">
        <v>53</v>
      </c>
      <c r="AD646" s="2">
        <v>0</v>
      </c>
      <c r="AE646" s="2">
        <v>0</v>
      </c>
      <c r="AF646" s="2">
        <v>0</v>
      </c>
      <c r="AG646" s="2">
        <v>0</v>
      </c>
      <c r="AH646" s="4">
        <v>464384</v>
      </c>
      <c r="AI646" s="4">
        <v>990439</v>
      </c>
      <c r="AJ646" s="4">
        <v>938229</v>
      </c>
      <c r="AK646" s="4">
        <v>1664909</v>
      </c>
      <c r="AL646" s="4">
        <v>949978</v>
      </c>
      <c r="AM646" s="4">
        <v>2526211</v>
      </c>
      <c r="AN646" s="4">
        <v>1794806</v>
      </c>
      <c r="AO646" s="4">
        <v>4166531</v>
      </c>
      <c r="AP646" s="2">
        <v>0</v>
      </c>
      <c r="AQ646" s="2">
        <v>0</v>
      </c>
      <c r="AR646" s="4">
        <v>585255</v>
      </c>
      <c r="AS646" s="4">
        <v>1425896</v>
      </c>
      <c r="AT646" s="4">
        <v>1044232</v>
      </c>
      <c r="AU646" s="4">
        <v>2753765</v>
      </c>
      <c r="AV646" s="4">
        <v>601886</v>
      </c>
      <c r="AW646" s="4">
        <v>1665687</v>
      </c>
      <c r="AX646" s="4">
        <v>41034</v>
      </c>
      <c r="AY646" s="4">
        <v>99017</v>
      </c>
      <c r="AZ646" s="2">
        <v>0</v>
      </c>
      <c r="BA646" s="2">
        <v>0</v>
      </c>
      <c r="BB646" s="4">
        <v>6419804</v>
      </c>
      <c r="BC646" s="6">
        <v>15292455</v>
      </c>
    </row>
    <row r="647" spans="1:55" ht="15.75" thickBot="1">
      <c r="A647" s="22" t="s">
        <v>6</v>
      </c>
      <c r="B647" s="11" t="s">
        <v>7</v>
      </c>
      <c r="C647" s="12"/>
      <c r="D647" s="13" t="s">
        <v>8</v>
      </c>
      <c r="E647" s="14"/>
      <c r="F647" s="13" t="s">
        <v>9</v>
      </c>
      <c r="G647" s="14"/>
      <c r="H647" s="13" t="s">
        <v>10</v>
      </c>
      <c r="I647" s="14"/>
      <c r="J647" s="13" t="s">
        <v>11</v>
      </c>
      <c r="K647" s="14"/>
      <c r="L647" s="13" t="s">
        <v>12</v>
      </c>
      <c r="M647" s="14"/>
      <c r="N647" s="13" t="s">
        <v>13</v>
      </c>
      <c r="O647" s="14"/>
      <c r="P647" s="13" t="s">
        <v>14</v>
      </c>
      <c r="Q647" s="14"/>
      <c r="R647" s="13" t="s">
        <v>15</v>
      </c>
      <c r="S647" s="14"/>
      <c r="T647" s="13" t="s">
        <v>16</v>
      </c>
      <c r="U647" s="14"/>
      <c r="V647" s="13" t="s">
        <v>17</v>
      </c>
      <c r="W647" s="14"/>
      <c r="X647" s="13" t="s">
        <v>18</v>
      </c>
      <c r="Y647" s="14"/>
      <c r="Z647" s="13" t="s">
        <v>19</v>
      </c>
      <c r="AA647" s="15"/>
      <c r="AC647" s="24" t="s">
        <v>26</v>
      </c>
      <c r="AD647" s="4">
        <v>334079</v>
      </c>
      <c r="AE647" s="4">
        <v>519538</v>
      </c>
      <c r="AF647" s="4">
        <v>3677321</v>
      </c>
      <c r="AG647" s="4">
        <v>6368504</v>
      </c>
      <c r="AH647" s="4">
        <v>3184241</v>
      </c>
      <c r="AI647" s="4">
        <v>5744559</v>
      </c>
      <c r="AJ647" s="4">
        <v>2401313</v>
      </c>
      <c r="AK647" s="4">
        <v>4104173</v>
      </c>
      <c r="AL647" s="4">
        <v>2469762</v>
      </c>
      <c r="AM647" s="4">
        <v>4305076</v>
      </c>
      <c r="AN647" s="4">
        <v>3733371</v>
      </c>
      <c r="AO647" s="4">
        <v>5956225</v>
      </c>
      <c r="AP647" s="4">
        <v>28635</v>
      </c>
      <c r="AQ647" s="4">
        <v>50744</v>
      </c>
      <c r="AR647" s="4">
        <v>917796</v>
      </c>
      <c r="AS647" s="4">
        <v>1519009</v>
      </c>
      <c r="AT647" s="4">
        <v>4028093</v>
      </c>
      <c r="AU647" s="4">
        <v>6639433</v>
      </c>
      <c r="AV647" s="4">
        <v>2887049</v>
      </c>
      <c r="AW647" s="4">
        <v>5022338</v>
      </c>
      <c r="AX647" s="4">
        <v>2319285</v>
      </c>
      <c r="AY647" s="4">
        <v>4134655</v>
      </c>
      <c r="AZ647" s="4">
        <v>3614652</v>
      </c>
      <c r="BA647" s="4">
        <v>6784361</v>
      </c>
      <c r="BB647" s="4">
        <v>29595597</v>
      </c>
      <c r="BC647" s="6">
        <v>51148615</v>
      </c>
    </row>
    <row r="648" spans="1:55" ht="26.25" thickBot="1">
      <c r="A648" s="23"/>
      <c r="B648" s="1" t="s">
        <v>20</v>
      </c>
      <c r="C648" s="1" t="s">
        <v>21</v>
      </c>
      <c r="D648" s="1" t="s">
        <v>20</v>
      </c>
      <c r="E648" s="1" t="s">
        <v>21</v>
      </c>
      <c r="F648" s="1" t="s">
        <v>20</v>
      </c>
      <c r="G648" s="1" t="s">
        <v>21</v>
      </c>
      <c r="H648" s="1" t="s">
        <v>20</v>
      </c>
      <c r="I648" s="1" t="s">
        <v>21</v>
      </c>
      <c r="J648" s="1" t="s">
        <v>20</v>
      </c>
      <c r="K648" s="1" t="s">
        <v>21</v>
      </c>
      <c r="L648" s="1" t="s">
        <v>20</v>
      </c>
      <c r="M648" s="1" t="s">
        <v>21</v>
      </c>
      <c r="N648" s="1" t="s">
        <v>20</v>
      </c>
      <c r="O648" s="1" t="s">
        <v>21</v>
      </c>
      <c r="P648" s="1" t="s">
        <v>20</v>
      </c>
      <c r="Q648" s="1" t="s">
        <v>21</v>
      </c>
      <c r="R648" s="1" t="s">
        <v>20</v>
      </c>
      <c r="S648" s="1" t="s">
        <v>21</v>
      </c>
      <c r="T648" s="1" t="s">
        <v>20</v>
      </c>
      <c r="U648" s="1" t="s">
        <v>21</v>
      </c>
      <c r="V648" s="1" t="s">
        <v>20</v>
      </c>
      <c r="W648" s="1" t="s">
        <v>21</v>
      </c>
      <c r="X648" s="1" t="s">
        <v>20</v>
      </c>
      <c r="Y648" s="1" t="s">
        <v>21</v>
      </c>
      <c r="Z648" s="1" t="s">
        <v>20</v>
      </c>
      <c r="AA648" s="5" t="s">
        <v>21</v>
      </c>
      <c r="AC648" s="24" t="s">
        <v>60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4">
        <v>18522</v>
      </c>
      <c r="AK648" s="4">
        <v>48589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4">
        <v>18522</v>
      </c>
      <c r="BC648" s="6">
        <v>48589</v>
      </c>
    </row>
    <row r="649" spans="1:55" ht="15.75" thickBot="1">
      <c r="A649" s="24" t="s">
        <v>32</v>
      </c>
      <c r="B649" s="2">
        <v>102</v>
      </c>
      <c r="C649" s="2">
        <v>99</v>
      </c>
      <c r="D649" s="2">
        <v>120</v>
      </c>
      <c r="E649" s="2">
        <v>120</v>
      </c>
      <c r="F649" s="2">
        <v>150</v>
      </c>
      <c r="G649" s="2">
        <v>150</v>
      </c>
      <c r="H649" s="2">
        <v>120</v>
      </c>
      <c r="I649" s="2">
        <v>120</v>
      </c>
      <c r="J649" s="2">
        <v>150</v>
      </c>
      <c r="K649" s="2">
        <v>150</v>
      </c>
      <c r="L649" s="2">
        <v>110</v>
      </c>
      <c r="M649" s="2">
        <v>110</v>
      </c>
      <c r="N649" s="2">
        <v>115.5</v>
      </c>
      <c r="O649" s="2">
        <v>114.13</v>
      </c>
      <c r="P649" s="2">
        <v>150</v>
      </c>
      <c r="Q649" s="2">
        <v>150</v>
      </c>
      <c r="R649" s="2">
        <v>134.80000000000001</v>
      </c>
      <c r="S649" s="2">
        <v>160.5</v>
      </c>
      <c r="T649" s="2">
        <v>173.8</v>
      </c>
      <c r="U649" s="2">
        <v>174.76</v>
      </c>
      <c r="V649" s="2">
        <v>170</v>
      </c>
      <c r="W649" s="2">
        <v>170</v>
      </c>
      <c r="X649" s="2">
        <v>120</v>
      </c>
      <c r="Y649" s="2">
        <v>120</v>
      </c>
      <c r="Z649" s="4">
        <v>1616.1</v>
      </c>
      <c r="AA649" s="6">
        <v>1638.39</v>
      </c>
      <c r="AC649" s="24" t="s">
        <v>62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3</v>
      </c>
      <c r="AW649" s="2">
        <v>177</v>
      </c>
      <c r="AX649" s="2">
        <v>0</v>
      </c>
      <c r="AY649" s="2">
        <v>0</v>
      </c>
      <c r="AZ649" s="2">
        <v>3</v>
      </c>
      <c r="BA649" s="2">
        <v>177</v>
      </c>
      <c r="BB649" s="2">
        <v>6</v>
      </c>
      <c r="BC649" s="7">
        <v>354</v>
      </c>
    </row>
    <row r="650" spans="1:55" ht="15.75" thickBot="1">
      <c r="A650" s="24" t="s">
        <v>35</v>
      </c>
      <c r="B650" s="2">
        <v>0</v>
      </c>
      <c r="C650" s="2">
        <v>0</v>
      </c>
      <c r="D650" s="2">
        <v>0</v>
      </c>
      <c r="E650" s="2">
        <v>0</v>
      </c>
      <c r="F650" s="2">
        <v>0</v>
      </c>
      <c r="G650" s="2">
        <v>0</v>
      </c>
      <c r="H650" s="4">
        <v>8316</v>
      </c>
      <c r="I650" s="4">
        <v>24948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0.5</v>
      </c>
      <c r="Y650" s="2">
        <v>1</v>
      </c>
      <c r="Z650" s="4">
        <v>8316.5</v>
      </c>
      <c r="AA650" s="6">
        <v>24949</v>
      </c>
      <c r="AC650" s="24" t="s">
        <v>70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4">
        <v>43259</v>
      </c>
      <c r="AW650" s="4">
        <v>74716</v>
      </c>
      <c r="AX650" s="4">
        <v>106796</v>
      </c>
      <c r="AY650" s="4">
        <v>230969</v>
      </c>
      <c r="AZ650" s="4">
        <v>42336</v>
      </c>
      <c r="BA650" s="4">
        <v>89761</v>
      </c>
      <c r="BB650" s="4">
        <v>192391</v>
      </c>
      <c r="BC650" s="6">
        <v>395446</v>
      </c>
    </row>
    <row r="651" spans="1:55" ht="15.75" thickBot="1">
      <c r="A651" s="24" t="s">
        <v>22</v>
      </c>
      <c r="B651" s="2">
        <v>0</v>
      </c>
      <c r="C651" s="2">
        <v>0</v>
      </c>
      <c r="D651" s="2">
        <v>158</v>
      </c>
      <c r="E651" s="2">
        <v>47.4</v>
      </c>
      <c r="F651" s="2">
        <v>18.77</v>
      </c>
      <c r="G651" s="2">
        <v>173.52</v>
      </c>
      <c r="H651" s="2">
        <v>3.19</v>
      </c>
      <c r="I651" s="2">
        <v>44.66</v>
      </c>
      <c r="J651" s="2">
        <v>95</v>
      </c>
      <c r="K651" s="2">
        <v>181.36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340</v>
      </c>
      <c r="S651" s="2">
        <v>352.71</v>
      </c>
      <c r="T651" s="4">
        <v>1190</v>
      </c>
      <c r="U651" s="2">
        <v>364.49</v>
      </c>
      <c r="V651" s="4">
        <v>9412</v>
      </c>
      <c r="W651" s="4">
        <v>4129.78</v>
      </c>
      <c r="X651" s="4">
        <v>8569</v>
      </c>
      <c r="Y651" s="4">
        <v>2492.71</v>
      </c>
      <c r="Z651" s="4">
        <v>19785.96</v>
      </c>
      <c r="AA651" s="6">
        <v>7786.63</v>
      </c>
      <c r="AC651" s="24" t="s">
        <v>71</v>
      </c>
      <c r="AD651" s="2">
        <v>0</v>
      </c>
      <c r="AE651" s="2">
        <v>0</v>
      </c>
      <c r="AF651" s="2">
        <v>0</v>
      </c>
      <c r="AG651" s="2">
        <v>0</v>
      </c>
      <c r="AH651" s="2">
        <v>201</v>
      </c>
      <c r="AI651" s="4">
        <v>1213</v>
      </c>
      <c r="AJ651" s="2">
        <v>0</v>
      </c>
      <c r="AK651" s="2">
        <v>0</v>
      </c>
      <c r="AL651" s="2">
        <v>400</v>
      </c>
      <c r="AM651" s="4">
        <v>4198</v>
      </c>
      <c r="AN651" s="2">
        <v>0</v>
      </c>
      <c r="AO651" s="2">
        <v>0</v>
      </c>
      <c r="AP651" s="2">
        <v>200</v>
      </c>
      <c r="AQ651" s="4">
        <v>1346</v>
      </c>
      <c r="AR651" s="2">
        <v>400</v>
      </c>
      <c r="AS651" s="4">
        <v>2969</v>
      </c>
      <c r="AT651" s="2">
        <v>0</v>
      </c>
      <c r="AU651" s="2">
        <v>0</v>
      </c>
      <c r="AV651" s="2">
        <v>0</v>
      </c>
      <c r="AW651" s="2">
        <v>0</v>
      </c>
      <c r="AX651" s="2">
        <v>401</v>
      </c>
      <c r="AY651" s="4">
        <v>3000</v>
      </c>
      <c r="AZ651" s="2">
        <v>0</v>
      </c>
      <c r="BA651" s="2">
        <v>0</v>
      </c>
      <c r="BB651" s="4">
        <v>1602</v>
      </c>
      <c r="BC651" s="6">
        <v>12726</v>
      </c>
    </row>
    <row r="652" spans="1:55" ht="15.75" thickBot="1">
      <c r="A652" s="24" t="s">
        <v>23</v>
      </c>
      <c r="B652" s="4">
        <v>4200</v>
      </c>
      <c r="C652" s="4">
        <v>1625.15</v>
      </c>
      <c r="D652" s="4">
        <v>6900</v>
      </c>
      <c r="E652" s="4">
        <v>2956.4</v>
      </c>
      <c r="F652" s="4">
        <v>7520</v>
      </c>
      <c r="G652" s="4">
        <v>3259.42</v>
      </c>
      <c r="H652" s="4">
        <v>8800</v>
      </c>
      <c r="I652" s="4">
        <v>3926.22</v>
      </c>
      <c r="J652" s="4">
        <v>8605</v>
      </c>
      <c r="K652" s="4">
        <v>3735.18</v>
      </c>
      <c r="L652" s="4">
        <v>4620</v>
      </c>
      <c r="M652" s="4">
        <v>1784.51</v>
      </c>
      <c r="N652" s="4">
        <v>6180</v>
      </c>
      <c r="O652" s="4">
        <v>2690.16</v>
      </c>
      <c r="P652" s="4">
        <v>5720</v>
      </c>
      <c r="Q652" s="4">
        <v>2610.25</v>
      </c>
      <c r="R652" s="4">
        <v>5800</v>
      </c>
      <c r="S652" s="4">
        <v>2523.98</v>
      </c>
      <c r="T652" s="4">
        <v>8220</v>
      </c>
      <c r="U652" s="4">
        <v>3745.85</v>
      </c>
      <c r="V652" s="4">
        <v>7110</v>
      </c>
      <c r="W652" s="4">
        <v>3379.62</v>
      </c>
      <c r="X652" s="4">
        <v>3900</v>
      </c>
      <c r="Y652" s="4">
        <v>1913.19</v>
      </c>
      <c r="Z652" s="4">
        <v>77575</v>
      </c>
      <c r="AA652" s="6">
        <v>34149.93</v>
      </c>
      <c r="AC652" s="24" t="s">
        <v>147</v>
      </c>
      <c r="AD652" s="2">
        <v>0</v>
      </c>
      <c r="AE652" s="2">
        <v>0</v>
      </c>
      <c r="AF652" s="4">
        <v>11000</v>
      </c>
      <c r="AG652" s="4">
        <v>21450</v>
      </c>
      <c r="AH652" s="4">
        <v>105490</v>
      </c>
      <c r="AI652" s="4">
        <v>191539</v>
      </c>
      <c r="AJ652" s="4">
        <v>12750</v>
      </c>
      <c r="AK652" s="4">
        <v>24852</v>
      </c>
      <c r="AL652" s="4">
        <v>88360</v>
      </c>
      <c r="AM652" s="4">
        <v>157625</v>
      </c>
      <c r="AN652" s="4">
        <v>28875</v>
      </c>
      <c r="AO652" s="4">
        <v>58713</v>
      </c>
      <c r="AP652" s="2">
        <v>0</v>
      </c>
      <c r="AQ652" s="2">
        <v>0</v>
      </c>
      <c r="AR652" s="2">
        <v>0</v>
      </c>
      <c r="AS652" s="2">
        <v>0</v>
      </c>
      <c r="AT652" s="4">
        <v>17700</v>
      </c>
      <c r="AU652" s="4">
        <v>38382</v>
      </c>
      <c r="AV652" s="4">
        <v>51085</v>
      </c>
      <c r="AW652" s="4">
        <v>97672</v>
      </c>
      <c r="AX652" s="4">
        <v>86784</v>
      </c>
      <c r="AY652" s="4">
        <v>158764</v>
      </c>
      <c r="AZ652" s="4">
        <v>66475</v>
      </c>
      <c r="BA652" s="4">
        <v>138149</v>
      </c>
      <c r="BB652" s="4">
        <v>468519</v>
      </c>
      <c r="BC652" s="6">
        <v>887146</v>
      </c>
    </row>
    <row r="653" spans="1:55" ht="15.75" thickBot="1">
      <c r="A653" s="24" t="s">
        <v>44</v>
      </c>
      <c r="B653" s="2">
        <v>0</v>
      </c>
      <c r="C653" s="2">
        <v>0</v>
      </c>
      <c r="D653" s="2">
        <v>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0</v>
      </c>
      <c r="N653" s="2">
        <v>12</v>
      </c>
      <c r="O653" s="2">
        <v>27.6</v>
      </c>
      <c r="P653" s="2">
        <v>0</v>
      </c>
      <c r="Q653" s="2">
        <v>0</v>
      </c>
      <c r="R653" s="2">
        <v>0</v>
      </c>
      <c r="S653" s="2">
        <v>0</v>
      </c>
      <c r="T653" s="2">
        <v>104</v>
      </c>
      <c r="U653" s="2">
        <v>254.8</v>
      </c>
      <c r="V653" s="2">
        <v>0</v>
      </c>
      <c r="W653" s="2">
        <v>0</v>
      </c>
      <c r="X653" s="2">
        <v>0</v>
      </c>
      <c r="Y653" s="2">
        <v>0</v>
      </c>
      <c r="Z653" s="2">
        <v>116</v>
      </c>
      <c r="AA653" s="7">
        <v>282.39999999999998</v>
      </c>
      <c r="AC653" s="24" t="s">
        <v>130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6</v>
      </c>
      <c r="AY653" s="2">
        <v>16</v>
      </c>
      <c r="AZ653" s="2">
        <v>0</v>
      </c>
      <c r="BA653" s="2">
        <v>0</v>
      </c>
      <c r="BB653" s="2">
        <v>6</v>
      </c>
      <c r="BC653" s="7">
        <v>16</v>
      </c>
    </row>
    <row r="654" spans="1:55" ht="15.75" thickBot="1">
      <c r="A654" s="24" t="s">
        <v>74</v>
      </c>
      <c r="B654" s="2">
        <v>0</v>
      </c>
      <c r="C654" s="2">
        <v>0</v>
      </c>
      <c r="D654" s="2">
        <v>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140</v>
      </c>
      <c r="S654" s="2">
        <v>343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140</v>
      </c>
      <c r="AA654" s="7">
        <v>343</v>
      </c>
      <c r="AC654" s="24" t="s">
        <v>152</v>
      </c>
      <c r="AD654" s="2">
        <v>0</v>
      </c>
      <c r="AE654" s="2">
        <v>0</v>
      </c>
      <c r="AF654" s="2">
        <v>0</v>
      </c>
      <c r="AG654" s="2">
        <v>0</v>
      </c>
      <c r="AH654" s="2">
        <v>94</v>
      </c>
      <c r="AI654" s="2">
        <v>843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94</v>
      </c>
      <c r="BC654" s="7">
        <v>843</v>
      </c>
    </row>
    <row r="655" spans="1:55" ht="15.75" thickBot="1">
      <c r="A655" s="24" t="s">
        <v>48</v>
      </c>
      <c r="B655" s="2">
        <v>18</v>
      </c>
      <c r="C655" s="2">
        <v>36</v>
      </c>
      <c r="D655" s="2">
        <v>0</v>
      </c>
      <c r="E655" s="2">
        <v>0</v>
      </c>
      <c r="F655" s="2">
        <v>0</v>
      </c>
      <c r="G655" s="2">
        <v>0</v>
      </c>
      <c r="H655" s="2">
        <v>30</v>
      </c>
      <c r="I655" s="2">
        <v>70.5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50</v>
      </c>
      <c r="Y655" s="2">
        <v>122.49</v>
      </c>
      <c r="Z655" s="2">
        <v>98</v>
      </c>
      <c r="AA655" s="7">
        <v>228.99</v>
      </c>
      <c r="AC655" s="25" t="s">
        <v>29</v>
      </c>
      <c r="AD655" s="9">
        <v>6205298</v>
      </c>
      <c r="AE655" s="9">
        <v>12629896</v>
      </c>
      <c r="AF655" s="9">
        <v>11428310</v>
      </c>
      <c r="AG655" s="9">
        <v>22265910</v>
      </c>
      <c r="AH655" s="9">
        <v>13346694</v>
      </c>
      <c r="AI655" s="9">
        <v>26712664</v>
      </c>
      <c r="AJ655" s="9">
        <v>13479367</v>
      </c>
      <c r="AK655" s="9">
        <v>26948606</v>
      </c>
      <c r="AL655" s="9">
        <v>14491702</v>
      </c>
      <c r="AM655" s="9">
        <v>29404071</v>
      </c>
      <c r="AN655" s="9">
        <v>14587505</v>
      </c>
      <c r="AO655" s="9">
        <v>29010974</v>
      </c>
      <c r="AP655" s="9">
        <v>61402</v>
      </c>
      <c r="AQ655" s="9">
        <v>112653</v>
      </c>
      <c r="AR655" s="9">
        <v>8426022</v>
      </c>
      <c r="AS655" s="9">
        <v>16953929</v>
      </c>
      <c r="AT655" s="9">
        <v>21200325</v>
      </c>
      <c r="AU655" s="9">
        <v>43847045</v>
      </c>
      <c r="AV655" s="9">
        <v>14242722</v>
      </c>
      <c r="AW655" s="9">
        <v>29665023</v>
      </c>
      <c r="AX655" s="9">
        <v>12533428</v>
      </c>
      <c r="AY655" s="9">
        <v>26090411</v>
      </c>
      <c r="AZ655" s="9">
        <v>24997103</v>
      </c>
      <c r="BA655" s="9">
        <v>53369431</v>
      </c>
      <c r="BB655" s="9">
        <v>154999878</v>
      </c>
      <c r="BC655" s="10">
        <v>317010613</v>
      </c>
    </row>
    <row r="656" spans="1:55" ht="15.75" thickBot="1">
      <c r="A656" s="24" t="s">
        <v>49</v>
      </c>
      <c r="B656" s="2">
        <v>0</v>
      </c>
      <c r="C656" s="2">
        <v>0</v>
      </c>
      <c r="D656" s="2">
        <v>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48</v>
      </c>
      <c r="O656" s="2">
        <v>109.6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40</v>
      </c>
      <c r="W656" s="2">
        <v>98</v>
      </c>
      <c r="X656" s="2">
        <v>0</v>
      </c>
      <c r="Y656" s="2">
        <v>0</v>
      </c>
      <c r="Z656" s="2">
        <v>88</v>
      </c>
      <c r="AA656" s="7">
        <v>207.6</v>
      </c>
    </row>
    <row r="657" spans="1:55" ht="19.5" thickBot="1">
      <c r="A657" s="24" t="s">
        <v>80</v>
      </c>
      <c r="B657" s="2">
        <v>400</v>
      </c>
      <c r="C657" s="4">
        <v>1000</v>
      </c>
      <c r="D657" s="2">
        <v>100</v>
      </c>
      <c r="E657" s="2">
        <v>250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500</v>
      </c>
      <c r="AA657" s="6">
        <v>1250</v>
      </c>
      <c r="AC657" s="21" t="s">
        <v>210</v>
      </c>
    </row>
    <row r="658" spans="1:55" ht="15.75" thickBot="1">
      <c r="A658" s="24" t="s">
        <v>102</v>
      </c>
      <c r="B658" s="2">
        <v>0</v>
      </c>
      <c r="C658" s="2">
        <v>0</v>
      </c>
      <c r="D658" s="2">
        <v>0</v>
      </c>
      <c r="E658" s="2">
        <v>0</v>
      </c>
      <c r="F658" s="2">
        <v>0</v>
      </c>
      <c r="G658" s="2">
        <v>0</v>
      </c>
      <c r="H658" s="2">
        <v>15</v>
      </c>
      <c r="I658" s="2">
        <v>12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15</v>
      </c>
      <c r="AA658" s="7">
        <v>12</v>
      </c>
      <c r="AC658" s="22" t="s">
        <v>6</v>
      </c>
      <c r="AD658" s="11" t="s">
        <v>7</v>
      </c>
      <c r="AE658" s="12"/>
      <c r="AF658" s="13" t="s">
        <v>8</v>
      </c>
      <c r="AG658" s="14"/>
      <c r="AH658" s="13" t="s">
        <v>9</v>
      </c>
      <c r="AI658" s="14"/>
      <c r="AJ658" s="13" t="s">
        <v>10</v>
      </c>
      <c r="AK658" s="14"/>
      <c r="AL658" s="13" t="s">
        <v>11</v>
      </c>
      <c r="AM658" s="14"/>
      <c r="AN658" s="13" t="s">
        <v>12</v>
      </c>
      <c r="AO658" s="14"/>
      <c r="AP658" s="13" t="s">
        <v>13</v>
      </c>
      <c r="AQ658" s="14"/>
      <c r="AR658" s="13" t="s">
        <v>14</v>
      </c>
      <c r="AS658" s="14"/>
      <c r="AT658" s="13" t="s">
        <v>15</v>
      </c>
      <c r="AU658" s="14"/>
      <c r="AV658" s="13" t="s">
        <v>16</v>
      </c>
      <c r="AW658" s="14"/>
      <c r="AX658" s="13" t="s">
        <v>17</v>
      </c>
      <c r="AY658" s="14"/>
      <c r="AZ658" s="13" t="s">
        <v>18</v>
      </c>
      <c r="BA658" s="14"/>
      <c r="BB658" s="13" t="s">
        <v>19</v>
      </c>
      <c r="BC658" s="15"/>
    </row>
    <row r="659" spans="1:55" ht="26.25" thickBot="1">
      <c r="A659" s="25" t="s">
        <v>29</v>
      </c>
      <c r="B659" s="9">
        <v>4720</v>
      </c>
      <c r="C659" s="9">
        <v>2760.15</v>
      </c>
      <c r="D659" s="9">
        <v>7278</v>
      </c>
      <c r="E659" s="9">
        <v>3373.8</v>
      </c>
      <c r="F659" s="9">
        <v>7688.77</v>
      </c>
      <c r="G659" s="9">
        <v>3582.94</v>
      </c>
      <c r="H659" s="9">
        <v>17284.189999999999</v>
      </c>
      <c r="I659" s="9">
        <v>29121.38</v>
      </c>
      <c r="J659" s="9">
        <v>8850</v>
      </c>
      <c r="K659" s="9">
        <v>4066.54</v>
      </c>
      <c r="L659" s="9">
        <v>4730</v>
      </c>
      <c r="M659" s="9">
        <v>1894.51</v>
      </c>
      <c r="N659" s="9">
        <v>6355.5</v>
      </c>
      <c r="O659" s="9">
        <v>2941.49</v>
      </c>
      <c r="P659" s="9">
        <v>5870</v>
      </c>
      <c r="Q659" s="9">
        <v>2760.25</v>
      </c>
      <c r="R659" s="9">
        <v>6414.8</v>
      </c>
      <c r="S659" s="9">
        <v>3380.19</v>
      </c>
      <c r="T659" s="9">
        <v>9687.7999999999993</v>
      </c>
      <c r="U659" s="9">
        <v>4539.8999999999996</v>
      </c>
      <c r="V659" s="9">
        <v>16732</v>
      </c>
      <c r="W659" s="9">
        <v>7777.4</v>
      </c>
      <c r="X659" s="9">
        <v>12639.5</v>
      </c>
      <c r="Y659" s="9">
        <v>4649.3900000000003</v>
      </c>
      <c r="Z659" s="9">
        <v>108250.56</v>
      </c>
      <c r="AA659" s="10">
        <v>70847.94</v>
      </c>
      <c r="AC659" s="23"/>
      <c r="AD659" s="1" t="s">
        <v>20</v>
      </c>
      <c r="AE659" s="1" t="s">
        <v>21</v>
      </c>
      <c r="AF659" s="1" t="s">
        <v>20</v>
      </c>
      <c r="AG659" s="1" t="s">
        <v>21</v>
      </c>
      <c r="AH659" s="1" t="s">
        <v>20</v>
      </c>
      <c r="AI659" s="1" t="s">
        <v>21</v>
      </c>
      <c r="AJ659" s="1" t="s">
        <v>20</v>
      </c>
      <c r="AK659" s="1" t="s">
        <v>21</v>
      </c>
      <c r="AL659" s="1" t="s">
        <v>20</v>
      </c>
      <c r="AM659" s="1" t="s">
        <v>21</v>
      </c>
      <c r="AN659" s="1" t="s">
        <v>20</v>
      </c>
      <c r="AO659" s="1" t="s">
        <v>21</v>
      </c>
      <c r="AP659" s="1" t="s">
        <v>20</v>
      </c>
      <c r="AQ659" s="1" t="s">
        <v>21</v>
      </c>
      <c r="AR659" s="1" t="s">
        <v>20</v>
      </c>
      <c r="AS659" s="1" t="s">
        <v>21</v>
      </c>
      <c r="AT659" s="1" t="s">
        <v>20</v>
      </c>
      <c r="AU659" s="1" t="s">
        <v>21</v>
      </c>
      <c r="AV659" s="1" t="s">
        <v>20</v>
      </c>
      <c r="AW659" s="1" t="s">
        <v>21</v>
      </c>
      <c r="AX659" s="1" t="s">
        <v>20</v>
      </c>
      <c r="AY659" s="1" t="s">
        <v>21</v>
      </c>
      <c r="AZ659" s="1" t="s">
        <v>20</v>
      </c>
      <c r="BA659" s="1" t="s">
        <v>21</v>
      </c>
      <c r="BB659" s="1" t="s">
        <v>20</v>
      </c>
      <c r="BC659" s="5" t="s">
        <v>21</v>
      </c>
    </row>
    <row r="660" spans="1:55" ht="15.75" thickBot="1">
      <c r="AC660" s="24" t="s">
        <v>31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4">
        <v>8250</v>
      </c>
      <c r="AY660" s="4">
        <v>42900</v>
      </c>
      <c r="AZ660" s="2">
        <v>0</v>
      </c>
      <c r="BA660" s="2">
        <v>0</v>
      </c>
      <c r="BB660" s="4">
        <v>8250</v>
      </c>
      <c r="BC660" s="6">
        <v>42900</v>
      </c>
    </row>
    <row r="661" spans="1:55" ht="19.5" thickBot="1">
      <c r="A661" s="21" t="s">
        <v>201</v>
      </c>
      <c r="AC661" s="24" t="s">
        <v>33</v>
      </c>
      <c r="AD661" s="4">
        <v>59041</v>
      </c>
      <c r="AE661" s="4">
        <v>177463</v>
      </c>
      <c r="AF661" s="4">
        <v>14400</v>
      </c>
      <c r="AG661" s="4">
        <v>41616</v>
      </c>
      <c r="AH661" s="4">
        <v>48210</v>
      </c>
      <c r="AI661" s="4">
        <v>139327</v>
      </c>
      <c r="AJ661" s="4">
        <v>5250</v>
      </c>
      <c r="AK661" s="4">
        <v>18148</v>
      </c>
      <c r="AL661" s="4">
        <v>12210</v>
      </c>
      <c r="AM661" s="4">
        <v>40346</v>
      </c>
      <c r="AN661" s="4">
        <v>13860</v>
      </c>
      <c r="AO661" s="4">
        <v>41194</v>
      </c>
      <c r="AP661" s="2">
        <v>0</v>
      </c>
      <c r="AQ661" s="2">
        <v>0</v>
      </c>
      <c r="AR661" s="4">
        <v>6750</v>
      </c>
      <c r="AS661" s="4">
        <v>25988</v>
      </c>
      <c r="AT661" s="4">
        <v>65709</v>
      </c>
      <c r="AU661" s="4">
        <v>189029</v>
      </c>
      <c r="AV661" s="4">
        <v>40950</v>
      </c>
      <c r="AW661" s="4">
        <v>129454</v>
      </c>
      <c r="AX661" s="4">
        <v>42710</v>
      </c>
      <c r="AY661" s="4">
        <v>160366</v>
      </c>
      <c r="AZ661" s="4">
        <v>104362</v>
      </c>
      <c r="BA661" s="4">
        <v>386888</v>
      </c>
      <c r="BB661" s="4">
        <v>413452</v>
      </c>
      <c r="BC661" s="6">
        <v>1349819</v>
      </c>
    </row>
    <row r="662" spans="1:55" ht="15.75" thickBot="1">
      <c r="A662" s="22" t="s">
        <v>6</v>
      </c>
      <c r="B662" s="11" t="s">
        <v>7</v>
      </c>
      <c r="C662" s="12"/>
      <c r="D662" s="13" t="s">
        <v>8</v>
      </c>
      <c r="E662" s="14"/>
      <c r="F662" s="13" t="s">
        <v>9</v>
      </c>
      <c r="G662" s="14"/>
      <c r="H662" s="13" t="s">
        <v>10</v>
      </c>
      <c r="I662" s="14"/>
      <c r="J662" s="13" t="s">
        <v>11</v>
      </c>
      <c r="K662" s="14"/>
      <c r="L662" s="13" t="s">
        <v>12</v>
      </c>
      <c r="M662" s="14"/>
      <c r="N662" s="13" t="s">
        <v>13</v>
      </c>
      <c r="O662" s="14"/>
      <c r="P662" s="13" t="s">
        <v>14</v>
      </c>
      <c r="Q662" s="14"/>
      <c r="R662" s="13" t="s">
        <v>15</v>
      </c>
      <c r="S662" s="14"/>
      <c r="T662" s="13" t="s">
        <v>16</v>
      </c>
      <c r="U662" s="14"/>
      <c r="V662" s="13" t="s">
        <v>17</v>
      </c>
      <c r="W662" s="14"/>
      <c r="X662" s="13" t="s">
        <v>18</v>
      </c>
      <c r="Y662" s="14"/>
      <c r="Z662" s="13" t="s">
        <v>19</v>
      </c>
      <c r="AA662" s="15"/>
      <c r="AC662" s="24" t="s">
        <v>35</v>
      </c>
      <c r="AD662" s="4">
        <v>14698601</v>
      </c>
      <c r="AE662" s="4">
        <v>15535884</v>
      </c>
      <c r="AF662" s="4">
        <v>10595599</v>
      </c>
      <c r="AG662" s="4">
        <v>11311040</v>
      </c>
      <c r="AH662" s="4">
        <v>11386522</v>
      </c>
      <c r="AI662" s="4">
        <v>12053634</v>
      </c>
      <c r="AJ662" s="4">
        <v>16796645</v>
      </c>
      <c r="AK662" s="4">
        <v>18806148</v>
      </c>
      <c r="AL662" s="4">
        <v>17211729</v>
      </c>
      <c r="AM662" s="4">
        <v>19619552</v>
      </c>
      <c r="AN662" s="4">
        <v>9808442</v>
      </c>
      <c r="AO662" s="4">
        <v>10826793</v>
      </c>
      <c r="AP662" s="4">
        <v>11946478</v>
      </c>
      <c r="AQ662" s="4">
        <v>13489769</v>
      </c>
      <c r="AR662" s="4">
        <v>14409586</v>
      </c>
      <c r="AS662" s="4">
        <v>17794014</v>
      </c>
      <c r="AT662" s="4">
        <v>14554019</v>
      </c>
      <c r="AU662" s="4">
        <v>18151807</v>
      </c>
      <c r="AV662" s="4">
        <v>11265669</v>
      </c>
      <c r="AW662" s="4">
        <v>14506985</v>
      </c>
      <c r="AX662" s="4">
        <v>7876703</v>
      </c>
      <c r="AY662" s="4">
        <v>10078303</v>
      </c>
      <c r="AZ662" s="4">
        <v>14961486</v>
      </c>
      <c r="BA662" s="4">
        <v>19732258</v>
      </c>
      <c r="BB662" s="4">
        <v>155511479</v>
      </c>
      <c r="BC662" s="6">
        <v>181906187</v>
      </c>
    </row>
    <row r="663" spans="1:55" ht="26.25" thickBot="1">
      <c r="A663" s="23"/>
      <c r="B663" s="1" t="s">
        <v>20</v>
      </c>
      <c r="C663" s="1" t="s">
        <v>21</v>
      </c>
      <c r="D663" s="1" t="s">
        <v>20</v>
      </c>
      <c r="E663" s="1" t="s">
        <v>21</v>
      </c>
      <c r="F663" s="1" t="s">
        <v>20</v>
      </c>
      <c r="G663" s="1" t="s">
        <v>21</v>
      </c>
      <c r="H663" s="1" t="s">
        <v>20</v>
      </c>
      <c r="I663" s="1" t="s">
        <v>21</v>
      </c>
      <c r="J663" s="1" t="s">
        <v>20</v>
      </c>
      <c r="K663" s="1" t="s">
        <v>21</v>
      </c>
      <c r="L663" s="1" t="s">
        <v>20</v>
      </c>
      <c r="M663" s="1" t="s">
        <v>21</v>
      </c>
      <c r="N663" s="1" t="s">
        <v>20</v>
      </c>
      <c r="O663" s="1" t="s">
        <v>21</v>
      </c>
      <c r="P663" s="1" t="s">
        <v>20</v>
      </c>
      <c r="Q663" s="1" t="s">
        <v>21</v>
      </c>
      <c r="R663" s="1" t="s">
        <v>20</v>
      </c>
      <c r="S663" s="1" t="s">
        <v>21</v>
      </c>
      <c r="T663" s="1" t="s">
        <v>20</v>
      </c>
      <c r="U663" s="1" t="s">
        <v>21</v>
      </c>
      <c r="V663" s="1" t="s">
        <v>20</v>
      </c>
      <c r="W663" s="1" t="s">
        <v>21</v>
      </c>
      <c r="X663" s="1" t="s">
        <v>20</v>
      </c>
      <c r="Y663" s="1" t="s">
        <v>21</v>
      </c>
      <c r="Z663" s="1" t="s">
        <v>20</v>
      </c>
      <c r="AA663" s="5" t="s">
        <v>21</v>
      </c>
      <c r="AC663" s="24" t="s">
        <v>22</v>
      </c>
      <c r="AD663" s="4">
        <v>36934</v>
      </c>
      <c r="AE663" s="4">
        <v>22815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4">
        <v>92337</v>
      </c>
      <c r="AM663" s="4">
        <v>54593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4">
        <v>129271</v>
      </c>
      <c r="BC663" s="6">
        <v>77408</v>
      </c>
    </row>
    <row r="664" spans="1:55" ht="15.75" thickBot="1">
      <c r="A664" s="24" t="s">
        <v>37</v>
      </c>
      <c r="B664" s="2">
        <v>45</v>
      </c>
      <c r="C664" s="2">
        <v>126</v>
      </c>
      <c r="D664" s="2">
        <v>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45</v>
      </c>
      <c r="AA664" s="7">
        <v>126</v>
      </c>
      <c r="AC664" s="24" t="s">
        <v>67</v>
      </c>
      <c r="AD664" s="4">
        <v>37796</v>
      </c>
      <c r="AE664" s="4">
        <v>47623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4">
        <v>37796</v>
      </c>
      <c r="BC664" s="6">
        <v>47623</v>
      </c>
    </row>
    <row r="665" spans="1:55" ht="15.75" thickBot="1">
      <c r="A665" s="24" t="s">
        <v>22</v>
      </c>
      <c r="B665" s="2">
        <v>0</v>
      </c>
      <c r="C665" s="2">
        <v>0</v>
      </c>
      <c r="D665" s="2">
        <v>743</v>
      </c>
      <c r="E665" s="2">
        <v>968.58</v>
      </c>
      <c r="F665" s="4">
        <v>1591</v>
      </c>
      <c r="G665" s="4">
        <v>3711.75</v>
      </c>
      <c r="H665" s="4">
        <v>1207</v>
      </c>
      <c r="I665" s="4">
        <v>2972.89</v>
      </c>
      <c r="J665" s="4">
        <v>1275</v>
      </c>
      <c r="K665" s="4">
        <v>3041.36</v>
      </c>
      <c r="L665" s="2">
        <v>0</v>
      </c>
      <c r="M665" s="2">
        <v>0</v>
      </c>
      <c r="N665" s="4">
        <v>6253.7</v>
      </c>
      <c r="O665" s="4">
        <v>38580.160000000003</v>
      </c>
      <c r="P665" s="4">
        <v>13430</v>
      </c>
      <c r="Q665" s="4">
        <v>15953.77</v>
      </c>
      <c r="R665" s="4">
        <v>12614</v>
      </c>
      <c r="S665" s="4">
        <v>14115.01</v>
      </c>
      <c r="T665" s="4">
        <v>9679</v>
      </c>
      <c r="U665" s="4">
        <v>11450.05</v>
      </c>
      <c r="V665" s="4">
        <v>10756</v>
      </c>
      <c r="W665" s="4">
        <v>16063.22</v>
      </c>
      <c r="X665" s="4">
        <v>10605</v>
      </c>
      <c r="Y665" s="4">
        <v>16933.330000000002</v>
      </c>
      <c r="Z665" s="4">
        <v>68153.7</v>
      </c>
      <c r="AA665" s="6">
        <v>123790.12</v>
      </c>
      <c r="AC665" s="24" t="s">
        <v>52</v>
      </c>
      <c r="AD665" s="2">
        <v>810</v>
      </c>
      <c r="AE665" s="4">
        <v>13950</v>
      </c>
      <c r="AF665" s="4">
        <v>135000</v>
      </c>
      <c r="AG665" s="4">
        <v>197559</v>
      </c>
      <c r="AH665" s="4">
        <v>1689442</v>
      </c>
      <c r="AI665" s="4">
        <v>2337651</v>
      </c>
      <c r="AJ665" s="4">
        <v>1169786</v>
      </c>
      <c r="AK665" s="4">
        <v>1669323</v>
      </c>
      <c r="AL665" s="4">
        <v>677582</v>
      </c>
      <c r="AM665" s="4">
        <v>1032334</v>
      </c>
      <c r="AN665" s="4">
        <v>585180</v>
      </c>
      <c r="AO665" s="4">
        <v>891414</v>
      </c>
      <c r="AP665" s="4">
        <v>929725</v>
      </c>
      <c r="AQ665" s="4">
        <v>1438896</v>
      </c>
      <c r="AR665" s="4">
        <v>856000</v>
      </c>
      <c r="AS665" s="4">
        <v>1390292</v>
      </c>
      <c r="AT665" s="4">
        <v>855193</v>
      </c>
      <c r="AU665" s="4">
        <v>1408265</v>
      </c>
      <c r="AV665" s="4">
        <v>810211</v>
      </c>
      <c r="AW665" s="4">
        <v>1336367</v>
      </c>
      <c r="AX665" s="4">
        <v>315622</v>
      </c>
      <c r="AY665" s="4">
        <v>534261</v>
      </c>
      <c r="AZ665" s="4">
        <v>176850</v>
      </c>
      <c r="BA665" s="4">
        <v>358425</v>
      </c>
      <c r="BB665" s="4">
        <v>8201401</v>
      </c>
      <c r="BC665" s="6">
        <v>12608737</v>
      </c>
    </row>
    <row r="666" spans="1:55" ht="15.75" thickBot="1">
      <c r="A666" s="24" t="s">
        <v>23</v>
      </c>
      <c r="B666" s="2">
        <v>0</v>
      </c>
      <c r="C666" s="2">
        <v>0</v>
      </c>
      <c r="D666" s="2">
        <v>0</v>
      </c>
      <c r="E666" s="2">
        <v>0</v>
      </c>
      <c r="F666" s="2">
        <v>20</v>
      </c>
      <c r="G666" s="2">
        <v>19.11</v>
      </c>
      <c r="H666" s="2">
        <v>250</v>
      </c>
      <c r="I666" s="2">
        <v>195.65</v>
      </c>
      <c r="J666" s="2">
        <v>0</v>
      </c>
      <c r="K666" s="2">
        <v>0</v>
      </c>
      <c r="L666" s="2">
        <v>0</v>
      </c>
      <c r="M666" s="2">
        <v>0</v>
      </c>
      <c r="N666" s="2">
        <v>50</v>
      </c>
      <c r="O666" s="2">
        <v>23.31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5</v>
      </c>
      <c r="Y666" s="2">
        <v>3.7</v>
      </c>
      <c r="Z666" s="2">
        <v>325</v>
      </c>
      <c r="AA666" s="7">
        <v>241.77</v>
      </c>
      <c r="AC666" s="24" t="s">
        <v>24</v>
      </c>
      <c r="AD666" s="4">
        <v>72826</v>
      </c>
      <c r="AE666" s="4">
        <v>130567</v>
      </c>
      <c r="AF666" s="4">
        <v>4500</v>
      </c>
      <c r="AG666" s="4">
        <v>12025</v>
      </c>
      <c r="AH666" s="4">
        <v>314641</v>
      </c>
      <c r="AI666" s="4">
        <v>595758</v>
      </c>
      <c r="AJ666" s="4">
        <v>119433</v>
      </c>
      <c r="AK666" s="4">
        <v>235049</v>
      </c>
      <c r="AL666" s="4">
        <v>33178</v>
      </c>
      <c r="AM666" s="4">
        <v>63511</v>
      </c>
      <c r="AN666" s="4">
        <v>192674</v>
      </c>
      <c r="AO666" s="4">
        <v>410819</v>
      </c>
      <c r="AP666" s="4">
        <v>193724</v>
      </c>
      <c r="AQ666" s="4">
        <v>482960</v>
      </c>
      <c r="AR666" s="4">
        <v>214282</v>
      </c>
      <c r="AS666" s="4">
        <v>544319</v>
      </c>
      <c r="AT666" s="4">
        <v>152890</v>
      </c>
      <c r="AU666" s="4">
        <v>398332</v>
      </c>
      <c r="AV666" s="4">
        <v>240280</v>
      </c>
      <c r="AW666" s="4">
        <v>645088</v>
      </c>
      <c r="AX666" s="4">
        <v>35860</v>
      </c>
      <c r="AY666" s="4">
        <v>85541</v>
      </c>
      <c r="AZ666" s="4">
        <v>81658</v>
      </c>
      <c r="BA666" s="4">
        <v>207679</v>
      </c>
      <c r="BB666" s="4">
        <v>1655946</v>
      </c>
      <c r="BC666" s="6">
        <v>3811648</v>
      </c>
    </row>
    <row r="667" spans="1:55" ht="15.75" thickBot="1">
      <c r="A667" s="24" t="s">
        <v>41</v>
      </c>
      <c r="B667" s="2">
        <v>0</v>
      </c>
      <c r="C667" s="2">
        <v>0</v>
      </c>
      <c r="D667" s="2">
        <v>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224</v>
      </c>
      <c r="K667" s="2">
        <v>33.6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224</v>
      </c>
      <c r="AA667" s="7">
        <v>33.6</v>
      </c>
      <c r="AC667" s="24" t="s">
        <v>53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4">
        <v>1680</v>
      </c>
      <c r="AO667" s="4">
        <v>3948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45</v>
      </c>
      <c r="AW667" s="2">
        <v>187</v>
      </c>
      <c r="AX667" s="2">
        <v>0</v>
      </c>
      <c r="AY667" s="2">
        <v>0</v>
      </c>
      <c r="AZ667" s="2">
        <v>45</v>
      </c>
      <c r="BA667" s="2">
        <v>187</v>
      </c>
      <c r="BB667" s="4">
        <v>1770</v>
      </c>
      <c r="BC667" s="6">
        <v>4322</v>
      </c>
    </row>
    <row r="668" spans="1:55" ht="15.75" thickBot="1">
      <c r="A668" s="24" t="s">
        <v>44</v>
      </c>
      <c r="B668" s="2">
        <v>175</v>
      </c>
      <c r="C668" s="2">
        <v>332.5</v>
      </c>
      <c r="D668" s="2">
        <v>77</v>
      </c>
      <c r="E668" s="2">
        <v>146.30000000000001</v>
      </c>
      <c r="F668" s="2">
        <v>91</v>
      </c>
      <c r="G668" s="2">
        <v>170.1</v>
      </c>
      <c r="H668" s="2">
        <v>105</v>
      </c>
      <c r="I668" s="2">
        <v>195.65</v>
      </c>
      <c r="J668" s="2">
        <v>84</v>
      </c>
      <c r="K668" s="2">
        <v>155.4</v>
      </c>
      <c r="L668" s="2">
        <v>168</v>
      </c>
      <c r="M668" s="2">
        <v>294.35000000000002</v>
      </c>
      <c r="N668" s="2">
        <v>14</v>
      </c>
      <c r="O668" s="2">
        <v>27.3</v>
      </c>
      <c r="P668" s="2">
        <v>142</v>
      </c>
      <c r="Q668" s="2">
        <v>119.4</v>
      </c>
      <c r="R668" s="2">
        <v>90</v>
      </c>
      <c r="S668" s="2">
        <v>137</v>
      </c>
      <c r="T668" s="2">
        <v>112</v>
      </c>
      <c r="U668" s="2">
        <v>207.2</v>
      </c>
      <c r="V668" s="2">
        <v>0</v>
      </c>
      <c r="W668" s="2">
        <v>0</v>
      </c>
      <c r="X668" s="2">
        <v>105</v>
      </c>
      <c r="Y668" s="2">
        <v>194.25</v>
      </c>
      <c r="Z668" s="4">
        <v>1163</v>
      </c>
      <c r="AA668" s="6">
        <v>1979.45</v>
      </c>
      <c r="AC668" s="24" t="s">
        <v>26</v>
      </c>
      <c r="AD668" s="4">
        <v>45290</v>
      </c>
      <c r="AE668" s="4">
        <v>80682</v>
      </c>
      <c r="AF668" s="4">
        <v>20928</v>
      </c>
      <c r="AG668" s="4">
        <v>37670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4">
        <v>44688</v>
      </c>
      <c r="AW668" s="4">
        <v>76104</v>
      </c>
      <c r="AX668" s="4">
        <v>7545</v>
      </c>
      <c r="AY668" s="4">
        <v>11374</v>
      </c>
      <c r="AZ668" s="4">
        <v>25746</v>
      </c>
      <c r="BA668" s="4">
        <v>80752</v>
      </c>
      <c r="BB668" s="4">
        <v>144197</v>
      </c>
      <c r="BC668" s="6">
        <v>286582</v>
      </c>
    </row>
    <row r="669" spans="1:55" ht="15.75" thickBot="1">
      <c r="A669" s="24" t="s">
        <v>74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84</v>
      </c>
      <c r="S669" s="2">
        <v>155.4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84</v>
      </c>
      <c r="AA669" s="7">
        <v>155.4</v>
      </c>
      <c r="AC669" s="24" t="s">
        <v>84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4">
        <v>44800</v>
      </c>
      <c r="AK669" s="4">
        <v>67648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4">
        <v>23040</v>
      </c>
      <c r="AU669" s="4">
        <v>29491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4">
        <v>67840</v>
      </c>
      <c r="BC669" s="6">
        <v>97139</v>
      </c>
    </row>
    <row r="670" spans="1:55" ht="15.75" thickBot="1">
      <c r="A670" s="24" t="s">
        <v>48</v>
      </c>
      <c r="B670" s="2">
        <v>0</v>
      </c>
      <c r="C670" s="2">
        <v>0</v>
      </c>
      <c r="D670" s="2">
        <v>0</v>
      </c>
      <c r="E670" s="2">
        <v>0</v>
      </c>
      <c r="F670" s="2">
        <v>56</v>
      </c>
      <c r="G670" s="2">
        <v>105</v>
      </c>
      <c r="H670" s="2">
        <v>91</v>
      </c>
      <c r="I670" s="2">
        <v>154.69999999999999</v>
      </c>
      <c r="J670" s="2">
        <v>35</v>
      </c>
      <c r="K670" s="2">
        <v>64.75</v>
      </c>
      <c r="L670" s="2">
        <v>35</v>
      </c>
      <c r="M670" s="2">
        <v>57.75</v>
      </c>
      <c r="N670" s="2">
        <v>0</v>
      </c>
      <c r="O670" s="2">
        <v>0</v>
      </c>
      <c r="P670" s="2">
        <v>0</v>
      </c>
      <c r="Q670" s="2">
        <v>0</v>
      </c>
      <c r="R670" s="2">
        <v>21</v>
      </c>
      <c r="S670" s="2">
        <v>38.85</v>
      </c>
      <c r="T670" s="2">
        <v>0</v>
      </c>
      <c r="U670" s="2">
        <v>0</v>
      </c>
      <c r="V670" s="2">
        <v>35</v>
      </c>
      <c r="W670" s="2">
        <v>64.75</v>
      </c>
      <c r="X670" s="4">
        <v>7020</v>
      </c>
      <c r="Y670" s="4">
        <v>9378.7900000000009</v>
      </c>
      <c r="Z670" s="4">
        <v>7293</v>
      </c>
      <c r="AA670" s="6">
        <v>9864.59</v>
      </c>
      <c r="AC670" s="24" t="s">
        <v>191</v>
      </c>
      <c r="AD670" s="4">
        <v>319889</v>
      </c>
      <c r="AE670" s="4">
        <v>514286</v>
      </c>
      <c r="AF670" s="4">
        <v>68878</v>
      </c>
      <c r="AG670" s="4">
        <v>114617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4">
        <v>43234</v>
      </c>
      <c r="AS670" s="4">
        <v>85026</v>
      </c>
      <c r="AT670" s="4">
        <v>112407</v>
      </c>
      <c r="AU670" s="4">
        <v>196417</v>
      </c>
      <c r="AV670" s="4">
        <v>322812</v>
      </c>
      <c r="AW670" s="4">
        <v>569729</v>
      </c>
      <c r="AX670" s="4">
        <v>275666</v>
      </c>
      <c r="AY670" s="4">
        <v>517257</v>
      </c>
      <c r="AZ670" s="4">
        <v>229925</v>
      </c>
      <c r="BA670" s="4">
        <v>413314</v>
      </c>
      <c r="BB670" s="4">
        <v>1372811</v>
      </c>
      <c r="BC670" s="6">
        <v>2410646</v>
      </c>
    </row>
    <row r="671" spans="1:55" ht="15.75" thickBot="1">
      <c r="A671" s="24" t="s">
        <v>49</v>
      </c>
      <c r="B671" s="2">
        <v>210</v>
      </c>
      <c r="C671" s="2">
        <v>399</v>
      </c>
      <c r="D671" s="2">
        <v>238</v>
      </c>
      <c r="E671" s="2">
        <v>452.2</v>
      </c>
      <c r="F671" s="2">
        <v>203</v>
      </c>
      <c r="G671" s="2">
        <v>381.15</v>
      </c>
      <c r="H671" s="2">
        <v>238</v>
      </c>
      <c r="I671" s="2">
        <v>440.3</v>
      </c>
      <c r="J671" s="2">
        <v>350</v>
      </c>
      <c r="K671" s="2">
        <v>647.5</v>
      </c>
      <c r="L671" s="2">
        <v>210</v>
      </c>
      <c r="M671" s="2">
        <v>374.5</v>
      </c>
      <c r="N671" s="2">
        <v>112</v>
      </c>
      <c r="O671" s="2">
        <v>218.4</v>
      </c>
      <c r="P671" s="2">
        <v>336</v>
      </c>
      <c r="Q671" s="2">
        <v>655.20000000000005</v>
      </c>
      <c r="R671" s="2">
        <v>238</v>
      </c>
      <c r="S671" s="2">
        <v>440.3</v>
      </c>
      <c r="T671" s="2">
        <v>642</v>
      </c>
      <c r="U671" s="4">
        <v>1187.7</v>
      </c>
      <c r="V671" s="2">
        <v>217</v>
      </c>
      <c r="W671" s="2">
        <v>401.45</v>
      </c>
      <c r="X671" s="2">
        <v>322</v>
      </c>
      <c r="Y671" s="2">
        <v>595.70000000000005</v>
      </c>
      <c r="Z671" s="4">
        <v>3316</v>
      </c>
      <c r="AA671" s="6">
        <v>6193.4</v>
      </c>
      <c r="AC671" s="24" t="s">
        <v>123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4">
        <v>61011</v>
      </c>
      <c r="AK671" s="4">
        <v>85415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4">
        <v>61011</v>
      </c>
      <c r="BC671" s="6">
        <v>85415</v>
      </c>
    </row>
    <row r="672" spans="1:55" ht="15.75" thickBot="1">
      <c r="A672" s="24" t="s">
        <v>80</v>
      </c>
      <c r="B672" s="2">
        <v>161</v>
      </c>
      <c r="C672" s="2">
        <v>305.89999999999998</v>
      </c>
      <c r="D672" s="2">
        <v>49</v>
      </c>
      <c r="E672" s="2">
        <v>93.1</v>
      </c>
      <c r="F672" s="2">
        <v>0</v>
      </c>
      <c r="G672" s="2">
        <v>0</v>
      </c>
      <c r="H672" s="2">
        <v>28</v>
      </c>
      <c r="I672" s="2">
        <v>51.8</v>
      </c>
      <c r="J672" s="2">
        <v>0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238</v>
      </c>
      <c r="AA672" s="7">
        <v>450.8</v>
      </c>
      <c r="AC672" s="24" t="s">
        <v>211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4">
        <v>2669</v>
      </c>
      <c r="AY672" s="4">
        <v>3606</v>
      </c>
      <c r="AZ672" s="2">
        <v>0</v>
      </c>
      <c r="BA672" s="2">
        <v>0</v>
      </c>
      <c r="BB672" s="4">
        <v>2669</v>
      </c>
      <c r="BC672" s="6">
        <v>3606</v>
      </c>
    </row>
    <row r="673" spans="1:55" ht="15.75" thickBot="1">
      <c r="A673" s="24" t="s">
        <v>63</v>
      </c>
      <c r="B673" s="2">
        <v>0</v>
      </c>
      <c r="C673" s="2">
        <v>0</v>
      </c>
      <c r="D673" s="2">
        <v>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  <c r="K673" s="2">
        <v>0</v>
      </c>
      <c r="L673" s="2">
        <v>27</v>
      </c>
      <c r="M673" s="2">
        <v>30.26</v>
      </c>
      <c r="N673" s="2">
        <v>0</v>
      </c>
      <c r="O673" s="2">
        <v>0</v>
      </c>
      <c r="P673" s="2">
        <v>20</v>
      </c>
      <c r="Q673" s="2">
        <v>94.53</v>
      </c>
      <c r="R673" s="2">
        <v>14</v>
      </c>
      <c r="S673" s="2">
        <v>56</v>
      </c>
      <c r="T673" s="2">
        <v>7</v>
      </c>
      <c r="U673" s="2">
        <v>24</v>
      </c>
      <c r="V673" s="2">
        <v>54</v>
      </c>
      <c r="W673" s="2">
        <v>296</v>
      </c>
      <c r="X673" s="2">
        <v>46</v>
      </c>
      <c r="Y673" s="2">
        <v>160</v>
      </c>
      <c r="Z673" s="2">
        <v>168</v>
      </c>
      <c r="AA673" s="7">
        <v>660.79</v>
      </c>
      <c r="AC673" s="24" t="s">
        <v>130</v>
      </c>
      <c r="AD673" s="4">
        <v>18364</v>
      </c>
      <c r="AE673" s="4">
        <v>29198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4">
        <v>3505</v>
      </c>
      <c r="AY673" s="4">
        <v>6777</v>
      </c>
      <c r="AZ673" s="4">
        <v>1106</v>
      </c>
      <c r="BA673" s="4">
        <v>2199</v>
      </c>
      <c r="BB673" s="4">
        <v>22975</v>
      </c>
      <c r="BC673" s="6">
        <v>38174</v>
      </c>
    </row>
    <row r="674" spans="1:55" ht="15.75" thickBot="1">
      <c r="A674" s="24" t="s">
        <v>71</v>
      </c>
      <c r="B674" s="2">
        <v>1</v>
      </c>
      <c r="C674" s="2">
        <v>4</v>
      </c>
      <c r="D674" s="2">
        <v>190</v>
      </c>
      <c r="E674" s="4">
        <v>2280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191</v>
      </c>
      <c r="AA674" s="6">
        <v>2284</v>
      </c>
      <c r="AC674" s="25" t="s">
        <v>29</v>
      </c>
      <c r="AD674" s="9">
        <v>15289551</v>
      </c>
      <c r="AE674" s="9">
        <v>16552468</v>
      </c>
      <c r="AF674" s="9">
        <v>10839305</v>
      </c>
      <c r="AG674" s="9">
        <v>11714527</v>
      </c>
      <c r="AH674" s="9">
        <v>13438815</v>
      </c>
      <c r="AI674" s="9">
        <v>15126370</v>
      </c>
      <c r="AJ674" s="9">
        <v>18196925</v>
      </c>
      <c r="AK674" s="9">
        <v>20881731</v>
      </c>
      <c r="AL674" s="9">
        <v>18027036</v>
      </c>
      <c r="AM674" s="9">
        <v>20810336</v>
      </c>
      <c r="AN674" s="9">
        <v>10601836</v>
      </c>
      <c r="AO674" s="9">
        <v>12174168</v>
      </c>
      <c r="AP674" s="9">
        <v>13069927</v>
      </c>
      <c r="AQ674" s="9">
        <v>15411625</v>
      </c>
      <c r="AR674" s="9">
        <v>15529852</v>
      </c>
      <c r="AS674" s="9">
        <v>19839639</v>
      </c>
      <c r="AT674" s="9">
        <v>15763258</v>
      </c>
      <c r="AU674" s="9">
        <v>20373341</v>
      </c>
      <c r="AV674" s="9">
        <v>12724655</v>
      </c>
      <c r="AW674" s="9">
        <v>17263914</v>
      </c>
      <c r="AX674" s="9">
        <v>8568530</v>
      </c>
      <c r="AY674" s="9">
        <v>11440385</v>
      </c>
      <c r="AZ674" s="9">
        <v>15581178</v>
      </c>
      <c r="BA674" s="9">
        <v>21181702</v>
      </c>
      <c r="BB674" s="9">
        <v>167630868</v>
      </c>
      <c r="BC674" s="10">
        <v>202770206</v>
      </c>
    </row>
    <row r="675" spans="1:55" ht="15.75" thickBot="1">
      <c r="A675" s="25" t="s">
        <v>29</v>
      </c>
      <c r="B675" s="8">
        <v>592</v>
      </c>
      <c r="C675" s="9">
        <v>1167.4000000000001</v>
      </c>
      <c r="D675" s="9">
        <v>1297</v>
      </c>
      <c r="E675" s="9">
        <v>3940.18</v>
      </c>
      <c r="F675" s="9">
        <v>1961</v>
      </c>
      <c r="G675" s="9">
        <v>4387.1099999999997</v>
      </c>
      <c r="H675" s="9">
        <v>1919</v>
      </c>
      <c r="I675" s="9">
        <v>4010.99</v>
      </c>
      <c r="J675" s="9">
        <v>1968</v>
      </c>
      <c r="K675" s="9">
        <v>3942.61</v>
      </c>
      <c r="L675" s="8">
        <v>440</v>
      </c>
      <c r="M675" s="8">
        <v>756.86</v>
      </c>
      <c r="N675" s="9">
        <v>6429.7</v>
      </c>
      <c r="O675" s="9">
        <v>38849.17</v>
      </c>
      <c r="P675" s="9">
        <v>13928</v>
      </c>
      <c r="Q675" s="9">
        <v>16822.900000000001</v>
      </c>
      <c r="R675" s="9">
        <v>13061</v>
      </c>
      <c r="S675" s="9">
        <v>14942.56</v>
      </c>
      <c r="T675" s="9">
        <v>10440</v>
      </c>
      <c r="U675" s="9">
        <v>12868.95</v>
      </c>
      <c r="V675" s="9">
        <v>11062</v>
      </c>
      <c r="W675" s="9">
        <v>16825.419999999998</v>
      </c>
      <c r="X675" s="9">
        <v>18103</v>
      </c>
      <c r="Y675" s="9">
        <v>27265.77</v>
      </c>
      <c r="Z675" s="9">
        <v>81200.7</v>
      </c>
      <c r="AA675" s="10">
        <v>145779.92000000001</v>
      </c>
    </row>
    <row r="676" spans="1:55" ht="19.5" thickBot="1">
      <c r="AC676" s="21" t="s">
        <v>212</v>
      </c>
    </row>
    <row r="677" spans="1:55" ht="19.5" thickBot="1">
      <c r="A677" s="21" t="s">
        <v>202</v>
      </c>
      <c r="AC677" s="22" t="s">
        <v>6</v>
      </c>
      <c r="AD677" s="11" t="s">
        <v>7</v>
      </c>
      <c r="AE677" s="12"/>
      <c r="AF677" s="13" t="s">
        <v>8</v>
      </c>
      <c r="AG677" s="14"/>
      <c r="AH677" s="13" t="s">
        <v>9</v>
      </c>
      <c r="AI677" s="14"/>
      <c r="AJ677" s="13" t="s">
        <v>10</v>
      </c>
      <c r="AK677" s="14"/>
      <c r="AL677" s="13" t="s">
        <v>11</v>
      </c>
      <c r="AM677" s="14"/>
      <c r="AN677" s="13" t="s">
        <v>12</v>
      </c>
      <c r="AO677" s="14"/>
      <c r="AP677" s="13" t="s">
        <v>13</v>
      </c>
      <c r="AQ677" s="14"/>
      <c r="AR677" s="13" t="s">
        <v>14</v>
      </c>
      <c r="AS677" s="14"/>
      <c r="AT677" s="13" t="s">
        <v>15</v>
      </c>
      <c r="AU677" s="14"/>
      <c r="AV677" s="13" t="s">
        <v>16</v>
      </c>
      <c r="AW677" s="14"/>
      <c r="AX677" s="13" t="s">
        <v>17</v>
      </c>
      <c r="AY677" s="14"/>
      <c r="AZ677" s="13" t="s">
        <v>18</v>
      </c>
      <c r="BA677" s="14"/>
      <c r="BB677" s="13" t="s">
        <v>19</v>
      </c>
      <c r="BC677" s="15"/>
    </row>
    <row r="678" spans="1:55" ht="26.25" thickBot="1">
      <c r="A678" s="22" t="s">
        <v>6</v>
      </c>
      <c r="B678" s="11" t="s">
        <v>7</v>
      </c>
      <c r="C678" s="12"/>
      <c r="D678" s="13" t="s">
        <v>8</v>
      </c>
      <c r="E678" s="14"/>
      <c r="F678" s="13" t="s">
        <v>9</v>
      </c>
      <c r="G678" s="14"/>
      <c r="H678" s="13" t="s">
        <v>10</v>
      </c>
      <c r="I678" s="14"/>
      <c r="J678" s="13" t="s">
        <v>11</v>
      </c>
      <c r="K678" s="14"/>
      <c r="L678" s="13" t="s">
        <v>12</v>
      </c>
      <c r="M678" s="14"/>
      <c r="N678" s="13" t="s">
        <v>13</v>
      </c>
      <c r="O678" s="14"/>
      <c r="P678" s="13" t="s">
        <v>14</v>
      </c>
      <c r="Q678" s="14"/>
      <c r="R678" s="13" t="s">
        <v>15</v>
      </c>
      <c r="S678" s="14"/>
      <c r="T678" s="13" t="s">
        <v>16</v>
      </c>
      <c r="U678" s="14"/>
      <c r="V678" s="13" t="s">
        <v>17</v>
      </c>
      <c r="W678" s="14"/>
      <c r="X678" s="13" t="s">
        <v>18</v>
      </c>
      <c r="Y678" s="14"/>
      <c r="Z678" s="13" t="s">
        <v>19</v>
      </c>
      <c r="AA678" s="15"/>
      <c r="AC678" s="23"/>
      <c r="AD678" s="1" t="s">
        <v>20</v>
      </c>
      <c r="AE678" s="1" t="s">
        <v>21</v>
      </c>
      <c r="AF678" s="1" t="s">
        <v>20</v>
      </c>
      <c r="AG678" s="1" t="s">
        <v>21</v>
      </c>
      <c r="AH678" s="1" t="s">
        <v>20</v>
      </c>
      <c r="AI678" s="1" t="s">
        <v>21</v>
      </c>
      <c r="AJ678" s="1" t="s">
        <v>20</v>
      </c>
      <c r="AK678" s="1" t="s">
        <v>21</v>
      </c>
      <c r="AL678" s="1" t="s">
        <v>20</v>
      </c>
      <c r="AM678" s="1" t="s">
        <v>21</v>
      </c>
      <c r="AN678" s="1" t="s">
        <v>20</v>
      </c>
      <c r="AO678" s="1" t="s">
        <v>21</v>
      </c>
      <c r="AP678" s="1" t="s">
        <v>20</v>
      </c>
      <c r="AQ678" s="1" t="s">
        <v>21</v>
      </c>
      <c r="AR678" s="1" t="s">
        <v>20</v>
      </c>
      <c r="AS678" s="1" t="s">
        <v>21</v>
      </c>
      <c r="AT678" s="1" t="s">
        <v>20</v>
      </c>
      <c r="AU678" s="1" t="s">
        <v>21</v>
      </c>
      <c r="AV678" s="1" t="s">
        <v>20</v>
      </c>
      <c r="AW678" s="1" t="s">
        <v>21</v>
      </c>
      <c r="AX678" s="1" t="s">
        <v>20</v>
      </c>
      <c r="AY678" s="1" t="s">
        <v>21</v>
      </c>
      <c r="AZ678" s="1" t="s">
        <v>20</v>
      </c>
      <c r="BA678" s="1" t="s">
        <v>21</v>
      </c>
      <c r="BB678" s="1" t="s">
        <v>20</v>
      </c>
      <c r="BC678" s="5" t="s">
        <v>21</v>
      </c>
    </row>
    <row r="679" spans="1:55" ht="26.25" thickBot="1">
      <c r="A679" s="23"/>
      <c r="B679" s="1" t="s">
        <v>20</v>
      </c>
      <c r="C679" s="1" t="s">
        <v>21</v>
      </c>
      <c r="D679" s="1" t="s">
        <v>20</v>
      </c>
      <c r="E679" s="1" t="s">
        <v>21</v>
      </c>
      <c r="F679" s="1" t="s">
        <v>20</v>
      </c>
      <c r="G679" s="1" t="s">
        <v>21</v>
      </c>
      <c r="H679" s="1" t="s">
        <v>20</v>
      </c>
      <c r="I679" s="1" t="s">
        <v>21</v>
      </c>
      <c r="J679" s="1" t="s">
        <v>20</v>
      </c>
      <c r="K679" s="1" t="s">
        <v>21</v>
      </c>
      <c r="L679" s="1" t="s">
        <v>20</v>
      </c>
      <c r="M679" s="1" t="s">
        <v>21</v>
      </c>
      <c r="N679" s="1" t="s">
        <v>20</v>
      </c>
      <c r="O679" s="1" t="s">
        <v>21</v>
      </c>
      <c r="P679" s="1" t="s">
        <v>20</v>
      </c>
      <c r="Q679" s="1" t="s">
        <v>21</v>
      </c>
      <c r="R679" s="1" t="s">
        <v>20</v>
      </c>
      <c r="S679" s="1" t="s">
        <v>21</v>
      </c>
      <c r="T679" s="1" t="s">
        <v>20</v>
      </c>
      <c r="U679" s="1" t="s">
        <v>21</v>
      </c>
      <c r="V679" s="1" t="s">
        <v>20</v>
      </c>
      <c r="W679" s="1" t="s">
        <v>21</v>
      </c>
      <c r="X679" s="1" t="s">
        <v>20</v>
      </c>
      <c r="Y679" s="1" t="s">
        <v>21</v>
      </c>
      <c r="Z679" s="1" t="s">
        <v>20</v>
      </c>
      <c r="AA679" s="5" t="s">
        <v>21</v>
      </c>
      <c r="AC679" s="24" t="s">
        <v>31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255</v>
      </c>
      <c r="AQ679" s="4">
        <v>4014</v>
      </c>
      <c r="AR679" s="4">
        <v>1875</v>
      </c>
      <c r="AS679" s="4">
        <v>18693</v>
      </c>
      <c r="AT679" s="4">
        <v>1482</v>
      </c>
      <c r="AU679" s="4">
        <v>21287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4">
        <v>3612</v>
      </c>
      <c r="BC679" s="6">
        <v>43994</v>
      </c>
    </row>
    <row r="680" spans="1:55" ht="15.75" thickBot="1">
      <c r="A680" s="24" t="s">
        <v>31</v>
      </c>
      <c r="B680" s="2">
        <v>250</v>
      </c>
      <c r="C680" s="4">
        <v>8920.58</v>
      </c>
      <c r="D680" s="2">
        <v>275</v>
      </c>
      <c r="E680" s="4">
        <v>9979.5</v>
      </c>
      <c r="F680" s="4">
        <v>2850</v>
      </c>
      <c r="G680" s="4">
        <v>23492.34</v>
      </c>
      <c r="H680" s="2">
        <v>475</v>
      </c>
      <c r="I680" s="4">
        <v>17675.509999999998</v>
      </c>
      <c r="J680" s="2">
        <v>850</v>
      </c>
      <c r="K680" s="4">
        <v>9976.85</v>
      </c>
      <c r="L680" s="2">
        <v>150</v>
      </c>
      <c r="M680" s="4">
        <v>5565.14</v>
      </c>
      <c r="N680" s="4">
        <v>1000</v>
      </c>
      <c r="O680" s="2">
        <v>444.75</v>
      </c>
      <c r="P680" s="2">
        <v>0</v>
      </c>
      <c r="Q680" s="2">
        <v>0</v>
      </c>
      <c r="R680" s="4">
        <v>5200</v>
      </c>
      <c r="S680" s="4">
        <v>26160.68</v>
      </c>
      <c r="T680" s="4">
        <v>1050</v>
      </c>
      <c r="U680" s="4">
        <v>38125.08</v>
      </c>
      <c r="V680" s="2">
        <v>500</v>
      </c>
      <c r="W680" s="4">
        <v>18169.150000000001</v>
      </c>
      <c r="X680" s="2">
        <v>0</v>
      </c>
      <c r="Y680" s="2">
        <v>0</v>
      </c>
      <c r="Z680" s="4">
        <v>12600</v>
      </c>
      <c r="AA680" s="6">
        <v>158509.57999999999</v>
      </c>
      <c r="AC680" s="24" t="s">
        <v>33</v>
      </c>
      <c r="AD680" s="2">
        <v>0</v>
      </c>
      <c r="AE680" s="2">
        <v>0</v>
      </c>
      <c r="AF680" s="2">
        <v>0</v>
      </c>
      <c r="AG680" s="2">
        <v>0</v>
      </c>
      <c r="AH680" s="4">
        <v>1884</v>
      </c>
      <c r="AI680" s="4">
        <v>4045</v>
      </c>
      <c r="AJ680" s="2">
        <v>0</v>
      </c>
      <c r="AK680" s="2">
        <v>0</v>
      </c>
      <c r="AL680" s="2">
        <v>4</v>
      </c>
      <c r="AM680" s="2">
        <v>60</v>
      </c>
      <c r="AN680" s="2">
        <v>970</v>
      </c>
      <c r="AO680" s="4">
        <v>2843</v>
      </c>
      <c r="AP680" s="4">
        <v>1032</v>
      </c>
      <c r="AQ680" s="4">
        <v>4190</v>
      </c>
      <c r="AR680" s="4">
        <v>4771</v>
      </c>
      <c r="AS680" s="4">
        <v>14766</v>
      </c>
      <c r="AT680" s="4">
        <v>7034</v>
      </c>
      <c r="AU680" s="4">
        <v>29757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4">
        <v>15695</v>
      </c>
      <c r="BC680" s="6">
        <v>55661</v>
      </c>
    </row>
    <row r="681" spans="1:55" ht="15.75" thickBot="1">
      <c r="A681" s="24" t="s">
        <v>32</v>
      </c>
      <c r="B681" s="4">
        <v>11085.8</v>
      </c>
      <c r="C681" s="4">
        <v>25635</v>
      </c>
      <c r="D681" s="2">
        <v>180</v>
      </c>
      <c r="E681" s="2">
        <v>180</v>
      </c>
      <c r="F681" s="4">
        <v>7335</v>
      </c>
      <c r="G681" s="4">
        <v>22635</v>
      </c>
      <c r="H681" s="4">
        <v>3812.4</v>
      </c>
      <c r="I681" s="4">
        <v>3060</v>
      </c>
      <c r="J681" s="4">
        <v>17901.8</v>
      </c>
      <c r="K681" s="4">
        <v>28575</v>
      </c>
      <c r="L681" s="4">
        <v>1090</v>
      </c>
      <c r="M681" s="4">
        <v>2671</v>
      </c>
      <c r="N681" s="4">
        <v>37525.300000000003</v>
      </c>
      <c r="O681" s="4">
        <v>56639.25</v>
      </c>
      <c r="P681" s="4">
        <v>12657</v>
      </c>
      <c r="Q681" s="4">
        <v>10082.5</v>
      </c>
      <c r="R681" s="4">
        <v>13953.8</v>
      </c>
      <c r="S681" s="4">
        <v>11441.83</v>
      </c>
      <c r="T681" s="4">
        <v>28623</v>
      </c>
      <c r="U681" s="4">
        <v>57169.61</v>
      </c>
      <c r="V681" s="4">
        <v>15643.8</v>
      </c>
      <c r="W681" s="4">
        <v>20955.02</v>
      </c>
      <c r="X681" s="4">
        <v>2574.4</v>
      </c>
      <c r="Y681" s="4">
        <v>2066.2199999999998</v>
      </c>
      <c r="Z681" s="4">
        <v>152382.29999999999</v>
      </c>
      <c r="AA681" s="6">
        <v>241110.43</v>
      </c>
      <c r="AC681" s="24" t="s">
        <v>35</v>
      </c>
      <c r="AD681" s="2">
        <v>0</v>
      </c>
      <c r="AE681" s="2">
        <v>0</v>
      </c>
      <c r="AF681" s="4">
        <v>17820</v>
      </c>
      <c r="AG681" s="4">
        <v>21870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4">
        <v>17820</v>
      </c>
      <c r="AO681" s="4">
        <v>21870</v>
      </c>
      <c r="AP681" s="2">
        <v>0</v>
      </c>
      <c r="AQ681" s="2">
        <v>0</v>
      </c>
      <c r="AR681" s="4">
        <v>50597</v>
      </c>
      <c r="AS681" s="4">
        <v>94488</v>
      </c>
      <c r="AT681" s="2">
        <v>0</v>
      </c>
      <c r="AU681" s="2">
        <v>0</v>
      </c>
      <c r="AV681" s="4">
        <v>57202</v>
      </c>
      <c r="AW681" s="4">
        <v>83656</v>
      </c>
      <c r="AX681" s="2">
        <v>0</v>
      </c>
      <c r="AY681" s="2">
        <v>0</v>
      </c>
      <c r="AZ681" s="4">
        <v>17820</v>
      </c>
      <c r="BA681" s="4">
        <v>21870</v>
      </c>
      <c r="BB681" s="4">
        <v>161259</v>
      </c>
      <c r="BC681" s="6">
        <v>243754</v>
      </c>
    </row>
    <row r="682" spans="1:55" ht="15.75" thickBot="1">
      <c r="A682" s="24" t="s">
        <v>33</v>
      </c>
      <c r="B682" s="2">
        <v>0</v>
      </c>
      <c r="C682" s="2">
        <v>0</v>
      </c>
      <c r="D682" s="2">
        <v>0</v>
      </c>
      <c r="E682" s="2">
        <v>0</v>
      </c>
      <c r="F682" s="2">
        <v>0</v>
      </c>
      <c r="G682" s="2">
        <v>0</v>
      </c>
      <c r="H682" s="2">
        <v>0</v>
      </c>
      <c r="I682" s="2">
        <v>0</v>
      </c>
      <c r="J682" s="2">
        <v>0</v>
      </c>
      <c r="K682" s="2">
        <v>0</v>
      </c>
      <c r="L682" s="4">
        <v>2000</v>
      </c>
      <c r="M682" s="4">
        <v>6800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240</v>
      </c>
      <c r="W682" s="4">
        <v>1995</v>
      </c>
      <c r="X682" s="2">
        <v>0</v>
      </c>
      <c r="Y682" s="2">
        <v>0</v>
      </c>
      <c r="Z682" s="4">
        <v>2240</v>
      </c>
      <c r="AA682" s="6">
        <v>8795</v>
      </c>
      <c r="AC682" s="24" t="s">
        <v>37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4">
        <v>1597</v>
      </c>
      <c r="AU682" s="4">
        <v>5613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4">
        <v>1597</v>
      </c>
      <c r="BC682" s="6">
        <v>5613</v>
      </c>
    </row>
    <row r="683" spans="1:55" ht="15.75" thickBot="1">
      <c r="A683" s="24" t="s">
        <v>34</v>
      </c>
      <c r="B683" s="2">
        <v>0</v>
      </c>
      <c r="C683" s="2">
        <v>0</v>
      </c>
      <c r="D683" s="2">
        <v>0</v>
      </c>
      <c r="E683" s="2">
        <v>0</v>
      </c>
      <c r="F683" s="2">
        <v>0</v>
      </c>
      <c r="G683" s="2">
        <v>0</v>
      </c>
      <c r="H683" s="2">
        <v>0</v>
      </c>
      <c r="I683" s="2">
        <v>0</v>
      </c>
      <c r="J683" s="4">
        <v>12526</v>
      </c>
      <c r="K683" s="4">
        <v>11340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4">
        <v>18774</v>
      </c>
      <c r="W683" s="4">
        <v>17010</v>
      </c>
      <c r="X683" s="2">
        <v>0</v>
      </c>
      <c r="Y683" s="2">
        <v>0</v>
      </c>
      <c r="Z683" s="4">
        <v>31300</v>
      </c>
      <c r="AA683" s="6">
        <v>28350</v>
      </c>
      <c r="AC683" s="24" t="s">
        <v>22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4">
        <v>1219</v>
      </c>
      <c r="AK683" s="4">
        <v>2434</v>
      </c>
      <c r="AL683" s="2">
        <v>0</v>
      </c>
      <c r="AM683" s="2">
        <v>0</v>
      </c>
      <c r="AN683" s="4">
        <v>31742</v>
      </c>
      <c r="AO683" s="4">
        <v>58419</v>
      </c>
      <c r="AP683" s="2">
        <v>0</v>
      </c>
      <c r="AQ683" s="2">
        <v>0</v>
      </c>
      <c r="AR683" s="4">
        <v>15453</v>
      </c>
      <c r="AS683" s="4">
        <v>27816</v>
      </c>
      <c r="AT683" s="4">
        <v>15756</v>
      </c>
      <c r="AU683" s="4">
        <v>29807</v>
      </c>
      <c r="AV683" s="2">
        <v>0</v>
      </c>
      <c r="AW683" s="2">
        <v>0</v>
      </c>
      <c r="AX683" s="4">
        <v>1389</v>
      </c>
      <c r="AY683" s="4">
        <v>3828</v>
      </c>
      <c r="AZ683" s="2">
        <v>90</v>
      </c>
      <c r="BA683" s="2">
        <v>199</v>
      </c>
      <c r="BB683" s="4">
        <v>65649</v>
      </c>
      <c r="BC683" s="6">
        <v>122503</v>
      </c>
    </row>
    <row r="684" spans="1:55" ht="15.75" thickBot="1">
      <c r="A684" s="24" t="s">
        <v>35</v>
      </c>
      <c r="B684" s="2">
        <v>0</v>
      </c>
      <c r="C684" s="2">
        <v>0</v>
      </c>
      <c r="D684" s="2">
        <v>0</v>
      </c>
      <c r="E684" s="2">
        <v>0</v>
      </c>
      <c r="F684" s="2">
        <v>0</v>
      </c>
      <c r="G684" s="2">
        <v>0</v>
      </c>
      <c r="H684" s="2">
        <v>0</v>
      </c>
      <c r="I684" s="2">
        <v>0</v>
      </c>
      <c r="J684" s="2">
        <v>50</v>
      </c>
      <c r="K684" s="2">
        <v>75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4">
        <v>17280</v>
      </c>
      <c r="S684" s="4">
        <v>11405</v>
      </c>
      <c r="T684" s="4">
        <v>10392</v>
      </c>
      <c r="U684" s="4">
        <v>13510</v>
      </c>
      <c r="V684" s="2">
        <v>0</v>
      </c>
      <c r="W684" s="2">
        <v>0</v>
      </c>
      <c r="X684" s="2">
        <v>0</v>
      </c>
      <c r="Y684" s="2">
        <v>0</v>
      </c>
      <c r="Z684" s="4">
        <v>27722</v>
      </c>
      <c r="AA684" s="6">
        <v>24990</v>
      </c>
      <c r="AC684" s="24" t="s">
        <v>47</v>
      </c>
      <c r="AD684" s="2">
        <v>0</v>
      </c>
      <c r="AE684" s="2">
        <v>0</v>
      </c>
      <c r="AF684" s="4">
        <v>5625</v>
      </c>
      <c r="AG684" s="4">
        <v>25875</v>
      </c>
      <c r="AH684" s="2">
        <v>0</v>
      </c>
      <c r="AI684" s="2">
        <v>0</v>
      </c>
      <c r="AJ684" s="2">
        <v>0</v>
      </c>
      <c r="AK684" s="2">
        <v>0</v>
      </c>
      <c r="AL684" s="4">
        <v>12250</v>
      </c>
      <c r="AM684" s="4">
        <v>49721</v>
      </c>
      <c r="AN684" s="4">
        <v>1640</v>
      </c>
      <c r="AO684" s="4">
        <v>4217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4">
        <v>7866</v>
      </c>
      <c r="AW684" s="4">
        <v>30379</v>
      </c>
      <c r="AX684" s="4">
        <v>3125</v>
      </c>
      <c r="AY684" s="4">
        <v>12625</v>
      </c>
      <c r="AZ684" s="2">
        <v>0</v>
      </c>
      <c r="BA684" s="2">
        <v>0</v>
      </c>
      <c r="BB684" s="4">
        <v>30506</v>
      </c>
      <c r="BC684" s="6">
        <v>122817</v>
      </c>
    </row>
    <row r="685" spans="1:55" ht="15.75" thickBot="1">
      <c r="A685" s="24" t="s">
        <v>36</v>
      </c>
      <c r="B685" s="2">
        <v>0</v>
      </c>
      <c r="C685" s="2">
        <v>0</v>
      </c>
      <c r="D685" s="4">
        <v>19169.740000000002</v>
      </c>
      <c r="E685" s="4">
        <v>14785</v>
      </c>
      <c r="F685" s="2">
        <v>0</v>
      </c>
      <c r="G685" s="2">
        <v>0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4">
        <v>19169.740000000002</v>
      </c>
      <c r="AA685" s="6">
        <v>14785</v>
      </c>
      <c r="AC685" s="24" t="s">
        <v>50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4">
        <v>1600</v>
      </c>
      <c r="AM685" s="4">
        <v>3677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4">
        <v>1600</v>
      </c>
      <c r="BC685" s="6">
        <v>3677</v>
      </c>
    </row>
    <row r="686" spans="1:55" ht="15.75" thickBot="1">
      <c r="A686" s="24" t="s">
        <v>37</v>
      </c>
      <c r="B686" s="4">
        <v>134560</v>
      </c>
      <c r="C686" s="4">
        <v>27044.400000000001</v>
      </c>
      <c r="D686" s="4">
        <v>2000</v>
      </c>
      <c r="E686" s="4">
        <v>1629</v>
      </c>
      <c r="F686" s="4">
        <v>135000</v>
      </c>
      <c r="G686" s="4">
        <v>27150</v>
      </c>
      <c r="H686" s="2">
        <v>0</v>
      </c>
      <c r="I686" s="2">
        <v>0</v>
      </c>
      <c r="J686" s="4">
        <v>189000</v>
      </c>
      <c r="K686" s="4">
        <v>58785</v>
      </c>
      <c r="L686" s="4">
        <v>162000</v>
      </c>
      <c r="M686" s="4">
        <v>33630</v>
      </c>
      <c r="N686" s="4">
        <v>157000</v>
      </c>
      <c r="O686" s="4">
        <v>51580</v>
      </c>
      <c r="P686" s="4">
        <v>27000</v>
      </c>
      <c r="Q686" s="4">
        <v>6480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4">
        <v>806560</v>
      </c>
      <c r="AA686" s="6">
        <v>206298.4</v>
      </c>
      <c r="AC686" s="24" t="s">
        <v>52</v>
      </c>
      <c r="AD686" s="4">
        <v>40851</v>
      </c>
      <c r="AE686" s="4">
        <v>60210</v>
      </c>
      <c r="AF686" s="4">
        <v>42603</v>
      </c>
      <c r="AG686" s="4">
        <v>59818</v>
      </c>
      <c r="AH686" s="4">
        <v>39479</v>
      </c>
      <c r="AI686" s="4">
        <v>71296</v>
      </c>
      <c r="AJ686" s="4">
        <v>19655</v>
      </c>
      <c r="AK686" s="4">
        <v>35740</v>
      </c>
      <c r="AL686" s="4">
        <v>32819</v>
      </c>
      <c r="AM686" s="4">
        <v>59447</v>
      </c>
      <c r="AN686" s="4">
        <v>24781</v>
      </c>
      <c r="AO686" s="4">
        <v>49658</v>
      </c>
      <c r="AP686" s="4">
        <v>17816</v>
      </c>
      <c r="AQ686" s="4">
        <v>36180</v>
      </c>
      <c r="AR686" s="4">
        <v>9615</v>
      </c>
      <c r="AS686" s="4">
        <v>15000</v>
      </c>
      <c r="AT686" s="4">
        <v>35640</v>
      </c>
      <c r="AU686" s="4">
        <v>72360</v>
      </c>
      <c r="AV686" s="4">
        <v>17820</v>
      </c>
      <c r="AW686" s="4">
        <v>29520</v>
      </c>
      <c r="AX686" s="4">
        <v>40443</v>
      </c>
      <c r="AY686" s="4">
        <v>79043</v>
      </c>
      <c r="AZ686" s="4">
        <v>17036</v>
      </c>
      <c r="BA686" s="4">
        <v>36180</v>
      </c>
      <c r="BB686" s="4">
        <v>338558</v>
      </c>
      <c r="BC686" s="6">
        <v>604452</v>
      </c>
    </row>
    <row r="687" spans="1:55" ht="15.75" thickBot="1">
      <c r="A687" s="24" t="s">
        <v>22</v>
      </c>
      <c r="B687" s="2">
        <v>0</v>
      </c>
      <c r="C687" s="2">
        <v>0</v>
      </c>
      <c r="D687" s="2">
        <v>0</v>
      </c>
      <c r="E687" s="2">
        <v>0</v>
      </c>
      <c r="F687" s="2">
        <v>0</v>
      </c>
      <c r="G687" s="2">
        <v>0</v>
      </c>
      <c r="H687" s="2">
        <v>0</v>
      </c>
      <c r="I687" s="2">
        <v>0</v>
      </c>
      <c r="J687" s="4">
        <v>3780</v>
      </c>
      <c r="K687" s="4">
        <v>9219.31</v>
      </c>
      <c r="L687" s="4">
        <v>4400</v>
      </c>
      <c r="M687" s="4">
        <v>12752.68</v>
      </c>
      <c r="N687" s="4">
        <v>6908</v>
      </c>
      <c r="O687" s="4">
        <v>12807.48</v>
      </c>
      <c r="P687" s="4">
        <v>38165</v>
      </c>
      <c r="Q687" s="4">
        <v>67261.88</v>
      </c>
      <c r="R687" s="4">
        <v>52748.1</v>
      </c>
      <c r="S687" s="4">
        <v>129125.78</v>
      </c>
      <c r="T687" s="4">
        <v>91185</v>
      </c>
      <c r="U687" s="4">
        <v>143750.57</v>
      </c>
      <c r="V687" s="4">
        <v>83014.5</v>
      </c>
      <c r="W687" s="4">
        <v>105103.91</v>
      </c>
      <c r="X687" s="4">
        <v>14310</v>
      </c>
      <c r="Y687" s="4">
        <v>12930.39</v>
      </c>
      <c r="Z687" s="4">
        <v>294510.59999999998</v>
      </c>
      <c r="AA687" s="6">
        <v>492952</v>
      </c>
      <c r="AC687" s="24" t="s">
        <v>24</v>
      </c>
      <c r="AD687" s="4">
        <v>20358</v>
      </c>
      <c r="AE687" s="4">
        <v>73840</v>
      </c>
      <c r="AF687" s="4">
        <v>20808</v>
      </c>
      <c r="AG687" s="4">
        <v>72724</v>
      </c>
      <c r="AH687" s="4">
        <v>80131</v>
      </c>
      <c r="AI687" s="4">
        <v>288581</v>
      </c>
      <c r="AJ687" s="4">
        <v>83185</v>
      </c>
      <c r="AK687" s="4">
        <v>361875</v>
      </c>
      <c r="AL687" s="4">
        <v>44546</v>
      </c>
      <c r="AM687" s="4">
        <v>167684</v>
      </c>
      <c r="AN687" s="4">
        <v>9872</v>
      </c>
      <c r="AO687" s="4">
        <v>37944</v>
      </c>
      <c r="AP687" s="2">
        <v>320</v>
      </c>
      <c r="AQ687" s="4">
        <v>2260</v>
      </c>
      <c r="AR687" s="2">
        <v>842</v>
      </c>
      <c r="AS687" s="4">
        <v>1252</v>
      </c>
      <c r="AT687" s="2">
        <v>715</v>
      </c>
      <c r="AU687" s="4">
        <v>2535</v>
      </c>
      <c r="AV687" s="2">
        <v>342</v>
      </c>
      <c r="AW687" s="4">
        <v>1848</v>
      </c>
      <c r="AX687" s="4">
        <v>24317</v>
      </c>
      <c r="AY687" s="4">
        <v>131286</v>
      </c>
      <c r="AZ687" s="4">
        <v>44446</v>
      </c>
      <c r="BA687" s="4">
        <v>269286</v>
      </c>
      <c r="BB687" s="4">
        <v>329882</v>
      </c>
      <c r="BC687" s="6">
        <v>1411115</v>
      </c>
    </row>
    <row r="688" spans="1:55" ht="15.75" thickBot="1">
      <c r="A688" s="24" t="s">
        <v>23</v>
      </c>
      <c r="B688" s="2">
        <v>0</v>
      </c>
      <c r="C688" s="2">
        <v>0</v>
      </c>
      <c r="D688" s="2">
        <v>0</v>
      </c>
      <c r="E688" s="2">
        <v>0</v>
      </c>
      <c r="F688" s="2">
        <v>20</v>
      </c>
      <c r="G688" s="2">
        <v>28.67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4">
        <v>1050</v>
      </c>
      <c r="O688" s="4">
        <v>1188.8900000000001</v>
      </c>
      <c r="P688" s="4">
        <v>2440</v>
      </c>
      <c r="Q688" s="4">
        <v>8600</v>
      </c>
      <c r="R688" s="4">
        <v>8248</v>
      </c>
      <c r="S688" s="4">
        <v>20015</v>
      </c>
      <c r="T688" s="4">
        <v>15268</v>
      </c>
      <c r="U688" s="4">
        <v>36747</v>
      </c>
      <c r="V688" s="4">
        <v>10259</v>
      </c>
      <c r="W688" s="4">
        <v>23193.62</v>
      </c>
      <c r="X688" s="2">
        <v>505</v>
      </c>
      <c r="Y688" s="2">
        <v>905.18</v>
      </c>
      <c r="Z688" s="4">
        <v>37790</v>
      </c>
      <c r="AA688" s="6">
        <v>90678.36</v>
      </c>
      <c r="AC688" s="24" t="s">
        <v>53</v>
      </c>
      <c r="AD688" s="2">
        <v>0</v>
      </c>
      <c r="AE688" s="2">
        <v>0</v>
      </c>
      <c r="AF688" s="2">
        <v>0</v>
      </c>
      <c r="AG688" s="2">
        <v>0</v>
      </c>
      <c r="AH688" s="2">
        <v>600</v>
      </c>
      <c r="AI688" s="4">
        <v>1340</v>
      </c>
      <c r="AJ688" s="2">
        <v>0</v>
      </c>
      <c r="AK688" s="2">
        <v>0</v>
      </c>
      <c r="AL688" s="2">
        <v>0</v>
      </c>
      <c r="AM688" s="2">
        <v>0</v>
      </c>
      <c r="AN688" s="2">
        <v>150</v>
      </c>
      <c r="AO688" s="2">
        <v>648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750</v>
      </c>
      <c r="BC688" s="6">
        <v>1988</v>
      </c>
    </row>
    <row r="689" spans="1:55" ht="15.75" thickBot="1">
      <c r="A689" s="24" t="s">
        <v>39</v>
      </c>
      <c r="B689" s="2">
        <v>0</v>
      </c>
      <c r="C689" s="2">
        <v>0</v>
      </c>
      <c r="D689" s="4">
        <v>7507.8</v>
      </c>
      <c r="E689" s="4">
        <v>5880</v>
      </c>
      <c r="F689" s="2">
        <v>0</v>
      </c>
      <c r="G689" s="2">
        <v>0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4">
        <v>3129.25</v>
      </c>
      <c r="W689" s="4">
        <v>2575</v>
      </c>
      <c r="X689" s="2">
        <v>0</v>
      </c>
      <c r="Y689" s="2">
        <v>0</v>
      </c>
      <c r="Z689" s="4">
        <v>10637.05</v>
      </c>
      <c r="AA689" s="6">
        <v>8455</v>
      </c>
      <c r="AC689" s="24" t="s">
        <v>26</v>
      </c>
      <c r="AD689" s="4">
        <v>48441</v>
      </c>
      <c r="AE689" s="4">
        <v>56446</v>
      </c>
      <c r="AF689" s="4">
        <v>69763</v>
      </c>
      <c r="AG689" s="4">
        <v>186394</v>
      </c>
      <c r="AH689" s="4">
        <v>34541</v>
      </c>
      <c r="AI689" s="4">
        <v>94284</v>
      </c>
      <c r="AJ689" s="4">
        <v>100073</v>
      </c>
      <c r="AK689" s="4">
        <v>216525</v>
      </c>
      <c r="AL689" s="4">
        <v>180096</v>
      </c>
      <c r="AM689" s="4">
        <v>411823</v>
      </c>
      <c r="AN689" s="4">
        <v>129559</v>
      </c>
      <c r="AO689" s="4">
        <v>156926</v>
      </c>
      <c r="AP689" s="4">
        <v>140132</v>
      </c>
      <c r="AQ689" s="4">
        <v>404134</v>
      </c>
      <c r="AR689" s="4">
        <v>123761</v>
      </c>
      <c r="AS689" s="4">
        <v>417688</v>
      </c>
      <c r="AT689" s="4">
        <v>231725</v>
      </c>
      <c r="AU689" s="4">
        <v>792408</v>
      </c>
      <c r="AV689" s="4">
        <v>83766</v>
      </c>
      <c r="AW689" s="4">
        <v>253312</v>
      </c>
      <c r="AX689" s="4">
        <v>90423</v>
      </c>
      <c r="AY689" s="4">
        <v>248058</v>
      </c>
      <c r="AZ689" s="4">
        <v>171862</v>
      </c>
      <c r="BA689" s="4">
        <v>506964</v>
      </c>
      <c r="BB689" s="4">
        <v>1404142</v>
      </c>
      <c r="BC689" s="6">
        <v>3744962</v>
      </c>
    </row>
    <row r="690" spans="1:55" ht="15.75" thickBot="1">
      <c r="A690" s="24" t="s">
        <v>41</v>
      </c>
      <c r="B690" s="2">
        <v>0</v>
      </c>
      <c r="C690" s="2">
        <v>0</v>
      </c>
      <c r="D690" s="2">
        <v>0</v>
      </c>
      <c r="E690" s="2">
        <v>0</v>
      </c>
      <c r="F690" s="2">
        <v>0</v>
      </c>
      <c r="G690" s="2">
        <v>0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500</v>
      </c>
      <c r="U690" s="2">
        <v>800</v>
      </c>
      <c r="V690" s="2">
        <v>333</v>
      </c>
      <c r="W690" s="4">
        <v>1848.5</v>
      </c>
      <c r="X690" s="2">
        <v>0</v>
      </c>
      <c r="Y690" s="2">
        <v>0</v>
      </c>
      <c r="Z690" s="2">
        <v>833</v>
      </c>
      <c r="AA690" s="6">
        <v>2648.5</v>
      </c>
      <c r="AC690" s="24" t="s">
        <v>60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4">
        <v>1060</v>
      </c>
      <c r="AM690" s="4">
        <v>2822</v>
      </c>
      <c r="AN690" s="4">
        <v>1150</v>
      </c>
      <c r="AO690" s="4">
        <v>3154</v>
      </c>
      <c r="AP690" s="4">
        <v>1946</v>
      </c>
      <c r="AQ690" s="4">
        <v>11043</v>
      </c>
      <c r="AR690" s="4">
        <v>2989</v>
      </c>
      <c r="AS690" s="4">
        <v>12527</v>
      </c>
      <c r="AT690" s="2">
        <v>469</v>
      </c>
      <c r="AU690" s="4">
        <v>1952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4">
        <v>7614</v>
      </c>
      <c r="BC690" s="6">
        <v>31498</v>
      </c>
    </row>
    <row r="691" spans="1:55" ht="15.75" thickBot="1">
      <c r="A691" s="24" t="s">
        <v>42</v>
      </c>
      <c r="B691" s="2">
        <v>0</v>
      </c>
      <c r="C691" s="2">
        <v>0</v>
      </c>
      <c r="D691" s="2">
        <v>960</v>
      </c>
      <c r="E691" s="2">
        <v>667.2</v>
      </c>
      <c r="F691" s="4">
        <v>4800</v>
      </c>
      <c r="G691" s="4">
        <v>4488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4">
        <v>5760</v>
      </c>
      <c r="AA691" s="6">
        <v>5155.2</v>
      </c>
      <c r="AC691" s="24" t="s">
        <v>182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4">
        <v>2058</v>
      </c>
      <c r="AS691" s="4">
        <v>8859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4">
        <v>2058</v>
      </c>
      <c r="BC691" s="6">
        <v>8859</v>
      </c>
    </row>
    <row r="692" spans="1:55" ht="15.75" thickBot="1">
      <c r="A692" s="24" t="s">
        <v>44</v>
      </c>
      <c r="B692" s="2">
        <v>68</v>
      </c>
      <c r="C692" s="2">
        <v>183.6</v>
      </c>
      <c r="D692" s="2">
        <v>112.2</v>
      </c>
      <c r="E692" s="2">
        <v>302.94</v>
      </c>
      <c r="F692" s="2">
        <v>23.8</v>
      </c>
      <c r="G692" s="2">
        <v>64.260000000000005</v>
      </c>
      <c r="H692" s="2">
        <v>166.6</v>
      </c>
      <c r="I692" s="2">
        <v>411.57</v>
      </c>
      <c r="J692" s="2">
        <v>664.2</v>
      </c>
      <c r="K692" s="4">
        <v>1382.05</v>
      </c>
      <c r="L692" s="2">
        <v>44.2</v>
      </c>
      <c r="M692" s="2">
        <v>119</v>
      </c>
      <c r="N692" s="2">
        <v>700</v>
      </c>
      <c r="O692" s="2">
        <v>350</v>
      </c>
      <c r="P692" s="2">
        <v>176.4</v>
      </c>
      <c r="Q692" s="2">
        <v>113.18</v>
      </c>
      <c r="R692" s="4">
        <v>1773.2</v>
      </c>
      <c r="S692" s="4">
        <v>1586.32</v>
      </c>
      <c r="T692" s="4">
        <v>28868.2</v>
      </c>
      <c r="U692" s="4">
        <v>16232.52</v>
      </c>
      <c r="V692" s="4">
        <v>22811.599999999999</v>
      </c>
      <c r="W692" s="4">
        <v>12182.8</v>
      </c>
      <c r="X692" s="4">
        <v>7562.2</v>
      </c>
      <c r="Y692" s="4">
        <v>4647.84</v>
      </c>
      <c r="Z692" s="4">
        <v>62970.6</v>
      </c>
      <c r="AA692" s="6">
        <v>37576.080000000002</v>
      </c>
      <c r="AC692" s="24" t="s">
        <v>70</v>
      </c>
      <c r="AD692" s="2">
        <v>0</v>
      </c>
      <c r="AE692" s="2">
        <v>0</v>
      </c>
      <c r="AF692" s="4">
        <v>6802</v>
      </c>
      <c r="AG692" s="4">
        <v>21468</v>
      </c>
      <c r="AH692" s="2">
        <v>0</v>
      </c>
      <c r="AI692" s="2">
        <v>0</v>
      </c>
      <c r="AJ692" s="4">
        <v>5483</v>
      </c>
      <c r="AK692" s="4">
        <v>16840</v>
      </c>
      <c r="AL692" s="4">
        <v>4651</v>
      </c>
      <c r="AM692" s="4">
        <v>14877</v>
      </c>
      <c r="AN692" s="2">
        <v>0</v>
      </c>
      <c r="AO692" s="2">
        <v>0</v>
      </c>
      <c r="AP692" s="4">
        <v>4594</v>
      </c>
      <c r="AQ692" s="4">
        <v>15736</v>
      </c>
      <c r="AR692" s="2">
        <v>0</v>
      </c>
      <c r="AS692" s="2">
        <v>0</v>
      </c>
      <c r="AT692" s="2">
        <v>0</v>
      </c>
      <c r="AU692" s="2">
        <v>0</v>
      </c>
      <c r="AV692" s="4">
        <v>7240</v>
      </c>
      <c r="AW692" s="4">
        <v>27184</v>
      </c>
      <c r="AX692" s="4">
        <v>7483</v>
      </c>
      <c r="AY692" s="4">
        <v>26810</v>
      </c>
      <c r="AZ692" s="2">
        <v>0</v>
      </c>
      <c r="BA692" s="2">
        <v>0</v>
      </c>
      <c r="BB692" s="4">
        <v>36253</v>
      </c>
      <c r="BC692" s="6">
        <v>122915</v>
      </c>
    </row>
    <row r="693" spans="1:55" ht="15.75" thickBot="1">
      <c r="A693" s="24" t="s">
        <v>74</v>
      </c>
      <c r="B693" s="2">
        <v>845</v>
      </c>
      <c r="C693" s="4">
        <v>2502.5</v>
      </c>
      <c r="D693" s="2">
        <v>600</v>
      </c>
      <c r="E693" s="2">
        <v>420</v>
      </c>
      <c r="F693" s="2">
        <v>0</v>
      </c>
      <c r="G693" s="2">
        <v>0</v>
      </c>
      <c r="H693" s="2">
        <v>40.799999999999997</v>
      </c>
      <c r="I693" s="2">
        <v>99.96</v>
      </c>
      <c r="J693" s="2">
        <v>85</v>
      </c>
      <c r="K693" s="2">
        <v>208.25</v>
      </c>
      <c r="L693" s="4">
        <v>1000</v>
      </c>
      <c r="M693" s="2">
        <v>700</v>
      </c>
      <c r="N693" s="4">
        <v>1800</v>
      </c>
      <c r="O693" s="4">
        <v>1260</v>
      </c>
      <c r="P693" s="2">
        <v>0</v>
      </c>
      <c r="Q693" s="2">
        <v>0</v>
      </c>
      <c r="R693" s="4">
        <v>2397.1999999999998</v>
      </c>
      <c r="S693" s="4">
        <v>7978.32</v>
      </c>
      <c r="T693" s="4">
        <v>4806</v>
      </c>
      <c r="U693" s="4">
        <v>11852.4</v>
      </c>
      <c r="V693" s="4">
        <v>3739.4</v>
      </c>
      <c r="W693" s="4">
        <v>7331.18</v>
      </c>
      <c r="X693" s="4">
        <v>1222</v>
      </c>
      <c r="Y693" s="4">
        <v>2180.8000000000002</v>
      </c>
      <c r="Z693" s="4">
        <v>16535.400000000001</v>
      </c>
      <c r="AA693" s="6">
        <v>34533.410000000003</v>
      </c>
      <c r="AC693" s="24" t="s">
        <v>27</v>
      </c>
      <c r="AD693" s="2">
        <v>644</v>
      </c>
      <c r="AE693" s="4">
        <v>5081</v>
      </c>
      <c r="AF693" s="4">
        <v>1315</v>
      </c>
      <c r="AG693" s="4">
        <v>3665</v>
      </c>
      <c r="AH693" s="2">
        <v>0</v>
      </c>
      <c r="AI693" s="2">
        <v>0</v>
      </c>
      <c r="AJ693" s="4">
        <v>6304</v>
      </c>
      <c r="AK693" s="4">
        <v>25372</v>
      </c>
      <c r="AL693" s="4">
        <v>1632</v>
      </c>
      <c r="AM693" s="4">
        <v>4071</v>
      </c>
      <c r="AN693" s="2">
        <v>0</v>
      </c>
      <c r="AO693" s="2">
        <v>0</v>
      </c>
      <c r="AP693" s="4">
        <v>2208</v>
      </c>
      <c r="AQ693" s="4">
        <v>6198</v>
      </c>
      <c r="AR693" s="4">
        <v>1200</v>
      </c>
      <c r="AS693" s="4">
        <v>3173</v>
      </c>
      <c r="AT693" s="2">
        <v>637</v>
      </c>
      <c r="AU693" s="4">
        <v>2023</v>
      </c>
      <c r="AV693" s="4">
        <v>1328</v>
      </c>
      <c r="AW693" s="4">
        <v>6190</v>
      </c>
      <c r="AX693" s="4">
        <v>1779</v>
      </c>
      <c r="AY693" s="4">
        <v>7509</v>
      </c>
      <c r="AZ693" s="2">
        <v>0</v>
      </c>
      <c r="BA693" s="2">
        <v>0</v>
      </c>
      <c r="BB693" s="4">
        <v>17047</v>
      </c>
      <c r="BC693" s="6">
        <v>63282</v>
      </c>
    </row>
    <row r="694" spans="1:55" ht="15.75" thickBot="1">
      <c r="A694" s="24" t="s">
        <v>46</v>
      </c>
      <c r="B694" s="4">
        <v>1608.2</v>
      </c>
      <c r="C694" s="4">
        <v>3103.35</v>
      </c>
      <c r="D694" s="4">
        <v>1757.2</v>
      </c>
      <c r="E694" s="4">
        <v>3336.84</v>
      </c>
      <c r="F694" s="2">
        <v>74.8</v>
      </c>
      <c r="G694" s="2">
        <v>201.96</v>
      </c>
      <c r="H694" s="2">
        <v>0</v>
      </c>
      <c r="I694" s="2">
        <v>0</v>
      </c>
      <c r="J694" s="2">
        <v>498.1</v>
      </c>
      <c r="K694" s="2">
        <v>348.67</v>
      </c>
      <c r="L694" s="4">
        <v>1734</v>
      </c>
      <c r="M694" s="4">
        <v>1213.8</v>
      </c>
      <c r="N694" s="4">
        <v>1446.4</v>
      </c>
      <c r="O694" s="4">
        <v>1261.98</v>
      </c>
      <c r="P694" s="2">
        <v>0</v>
      </c>
      <c r="Q694" s="2">
        <v>0</v>
      </c>
      <c r="R694" s="4">
        <v>4170.3999999999996</v>
      </c>
      <c r="S694" s="4">
        <v>13219.48</v>
      </c>
      <c r="T694" s="4">
        <v>10016.6</v>
      </c>
      <c r="U694" s="4">
        <v>10870.54</v>
      </c>
      <c r="V694" s="4">
        <v>8167</v>
      </c>
      <c r="W694" s="4">
        <v>7279.52</v>
      </c>
      <c r="X694" s="4">
        <v>4607</v>
      </c>
      <c r="Y694" s="4">
        <v>4499.22</v>
      </c>
      <c r="Z694" s="4">
        <v>34079.699999999997</v>
      </c>
      <c r="AA694" s="6">
        <v>45335.360000000001</v>
      </c>
      <c r="AC694" s="24" t="s">
        <v>28</v>
      </c>
      <c r="AD694" s="2">
        <v>0</v>
      </c>
      <c r="AE694" s="2">
        <v>0</v>
      </c>
      <c r="AF694" s="4">
        <v>6384</v>
      </c>
      <c r="AG694" s="4">
        <v>32984</v>
      </c>
      <c r="AH694" s="2">
        <v>0</v>
      </c>
      <c r="AI694" s="2">
        <v>0</v>
      </c>
      <c r="AJ694" s="2">
        <v>0</v>
      </c>
      <c r="AK694" s="2">
        <v>0</v>
      </c>
      <c r="AL694" s="4">
        <v>5725</v>
      </c>
      <c r="AM694" s="4">
        <v>33494</v>
      </c>
      <c r="AN694" s="4">
        <v>5600</v>
      </c>
      <c r="AO694" s="4">
        <v>32984</v>
      </c>
      <c r="AP694" s="2">
        <v>20</v>
      </c>
      <c r="AQ694" s="2">
        <v>257</v>
      </c>
      <c r="AR694" s="2">
        <v>0</v>
      </c>
      <c r="AS694" s="2">
        <v>0</v>
      </c>
      <c r="AT694" s="4">
        <v>12768</v>
      </c>
      <c r="AU694" s="4">
        <v>55664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4">
        <v>30497</v>
      </c>
      <c r="BC694" s="6">
        <v>155383</v>
      </c>
    </row>
    <row r="695" spans="1:55" ht="15.75" thickBot="1">
      <c r="A695" s="24" t="s">
        <v>48</v>
      </c>
      <c r="B695" s="4">
        <v>2937.6</v>
      </c>
      <c r="C695" s="4">
        <v>2396.3200000000002</v>
      </c>
      <c r="D695" s="4">
        <v>3731.8</v>
      </c>
      <c r="E695" s="4">
        <v>3976.26</v>
      </c>
      <c r="F695" s="2">
        <v>299.2</v>
      </c>
      <c r="G695" s="2">
        <v>787.44</v>
      </c>
      <c r="H695" s="2">
        <v>493</v>
      </c>
      <c r="I695" s="4">
        <v>1049.75</v>
      </c>
      <c r="J695" s="4">
        <v>19645.7</v>
      </c>
      <c r="K695" s="4">
        <v>18835.8</v>
      </c>
      <c r="L695" s="4">
        <v>28865.9</v>
      </c>
      <c r="M695" s="4">
        <v>24446.74</v>
      </c>
      <c r="N695" s="4">
        <v>23701.599999999999</v>
      </c>
      <c r="O695" s="4">
        <v>15720.55</v>
      </c>
      <c r="P695" s="4">
        <v>20261.3</v>
      </c>
      <c r="Q695" s="4">
        <v>23337.41</v>
      </c>
      <c r="R695" s="4">
        <v>28768.1</v>
      </c>
      <c r="S695" s="4">
        <v>49656.62</v>
      </c>
      <c r="T695" s="4">
        <v>65270.400000000001</v>
      </c>
      <c r="U695" s="4">
        <v>44522.35</v>
      </c>
      <c r="V695" s="4">
        <v>83666.7</v>
      </c>
      <c r="W695" s="4">
        <v>65988.72</v>
      </c>
      <c r="X695" s="4">
        <v>40514.1</v>
      </c>
      <c r="Y695" s="4">
        <v>29373.75</v>
      </c>
      <c r="Z695" s="4">
        <v>318155.40000000002</v>
      </c>
      <c r="AA695" s="6">
        <v>280091.71000000002</v>
      </c>
      <c r="AC695" s="24" t="s">
        <v>130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4">
        <v>4025</v>
      </c>
      <c r="AM695" s="4">
        <v>10089</v>
      </c>
      <c r="AN695" s="4">
        <v>4025</v>
      </c>
      <c r="AO695" s="4">
        <v>10790</v>
      </c>
      <c r="AP695" s="4">
        <v>1343</v>
      </c>
      <c r="AQ695" s="4">
        <v>5062</v>
      </c>
      <c r="AR695" s="2">
        <v>0</v>
      </c>
      <c r="AS695" s="2">
        <v>0</v>
      </c>
      <c r="AT695" s="2">
        <v>0</v>
      </c>
      <c r="AU695" s="2">
        <v>0</v>
      </c>
      <c r="AV695" s="4">
        <v>2245</v>
      </c>
      <c r="AW695" s="4">
        <v>8931</v>
      </c>
      <c r="AX695" s="2">
        <v>502</v>
      </c>
      <c r="AY695" s="4">
        <v>2337</v>
      </c>
      <c r="AZ695" s="2">
        <v>0</v>
      </c>
      <c r="BA695" s="2">
        <v>0</v>
      </c>
      <c r="BB695" s="4">
        <v>12140</v>
      </c>
      <c r="BC695" s="6">
        <v>37209</v>
      </c>
    </row>
    <row r="696" spans="1:55" ht="15.75" thickBot="1">
      <c r="A696" s="24" t="s">
        <v>49</v>
      </c>
      <c r="B696" s="2">
        <v>374</v>
      </c>
      <c r="C696" s="2">
        <v>854.59</v>
      </c>
      <c r="D696" s="2">
        <v>262.8</v>
      </c>
      <c r="E696" s="2">
        <v>473.04</v>
      </c>
      <c r="F696" s="2">
        <v>102</v>
      </c>
      <c r="G696" s="2">
        <v>255</v>
      </c>
      <c r="H696" s="2">
        <v>612</v>
      </c>
      <c r="I696" s="4">
        <v>1504.5</v>
      </c>
      <c r="J696" s="2">
        <v>651</v>
      </c>
      <c r="K696" s="4">
        <v>1609.1</v>
      </c>
      <c r="L696" s="2">
        <v>453</v>
      </c>
      <c r="M696" s="4">
        <v>1012.8</v>
      </c>
      <c r="N696" s="2">
        <v>0</v>
      </c>
      <c r="O696" s="2">
        <v>0</v>
      </c>
      <c r="P696" s="2">
        <v>769.6</v>
      </c>
      <c r="Q696" s="4">
        <v>1928.97</v>
      </c>
      <c r="R696" s="2">
        <v>951</v>
      </c>
      <c r="S696" s="4">
        <v>2316.6</v>
      </c>
      <c r="T696" s="4">
        <v>12825.6</v>
      </c>
      <c r="U696" s="4">
        <v>13220.8</v>
      </c>
      <c r="V696" s="4">
        <v>17656.599999999999</v>
      </c>
      <c r="W696" s="4">
        <v>16892.02</v>
      </c>
      <c r="X696" s="4">
        <v>4547.8</v>
      </c>
      <c r="Y696" s="4">
        <v>3953.56</v>
      </c>
      <c r="Z696" s="4">
        <v>39205.4</v>
      </c>
      <c r="AA696" s="6">
        <v>44020.98</v>
      </c>
      <c r="AC696" s="24" t="s">
        <v>150</v>
      </c>
      <c r="AD696" s="2">
        <v>0</v>
      </c>
      <c r="AE696" s="2">
        <v>0</v>
      </c>
      <c r="AF696" s="2">
        <v>0</v>
      </c>
      <c r="AG696" s="2">
        <v>0</v>
      </c>
      <c r="AH696" s="4">
        <v>37172</v>
      </c>
      <c r="AI696" s="4">
        <v>31791</v>
      </c>
      <c r="AJ696" s="4">
        <v>18360</v>
      </c>
      <c r="AK696" s="4">
        <v>21687</v>
      </c>
      <c r="AL696" s="4">
        <v>29270</v>
      </c>
      <c r="AM696" s="4">
        <v>20504</v>
      </c>
      <c r="AN696" s="4">
        <v>43567</v>
      </c>
      <c r="AO696" s="4">
        <v>22960</v>
      </c>
      <c r="AP696" s="4">
        <v>36720</v>
      </c>
      <c r="AQ696" s="4">
        <v>46756</v>
      </c>
      <c r="AR696" s="4">
        <v>18360</v>
      </c>
      <c r="AS696" s="4">
        <v>24046</v>
      </c>
      <c r="AT696" s="4">
        <v>24782</v>
      </c>
      <c r="AU696" s="4">
        <v>36115</v>
      </c>
      <c r="AV696" s="4">
        <v>36720</v>
      </c>
      <c r="AW696" s="4">
        <v>40954</v>
      </c>
      <c r="AX696" s="4">
        <v>23168</v>
      </c>
      <c r="AY696" s="4">
        <v>25300</v>
      </c>
      <c r="AZ696" s="2">
        <v>0</v>
      </c>
      <c r="BA696" s="2">
        <v>0</v>
      </c>
      <c r="BB696" s="4">
        <v>268119</v>
      </c>
      <c r="BC696" s="6">
        <v>270113</v>
      </c>
    </row>
    <row r="697" spans="1:55" ht="15.75" thickBot="1">
      <c r="A697" s="24" t="s">
        <v>80</v>
      </c>
      <c r="B697" s="2">
        <v>638</v>
      </c>
      <c r="C697" s="2">
        <v>922.6</v>
      </c>
      <c r="D697" s="2">
        <v>750.6</v>
      </c>
      <c r="E697" s="4">
        <v>1026.6199999999999</v>
      </c>
      <c r="F697" s="2">
        <v>200.6</v>
      </c>
      <c r="G697" s="2">
        <v>501.5</v>
      </c>
      <c r="H697" s="2">
        <v>397.8</v>
      </c>
      <c r="I697" s="2">
        <v>895.05</v>
      </c>
      <c r="J697" s="2">
        <v>362</v>
      </c>
      <c r="K697" s="2">
        <v>918.2</v>
      </c>
      <c r="L697" s="2">
        <v>951</v>
      </c>
      <c r="M697" s="2">
        <v>762.6</v>
      </c>
      <c r="N697" s="2">
        <v>0</v>
      </c>
      <c r="O697" s="2">
        <v>0</v>
      </c>
      <c r="P697" s="2">
        <v>408</v>
      </c>
      <c r="Q697" s="4">
        <v>1055.7</v>
      </c>
      <c r="R697" s="2">
        <v>242.6</v>
      </c>
      <c r="S697" s="2">
        <v>613.96</v>
      </c>
      <c r="T697" s="4">
        <v>1109.8</v>
      </c>
      <c r="U697" s="4">
        <v>2796.39</v>
      </c>
      <c r="V697" s="2">
        <v>578</v>
      </c>
      <c r="W697" s="4">
        <v>1342.15</v>
      </c>
      <c r="X697" s="2">
        <v>408</v>
      </c>
      <c r="Y697" s="2">
        <v>897.6</v>
      </c>
      <c r="Z697" s="4">
        <v>6046.4</v>
      </c>
      <c r="AA697" s="6">
        <v>11732.37</v>
      </c>
      <c r="AC697" s="24" t="s">
        <v>151</v>
      </c>
      <c r="AD697" s="2">
        <v>0</v>
      </c>
      <c r="AE697" s="2">
        <v>0</v>
      </c>
      <c r="AF697" s="2">
        <v>0</v>
      </c>
      <c r="AG697" s="2">
        <v>0</v>
      </c>
      <c r="AH697" s="2">
        <v>15</v>
      </c>
      <c r="AI697" s="2">
        <v>235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15</v>
      </c>
      <c r="BC697" s="7">
        <v>235</v>
      </c>
    </row>
    <row r="698" spans="1:55" ht="15.75" thickBot="1">
      <c r="A698" s="24" t="s">
        <v>77</v>
      </c>
      <c r="B698" s="2">
        <v>0</v>
      </c>
      <c r="C698" s="2">
        <v>0</v>
      </c>
      <c r="D698" s="2">
        <v>0</v>
      </c>
      <c r="E698" s="2">
        <v>0</v>
      </c>
      <c r="F698" s="2">
        <v>0</v>
      </c>
      <c r="G698" s="2">
        <v>0</v>
      </c>
      <c r="H698" s="2">
        <v>0</v>
      </c>
      <c r="I698" s="2">
        <v>0</v>
      </c>
      <c r="J698" s="4">
        <v>7437</v>
      </c>
      <c r="K698" s="4">
        <v>59500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4">
        <v>7437</v>
      </c>
      <c r="AA698" s="6">
        <v>59500</v>
      </c>
      <c r="AC698" s="24" t="s">
        <v>153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1</v>
      </c>
      <c r="AW698" s="2">
        <v>1</v>
      </c>
      <c r="AX698" s="2">
        <v>0</v>
      </c>
      <c r="AY698" s="2">
        <v>0</v>
      </c>
      <c r="AZ698" s="2">
        <v>0</v>
      </c>
      <c r="BA698" s="2">
        <v>0</v>
      </c>
      <c r="BB698" s="2">
        <v>1</v>
      </c>
      <c r="BC698" s="7">
        <v>1</v>
      </c>
    </row>
    <row r="699" spans="1:55" ht="15.75" thickBot="1">
      <c r="A699" s="24" t="s">
        <v>24</v>
      </c>
      <c r="B699" s="2">
        <v>0</v>
      </c>
      <c r="C699" s="2">
        <v>0</v>
      </c>
      <c r="D699" s="2">
        <v>76.8</v>
      </c>
      <c r="E699" s="2">
        <v>180.48</v>
      </c>
      <c r="F699" s="2">
        <v>0</v>
      </c>
      <c r="G699" s="2">
        <v>0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76.8</v>
      </c>
      <c r="AA699" s="7">
        <v>180.48</v>
      </c>
      <c r="AC699" s="25" t="s">
        <v>29</v>
      </c>
      <c r="AD699" s="9">
        <v>110294</v>
      </c>
      <c r="AE699" s="9">
        <v>195577</v>
      </c>
      <c r="AF699" s="9">
        <v>171120</v>
      </c>
      <c r="AG699" s="9">
        <v>424798</v>
      </c>
      <c r="AH699" s="9">
        <v>193822</v>
      </c>
      <c r="AI699" s="9">
        <v>491572</v>
      </c>
      <c r="AJ699" s="9">
        <v>234279</v>
      </c>
      <c r="AK699" s="9">
        <v>680473</v>
      </c>
      <c r="AL699" s="9">
        <v>317678</v>
      </c>
      <c r="AM699" s="9">
        <v>778269</v>
      </c>
      <c r="AN699" s="9">
        <v>270876</v>
      </c>
      <c r="AO699" s="9">
        <v>402413</v>
      </c>
      <c r="AP699" s="9">
        <v>206386</v>
      </c>
      <c r="AQ699" s="9">
        <v>535830</v>
      </c>
      <c r="AR699" s="9">
        <v>231521</v>
      </c>
      <c r="AS699" s="9">
        <v>638308</v>
      </c>
      <c r="AT699" s="9">
        <v>332605</v>
      </c>
      <c r="AU699" s="9">
        <v>1049521</v>
      </c>
      <c r="AV699" s="9">
        <v>214530</v>
      </c>
      <c r="AW699" s="9">
        <v>481975</v>
      </c>
      <c r="AX699" s="9">
        <v>192629</v>
      </c>
      <c r="AY699" s="9">
        <v>536796</v>
      </c>
      <c r="AZ699" s="9">
        <v>251254</v>
      </c>
      <c r="BA699" s="9">
        <v>834499</v>
      </c>
      <c r="BB699" s="9">
        <v>2726994</v>
      </c>
      <c r="BC699" s="10">
        <v>7050031</v>
      </c>
    </row>
    <row r="700" spans="1:55" ht="15.75" thickBot="1">
      <c r="A700" s="24" t="s">
        <v>25</v>
      </c>
      <c r="B700" s="2">
        <v>180</v>
      </c>
      <c r="C700" s="2">
        <v>90</v>
      </c>
      <c r="D700" s="4">
        <v>1046</v>
      </c>
      <c r="E700" s="4">
        <v>1052.94</v>
      </c>
      <c r="F700" s="4">
        <v>68439.839999999997</v>
      </c>
      <c r="G700" s="4">
        <v>16609.72</v>
      </c>
      <c r="H700" s="2">
        <v>0</v>
      </c>
      <c r="I700" s="2">
        <v>0</v>
      </c>
      <c r="J700" s="4">
        <v>117083</v>
      </c>
      <c r="K700" s="4">
        <v>33090.99</v>
      </c>
      <c r="L700" s="4">
        <v>108258</v>
      </c>
      <c r="M700" s="4">
        <v>27392.65</v>
      </c>
      <c r="N700" s="4">
        <v>126268</v>
      </c>
      <c r="O700" s="4">
        <v>34380.21</v>
      </c>
      <c r="P700" s="2">
        <v>550</v>
      </c>
      <c r="Q700" s="2">
        <v>169.75</v>
      </c>
      <c r="R700" s="4">
        <v>151599.20000000001</v>
      </c>
      <c r="S700" s="4">
        <v>43817.57</v>
      </c>
      <c r="T700" s="4">
        <v>11324.4</v>
      </c>
      <c r="U700" s="4">
        <v>7860.9</v>
      </c>
      <c r="V700" s="4">
        <v>21397.200000000001</v>
      </c>
      <c r="W700" s="4">
        <v>15061.5</v>
      </c>
      <c r="X700" s="4">
        <v>1805.48</v>
      </c>
      <c r="Y700" s="4">
        <v>1459.52</v>
      </c>
      <c r="Z700" s="4">
        <v>607951.12</v>
      </c>
      <c r="AA700" s="6">
        <v>180985.75</v>
      </c>
    </row>
    <row r="701" spans="1:55" ht="19.5" thickBot="1">
      <c r="A701" s="24" t="s">
        <v>26</v>
      </c>
      <c r="B701" s="2">
        <v>151.30000000000001</v>
      </c>
      <c r="C701" s="4">
        <v>1404</v>
      </c>
      <c r="D701" s="2">
        <v>0</v>
      </c>
      <c r="E701" s="2">
        <v>0</v>
      </c>
      <c r="F701" s="2">
        <v>0</v>
      </c>
      <c r="G701" s="2">
        <v>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151.30000000000001</v>
      </c>
      <c r="AA701" s="6">
        <v>1404</v>
      </c>
      <c r="AC701" s="21" t="s">
        <v>213</v>
      </c>
    </row>
    <row r="702" spans="1:55" ht="15.75" thickBot="1">
      <c r="A702" s="24" t="s">
        <v>63</v>
      </c>
      <c r="B702" s="2">
        <v>0</v>
      </c>
      <c r="C702" s="2">
        <v>0</v>
      </c>
      <c r="D702" s="2">
        <v>0</v>
      </c>
      <c r="E702" s="2">
        <v>0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0</v>
      </c>
      <c r="L702" s="2">
        <v>36</v>
      </c>
      <c r="M702" s="2">
        <v>40.35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589</v>
      </c>
      <c r="U702" s="4">
        <v>3716</v>
      </c>
      <c r="V702" s="2">
        <v>200</v>
      </c>
      <c r="W702" s="2">
        <v>825</v>
      </c>
      <c r="X702" s="2">
        <v>29</v>
      </c>
      <c r="Y702" s="2">
        <v>119.03</v>
      </c>
      <c r="Z702" s="2">
        <v>854</v>
      </c>
      <c r="AA702" s="6">
        <v>4700.38</v>
      </c>
      <c r="AC702" s="22" t="s">
        <v>6</v>
      </c>
      <c r="AD702" s="11" t="s">
        <v>7</v>
      </c>
      <c r="AE702" s="12"/>
      <c r="AF702" s="13" t="s">
        <v>8</v>
      </c>
      <c r="AG702" s="14"/>
      <c r="AH702" s="13" t="s">
        <v>9</v>
      </c>
      <c r="AI702" s="14"/>
      <c r="AJ702" s="13" t="s">
        <v>10</v>
      </c>
      <c r="AK702" s="14"/>
      <c r="AL702" s="13" t="s">
        <v>11</v>
      </c>
      <c r="AM702" s="14"/>
      <c r="AN702" s="13" t="s">
        <v>12</v>
      </c>
      <c r="AO702" s="14"/>
      <c r="AP702" s="13" t="s">
        <v>13</v>
      </c>
      <c r="AQ702" s="14"/>
      <c r="AR702" s="13" t="s">
        <v>14</v>
      </c>
      <c r="AS702" s="14"/>
      <c r="AT702" s="13" t="s">
        <v>15</v>
      </c>
      <c r="AU702" s="14"/>
      <c r="AV702" s="13" t="s">
        <v>16</v>
      </c>
      <c r="AW702" s="14"/>
      <c r="AX702" s="13" t="s">
        <v>17</v>
      </c>
      <c r="AY702" s="14"/>
      <c r="AZ702" s="13" t="s">
        <v>18</v>
      </c>
      <c r="BA702" s="14"/>
      <c r="BB702" s="13" t="s">
        <v>19</v>
      </c>
      <c r="BC702" s="15"/>
    </row>
    <row r="703" spans="1:55" ht="26.25" thickBot="1">
      <c r="A703" s="24" t="s">
        <v>70</v>
      </c>
      <c r="B703" s="2">
        <v>0</v>
      </c>
      <c r="C703" s="2">
        <v>0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170</v>
      </c>
      <c r="Y703" s="2">
        <v>353.51</v>
      </c>
      <c r="Z703" s="2">
        <v>170</v>
      </c>
      <c r="AA703" s="7">
        <v>353.51</v>
      </c>
      <c r="AC703" s="23"/>
      <c r="AD703" s="1" t="s">
        <v>20</v>
      </c>
      <c r="AE703" s="1" t="s">
        <v>21</v>
      </c>
      <c r="AF703" s="1" t="s">
        <v>20</v>
      </c>
      <c r="AG703" s="1" t="s">
        <v>21</v>
      </c>
      <c r="AH703" s="1" t="s">
        <v>20</v>
      </c>
      <c r="AI703" s="1" t="s">
        <v>21</v>
      </c>
      <c r="AJ703" s="1" t="s">
        <v>20</v>
      </c>
      <c r="AK703" s="1" t="s">
        <v>21</v>
      </c>
      <c r="AL703" s="1" t="s">
        <v>20</v>
      </c>
      <c r="AM703" s="1" t="s">
        <v>21</v>
      </c>
      <c r="AN703" s="1" t="s">
        <v>20</v>
      </c>
      <c r="AO703" s="1" t="s">
        <v>21</v>
      </c>
      <c r="AP703" s="1" t="s">
        <v>20</v>
      </c>
      <c r="AQ703" s="1" t="s">
        <v>21</v>
      </c>
      <c r="AR703" s="1" t="s">
        <v>20</v>
      </c>
      <c r="AS703" s="1" t="s">
        <v>21</v>
      </c>
      <c r="AT703" s="1" t="s">
        <v>20</v>
      </c>
      <c r="AU703" s="1" t="s">
        <v>21</v>
      </c>
      <c r="AV703" s="1" t="s">
        <v>20</v>
      </c>
      <c r="AW703" s="1" t="s">
        <v>21</v>
      </c>
      <c r="AX703" s="1" t="s">
        <v>20</v>
      </c>
      <c r="AY703" s="1" t="s">
        <v>21</v>
      </c>
      <c r="AZ703" s="1" t="s">
        <v>20</v>
      </c>
      <c r="BA703" s="1" t="s">
        <v>21</v>
      </c>
      <c r="BB703" s="1" t="s">
        <v>20</v>
      </c>
      <c r="BC703" s="5" t="s">
        <v>21</v>
      </c>
    </row>
    <row r="704" spans="1:55" ht="15.75" thickBot="1">
      <c r="A704" s="24" t="s">
        <v>71</v>
      </c>
      <c r="B704" s="2">
        <v>64.7</v>
      </c>
      <c r="C704" s="2">
        <v>541</v>
      </c>
      <c r="D704" s="2">
        <v>0</v>
      </c>
      <c r="E704" s="2">
        <v>0</v>
      </c>
      <c r="F704" s="2">
        <v>0</v>
      </c>
      <c r="G704" s="2">
        <v>0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54.7</v>
      </c>
      <c r="Q704" s="2">
        <v>120</v>
      </c>
      <c r="R704" s="2">
        <v>0</v>
      </c>
      <c r="S704" s="2">
        <v>0</v>
      </c>
      <c r="T704" s="2">
        <v>37</v>
      </c>
      <c r="U704" s="2">
        <v>81</v>
      </c>
      <c r="V704" s="2">
        <v>52.5</v>
      </c>
      <c r="W704" s="2">
        <v>109</v>
      </c>
      <c r="X704" s="2">
        <v>0</v>
      </c>
      <c r="Y704" s="2">
        <v>0</v>
      </c>
      <c r="Z704" s="2">
        <v>208.9</v>
      </c>
      <c r="AA704" s="7">
        <v>851</v>
      </c>
      <c r="AC704" s="24" t="s">
        <v>33</v>
      </c>
      <c r="AD704" s="2">
        <v>0</v>
      </c>
      <c r="AE704" s="2">
        <v>0</v>
      </c>
      <c r="AF704" s="2">
        <v>0</v>
      </c>
      <c r="AG704" s="2">
        <v>0</v>
      </c>
      <c r="AH704" s="4">
        <v>12461</v>
      </c>
      <c r="AI704" s="4">
        <v>42763</v>
      </c>
      <c r="AJ704" s="4">
        <v>8325</v>
      </c>
      <c r="AK704" s="4">
        <v>26132</v>
      </c>
      <c r="AL704" s="4">
        <v>2303</v>
      </c>
      <c r="AM704" s="4">
        <v>7261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4">
        <v>5409</v>
      </c>
      <c r="AY704" s="4">
        <v>45611</v>
      </c>
      <c r="AZ704" s="4">
        <v>15112</v>
      </c>
      <c r="BA704" s="4">
        <v>108336</v>
      </c>
      <c r="BB704" s="4">
        <v>43610</v>
      </c>
      <c r="BC704" s="6">
        <v>230103</v>
      </c>
    </row>
    <row r="705" spans="1:55" ht="15.75" thickBot="1">
      <c r="A705" s="24" t="s">
        <v>28</v>
      </c>
      <c r="B705" s="2">
        <v>0</v>
      </c>
      <c r="C705" s="2">
        <v>0</v>
      </c>
      <c r="D705" s="2">
        <v>0</v>
      </c>
      <c r="E705" s="2">
        <v>0</v>
      </c>
      <c r="F705" s="2">
        <v>0</v>
      </c>
      <c r="G705" s="2">
        <v>0</v>
      </c>
      <c r="H705" s="2">
        <v>0</v>
      </c>
      <c r="I705" s="2">
        <v>0</v>
      </c>
      <c r="J705" s="2">
        <v>0</v>
      </c>
      <c r="K705" s="2">
        <v>0</v>
      </c>
      <c r="L705" s="4">
        <v>4000</v>
      </c>
      <c r="M705" s="4">
        <v>13652.64</v>
      </c>
      <c r="N705" s="2">
        <v>0</v>
      </c>
      <c r="O705" s="2">
        <v>0</v>
      </c>
      <c r="P705" s="2">
        <v>0</v>
      </c>
      <c r="Q705" s="2">
        <v>0</v>
      </c>
      <c r="R705" s="4">
        <v>19000</v>
      </c>
      <c r="S705" s="4">
        <v>14250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4">
        <v>23000</v>
      </c>
      <c r="AA705" s="6">
        <v>27902.639999999999</v>
      </c>
      <c r="AC705" s="24" t="s">
        <v>35</v>
      </c>
      <c r="AD705" s="4">
        <v>74400</v>
      </c>
      <c r="AE705" s="4">
        <v>147822</v>
      </c>
      <c r="AF705" s="4">
        <v>108066</v>
      </c>
      <c r="AG705" s="4">
        <v>208685</v>
      </c>
      <c r="AH705" s="4">
        <v>96800</v>
      </c>
      <c r="AI705" s="4">
        <v>172040</v>
      </c>
      <c r="AJ705" s="4">
        <v>49646</v>
      </c>
      <c r="AK705" s="4">
        <v>112188</v>
      </c>
      <c r="AL705" s="4">
        <v>107300</v>
      </c>
      <c r="AM705" s="4">
        <v>185602</v>
      </c>
      <c r="AN705" s="4">
        <v>70200</v>
      </c>
      <c r="AO705" s="4">
        <v>147420</v>
      </c>
      <c r="AP705" s="4">
        <v>97800</v>
      </c>
      <c r="AQ705" s="4">
        <v>169345</v>
      </c>
      <c r="AR705" s="4">
        <v>70200</v>
      </c>
      <c r="AS705" s="4">
        <v>147420</v>
      </c>
      <c r="AT705" s="4">
        <v>91800</v>
      </c>
      <c r="AU705" s="4">
        <v>163155</v>
      </c>
      <c r="AV705" s="4">
        <v>95200</v>
      </c>
      <c r="AW705" s="4">
        <v>188045</v>
      </c>
      <c r="AX705" s="4">
        <v>75000</v>
      </c>
      <c r="AY705" s="4">
        <v>117500</v>
      </c>
      <c r="AZ705" s="4">
        <v>46800</v>
      </c>
      <c r="BA705" s="4">
        <v>98280</v>
      </c>
      <c r="BB705" s="4">
        <v>983212</v>
      </c>
      <c r="BC705" s="6">
        <v>1857502</v>
      </c>
    </row>
    <row r="706" spans="1:55" ht="15.75" thickBot="1">
      <c r="A706" s="24" t="s">
        <v>102</v>
      </c>
      <c r="B706" s="2">
        <v>0</v>
      </c>
      <c r="C706" s="2">
        <v>0</v>
      </c>
      <c r="D706" s="2">
        <v>0</v>
      </c>
      <c r="E706" s="2">
        <v>0</v>
      </c>
      <c r="F706" s="2">
        <v>0</v>
      </c>
      <c r="G706" s="2">
        <v>0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4">
        <v>1500</v>
      </c>
      <c r="W706" s="4">
        <v>7100</v>
      </c>
      <c r="X706" s="2">
        <v>0</v>
      </c>
      <c r="Y706" s="2">
        <v>0</v>
      </c>
      <c r="Z706" s="4">
        <v>1500</v>
      </c>
      <c r="AA706" s="6">
        <v>7100</v>
      </c>
      <c r="AC706" s="24" t="s">
        <v>37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714</v>
      </c>
      <c r="AK706" s="4">
        <v>2315</v>
      </c>
      <c r="AL706" s="2">
        <v>337</v>
      </c>
      <c r="AM706" s="4">
        <v>1095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4">
        <v>1051</v>
      </c>
      <c r="BC706" s="6">
        <v>3410</v>
      </c>
    </row>
    <row r="707" spans="1:55" ht="15.75" thickBot="1">
      <c r="A707" s="25" t="s">
        <v>29</v>
      </c>
      <c r="B707" s="9">
        <v>152762.6</v>
      </c>
      <c r="C707" s="9">
        <v>73597.94</v>
      </c>
      <c r="D707" s="9">
        <v>38429.94</v>
      </c>
      <c r="E707" s="9">
        <v>43889.82</v>
      </c>
      <c r="F707" s="9">
        <v>219145.24</v>
      </c>
      <c r="G707" s="9">
        <v>96213.89</v>
      </c>
      <c r="H707" s="9">
        <v>5997.6</v>
      </c>
      <c r="I707" s="9">
        <v>24696.34</v>
      </c>
      <c r="J707" s="9">
        <v>370533.8</v>
      </c>
      <c r="K707" s="9">
        <v>233864.22</v>
      </c>
      <c r="L707" s="9">
        <v>314982.09999999998</v>
      </c>
      <c r="M707" s="9">
        <v>130759.4</v>
      </c>
      <c r="N707" s="9">
        <v>357399.3</v>
      </c>
      <c r="O707" s="9">
        <v>175633.11</v>
      </c>
      <c r="P707" s="9">
        <v>102482</v>
      </c>
      <c r="Q707" s="9">
        <v>119149.39</v>
      </c>
      <c r="R707" s="9">
        <v>306331.59999999998</v>
      </c>
      <c r="S707" s="9">
        <v>331587.15999999997</v>
      </c>
      <c r="T707" s="9">
        <v>281865</v>
      </c>
      <c r="U707" s="9">
        <v>401255.16</v>
      </c>
      <c r="V707" s="9">
        <v>291662.55</v>
      </c>
      <c r="W707" s="9">
        <v>324962.09000000003</v>
      </c>
      <c r="X707" s="9">
        <v>78254.98</v>
      </c>
      <c r="Y707" s="9">
        <v>63386.62</v>
      </c>
      <c r="Z707" s="9">
        <v>2519846.71</v>
      </c>
      <c r="AA707" s="10">
        <v>2018995.14</v>
      </c>
      <c r="AC707" s="24" t="s">
        <v>24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0</v>
      </c>
      <c r="AP707" s="4">
        <v>1370</v>
      </c>
      <c r="AQ707" s="4">
        <v>5345</v>
      </c>
      <c r="AR707" s="4">
        <v>2225</v>
      </c>
      <c r="AS707" s="4">
        <v>5837</v>
      </c>
      <c r="AT707" s="4">
        <v>2535</v>
      </c>
      <c r="AU707" s="4">
        <v>9547</v>
      </c>
      <c r="AV707" s="4">
        <v>1151</v>
      </c>
      <c r="AW707" s="4">
        <v>4827</v>
      </c>
      <c r="AX707" s="2">
        <v>930</v>
      </c>
      <c r="AY707" s="4">
        <v>3178</v>
      </c>
      <c r="AZ707" s="2">
        <v>0</v>
      </c>
      <c r="BA707" s="2">
        <v>0</v>
      </c>
      <c r="BB707" s="4">
        <v>8211</v>
      </c>
      <c r="BC707" s="6">
        <v>28734</v>
      </c>
    </row>
    <row r="708" spans="1:55" ht="15.75" thickBot="1">
      <c r="AC708" s="24" t="s">
        <v>53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516</v>
      </c>
      <c r="AY708" s="4">
        <v>3260</v>
      </c>
      <c r="AZ708" s="2">
        <v>0</v>
      </c>
      <c r="BA708" s="2">
        <v>0</v>
      </c>
      <c r="BB708" s="2">
        <v>516</v>
      </c>
      <c r="BC708" s="6">
        <v>3260</v>
      </c>
    </row>
    <row r="709" spans="1:55" ht="19.5" thickBot="1">
      <c r="A709" s="21" t="s">
        <v>203</v>
      </c>
      <c r="AC709" s="24" t="s">
        <v>26</v>
      </c>
      <c r="AD709" s="4">
        <v>5223</v>
      </c>
      <c r="AE709" s="4">
        <v>40689</v>
      </c>
      <c r="AF709" s="4">
        <v>2561</v>
      </c>
      <c r="AG709" s="4">
        <v>19781</v>
      </c>
      <c r="AH709" s="4">
        <v>16537</v>
      </c>
      <c r="AI709" s="4">
        <v>27273</v>
      </c>
      <c r="AJ709" s="4">
        <v>2171</v>
      </c>
      <c r="AK709" s="4">
        <v>6545</v>
      </c>
      <c r="AL709" s="4">
        <v>7083</v>
      </c>
      <c r="AM709" s="4">
        <v>23321</v>
      </c>
      <c r="AN709" s="4">
        <v>8127</v>
      </c>
      <c r="AO709" s="4">
        <v>24837</v>
      </c>
      <c r="AP709" s="4">
        <v>6347</v>
      </c>
      <c r="AQ709" s="4">
        <v>17932</v>
      </c>
      <c r="AR709" s="4">
        <v>4601</v>
      </c>
      <c r="AS709" s="4">
        <v>8378</v>
      </c>
      <c r="AT709" s="4">
        <v>3896</v>
      </c>
      <c r="AU709" s="4">
        <v>11460</v>
      </c>
      <c r="AV709" s="4">
        <v>5718</v>
      </c>
      <c r="AW709" s="4">
        <v>22661</v>
      </c>
      <c r="AX709" s="4">
        <v>4552</v>
      </c>
      <c r="AY709" s="4">
        <v>19400</v>
      </c>
      <c r="AZ709" s="4">
        <v>3028</v>
      </c>
      <c r="BA709" s="4">
        <v>18375</v>
      </c>
      <c r="BB709" s="4">
        <v>69844</v>
      </c>
      <c r="BC709" s="6">
        <v>240652</v>
      </c>
    </row>
    <row r="710" spans="1:55" ht="15.75" thickBot="1">
      <c r="A710" s="22" t="s">
        <v>6</v>
      </c>
      <c r="B710" s="11" t="s">
        <v>7</v>
      </c>
      <c r="C710" s="12"/>
      <c r="D710" s="13" t="s">
        <v>8</v>
      </c>
      <c r="E710" s="14"/>
      <c r="F710" s="13" t="s">
        <v>9</v>
      </c>
      <c r="G710" s="14"/>
      <c r="H710" s="13" t="s">
        <v>10</v>
      </c>
      <c r="I710" s="14"/>
      <c r="J710" s="13" t="s">
        <v>11</v>
      </c>
      <c r="K710" s="14"/>
      <c r="L710" s="13" t="s">
        <v>12</v>
      </c>
      <c r="M710" s="14"/>
      <c r="N710" s="13" t="s">
        <v>13</v>
      </c>
      <c r="O710" s="14"/>
      <c r="P710" s="13" t="s">
        <v>14</v>
      </c>
      <c r="Q710" s="14"/>
      <c r="R710" s="13" t="s">
        <v>15</v>
      </c>
      <c r="S710" s="14"/>
      <c r="T710" s="13" t="s">
        <v>16</v>
      </c>
      <c r="U710" s="14"/>
      <c r="V710" s="13" t="s">
        <v>17</v>
      </c>
      <c r="W710" s="14"/>
      <c r="X710" s="13" t="s">
        <v>18</v>
      </c>
      <c r="Y710" s="14"/>
      <c r="Z710" s="13" t="s">
        <v>19</v>
      </c>
      <c r="AA710" s="15"/>
      <c r="AC710" s="24" t="s">
        <v>60</v>
      </c>
      <c r="AD710" s="2">
        <v>0</v>
      </c>
      <c r="AE710" s="2">
        <v>0</v>
      </c>
      <c r="AF710" s="4">
        <v>22019</v>
      </c>
      <c r="AG710" s="4">
        <v>66056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4">
        <v>2507</v>
      </c>
      <c r="AO710" s="4">
        <v>7475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4">
        <v>24526</v>
      </c>
      <c r="BC710" s="6">
        <v>73531</v>
      </c>
    </row>
    <row r="711" spans="1:55" ht="26.25" thickBot="1">
      <c r="A711" s="23"/>
      <c r="B711" s="1" t="s">
        <v>20</v>
      </c>
      <c r="C711" s="1" t="s">
        <v>21</v>
      </c>
      <c r="D711" s="1" t="s">
        <v>20</v>
      </c>
      <c r="E711" s="1" t="s">
        <v>21</v>
      </c>
      <c r="F711" s="1" t="s">
        <v>20</v>
      </c>
      <c r="G711" s="1" t="s">
        <v>21</v>
      </c>
      <c r="H711" s="1" t="s">
        <v>20</v>
      </c>
      <c r="I711" s="1" t="s">
        <v>21</v>
      </c>
      <c r="J711" s="1" t="s">
        <v>20</v>
      </c>
      <c r="K711" s="1" t="s">
        <v>21</v>
      </c>
      <c r="L711" s="1" t="s">
        <v>20</v>
      </c>
      <c r="M711" s="1" t="s">
        <v>21</v>
      </c>
      <c r="N711" s="1" t="s">
        <v>20</v>
      </c>
      <c r="O711" s="1" t="s">
        <v>21</v>
      </c>
      <c r="P711" s="1" t="s">
        <v>20</v>
      </c>
      <c r="Q711" s="1" t="s">
        <v>21</v>
      </c>
      <c r="R711" s="1" t="s">
        <v>20</v>
      </c>
      <c r="S711" s="1" t="s">
        <v>21</v>
      </c>
      <c r="T711" s="1" t="s">
        <v>20</v>
      </c>
      <c r="U711" s="1" t="s">
        <v>21</v>
      </c>
      <c r="V711" s="1" t="s">
        <v>20</v>
      </c>
      <c r="W711" s="1" t="s">
        <v>21</v>
      </c>
      <c r="X711" s="1" t="s">
        <v>20</v>
      </c>
      <c r="Y711" s="1" t="s">
        <v>21</v>
      </c>
      <c r="Z711" s="1" t="s">
        <v>20</v>
      </c>
      <c r="AA711" s="5" t="s">
        <v>21</v>
      </c>
      <c r="AC711" s="24" t="s">
        <v>70</v>
      </c>
      <c r="AD711" s="2">
        <v>0</v>
      </c>
      <c r="AE711" s="2">
        <v>0</v>
      </c>
      <c r="AF711" s="2">
        <v>0</v>
      </c>
      <c r="AG711" s="2">
        <v>0</v>
      </c>
      <c r="AH711" s="2">
        <v>780</v>
      </c>
      <c r="AI711" s="4">
        <v>3346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390</v>
      </c>
      <c r="AS711" s="4">
        <v>2137</v>
      </c>
      <c r="AT711" s="4">
        <v>1107</v>
      </c>
      <c r="AU711" s="4">
        <v>6475</v>
      </c>
      <c r="AV711" s="2">
        <v>0</v>
      </c>
      <c r="AW711" s="2">
        <v>0</v>
      </c>
      <c r="AX711" s="4">
        <v>1560</v>
      </c>
      <c r="AY711" s="4">
        <v>7419</v>
      </c>
      <c r="AZ711" s="2">
        <v>0</v>
      </c>
      <c r="BA711" s="2">
        <v>0</v>
      </c>
      <c r="BB711" s="4">
        <v>3837</v>
      </c>
      <c r="BC711" s="6">
        <v>19377</v>
      </c>
    </row>
    <row r="712" spans="1:55" ht="15.75" thickBot="1">
      <c r="A712" s="24" t="s">
        <v>32</v>
      </c>
      <c r="B712" s="2">
        <v>0</v>
      </c>
      <c r="C712" s="2">
        <v>0</v>
      </c>
      <c r="D712" s="4">
        <v>2437</v>
      </c>
      <c r="E712" s="2">
        <v>913.88</v>
      </c>
      <c r="F712" s="4">
        <v>8320</v>
      </c>
      <c r="G712" s="4">
        <v>3120</v>
      </c>
      <c r="H712" s="4">
        <v>21200</v>
      </c>
      <c r="I712" s="4">
        <v>7482</v>
      </c>
      <c r="J712" s="2">
        <v>0</v>
      </c>
      <c r="K712" s="2">
        <v>0</v>
      </c>
      <c r="L712" s="4">
        <v>4400</v>
      </c>
      <c r="M712" s="4">
        <v>19752.189999999999</v>
      </c>
      <c r="N712" s="4">
        <v>4800</v>
      </c>
      <c r="O712" s="4">
        <v>19978.3</v>
      </c>
      <c r="P712" s="4">
        <v>4144</v>
      </c>
      <c r="Q712" s="4">
        <v>1554</v>
      </c>
      <c r="R712" s="4">
        <v>8096</v>
      </c>
      <c r="S712" s="4">
        <v>3036</v>
      </c>
      <c r="T712" s="2">
        <v>0</v>
      </c>
      <c r="U712" s="2">
        <v>0</v>
      </c>
      <c r="V712" s="4">
        <v>163720</v>
      </c>
      <c r="W712" s="4">
        <v>80133.2</v>
      </c>
      <c r="X712" s="4">
        <v>5760</v>
      </c>
      <c r="Y712" s="4">
        <v>2131.1999999999998</v>
      </c>
      <c r="Z712" s="4">
        <v>222877</v>
      </c>
      <c r="AA712" s="6">
        <v>138100.76999999999</v>
      </c>
      <c r="AC712" s="24" t="s">
        <v>71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60</v>
      </c>
      <c r="AW712" s="2">
        <v>806</v>
      </c>
      <c r="AX712" s="2">
        <v>0</v>
      </c>
      <c r="AY712" s="2">
        <v>0</v>
      </c>
      <c r="AZ712" s="2">
        <v>0</v>
      </c>
      <c r="BA712" s="2">
        <v>0</v>
      </c>
      <c r="BB712" s="2">
        <v>60</v>
      </c>
      <c r="BC712" s="7">
        <v>806</v>
      </c>
    </row>
    <row r="713" spans="1:55" ht="15.75" thickBot="1">
      <c r="A713" s="24" t="s">
        <v>35</v>
      </c>
      <c r="B713" s="4">
        <v>60320</v>
      </c>
      <c r="C713" s="4">
        <v>48256</v>
      </c>
      <c r="D713" s="2">
        <v>0</v>
      </c>
      <c r="E713" s="2">
        <v>0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4">
        <v>60320</v>
      </c>
      <c r="AA713" s="6">
        <v>48256</v>
      </c>
      <c r="AC713" s="24" t="s">
        <v>27</v>
      </c>
      <c r="AD713" s="2">
        <v>0</v>
      </c>
      <c r="AE713" s="2">
        <v>0</v>
      </c>
      <c r="AF713" s="4">
        <v>1195</v>
      </c>
      <c r="AG713" s="4">
        <v>3487</v>
      </c>
      <c r="AH713" s="2">
        <v>0</v>
      </c>
      <c r="AI713" s="2">
        <v>0</v>
      </c>
      <c r="AJ713" s="4">
        <v>1345</v>
      </c>
      <c r="AK713" s="4">
        <v>5559</v>
      </c>
      <c r="AL713" s="2">
        <v>300</v>
      </c>
      <c r="AM713" s="2">
        <v>881</v>
      </c>
      <c r="AN713" s="2">
        <v>0</v>
      </c>
      <c r="AO713" s="2">
        <v>0</v>
      </c>
      <c r="AP713" s="2">
        <v>157</v>
      </c>
      <c r="AQ713" s="2">
        <v>465</v>
      </c>
      <c r="AR713" s="2">
        <v>0</v>
      </c>
      <c r="AS713" s="2">
        <v>0</v>
      </c>
      <c r="AT713" s="4">
        <v>1366</v>
      </c>
      <c r="AU713" s="4">
        <v>4335</v>
      </c>
      <c r="AV713" s="2">
        <v>0</v>
      </c>
      <c r="AW713" s="2">
        <v>0</v>
      </c>
      <c r="AX713" s="2">
        <v>495</v>
      </c>
      <c r="AY713" s="4">
        <v>1424</v>
      </c>
      <c r="AZ713" s="2">
        <v>0</v>
      </c>
      <c r="BA713" s="2">
        <v>0</v>
      </c>
      <c r="BB713" s="4">
        <v>4858</v>
      </c>
      <c r="BC713" s="6">
        <v>16151</v>
      </c>
    </row>
    <row r="714" spans="1:55" ht="15.75" thickBot="1">
      <c r="A714" s="24" t="s">
        <v>37</v>
      </c>
      <c r="B714" s="4">
        <v>1111</v>
      </c>
      <c r="C714" s="2">
        <v>583.28</v>
      </c>
      <c r="D714" s="4">
        <v>31824</v>
      </c>
      <c r="E714" s="4">
        <v>13395.6</v>
      </c>
      <c r="F714" s="2">
        <v>0</v>
      </c>
      <c r="G714" s="2">
        <v>0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4">
        <v>2720</v>
      </c>
      <c r="Q714" s="4">
        <v>16000</v>
      </c>
      <c r="R714" s="2">
        <v>0</v>
      </c>
      <c r="S714" s="2">
        <v>0</v>
      </c>
      <c r="T714" s="4">
        <v>4392</v>
      </c>
      <c r="U714" s="4">
        <v>4392</v>
      </c>
      <c r="V714" s="4">
        <v>542796</v>
      </c>
      <c r="W714" s="4">
        <v>287050.09999999998</v>
      </c>
      <c r="X714" s="4">
        <v>147912</v>
      </c>
      <c r="Y714" s="4">
        <v>86231.01</v>
      </c>
      <c r="Z714" s="4">
        <v>730755</v>
      </c>
      <c r="AA714" s="6">
        <v>407651.99</v>
      </c>
      <c r="AC714" s="24" t="s">
        <v>130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700</v>
      </c>
      <c r="AK714" s="4">
        <v>1979</v>
      </c>
      <c r="AL714" s="2">
        <v>0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700</v>
      </c>
      <c r="BC714" s="6">
        <v>1979</v>
      </c>
    </row>
    <row r="715" spans="1:55" ht="15.75" thickBot="1">
      <c r="A715" s="24" t="s">
        <v>22</v>
      </c>
      <c r="B715" s="2">
        <v>0</v>
      </c>
      <c r="C715" s="2">
        <v>0</v>
      </c>
      <c r="D715" s="2">
        <v>0</v>
      </c>
      <c r="E715" s="2">
        <v>0</v>
      </c>
      <c r="F715" s="2">
        <v>540</v>
      </c>
      <c r="G715" s="4">
        <v>13500</v>
      </c>
      <c r="H715" s="2">
        <v>0</v>
      </c>
      <c r="I715" s="2">
        <v>0</v>
      </c>
      <c r="J715" s="2">
        <v>0</v>
      </c>
      <c r="K715" s="2">
        <v>0</v>
      </c>
      <c r="L715" s="4">
        <v>7900</v>
      </c>
      <c r="M715" s="4">
        <v>23855.94</v>
      </c>
      <c r="N715" s="2">
        <v>0</v>
      </c>
      <c r="O715" s="2">
        <v>0</v>
      </c>
      <c r="P715" s="2">
        <v>0</v>
      </c>
      <c r="Q715" s="2">
        <v>0</v>
      </c>
      <c r="R715" s="4">
        <v>2072</v>
      </c>
      <c r="S715" s="2">
        <v>777</v>
      </c>
      <c r="T715" s="2">
        <v>0</v>
      </c>
      <c r="U715" s="2">
        <v>0</v>
      </c>
      <c r="V715" s="4">
        <v>3954</v>
      </c>
      <c r="W715" s="4">
        <v>11688.36</v>
      </c>
      <c r="X715" s="4">
        <v>3972</v>
      </c>
      <c r="Y715" s="4">
        <v>11208.38</v>
      </c>
      <c r="Z715" s="4">
        <v>18438</v>
      </c>
      <c r="AA715" s="6">
        <v>61029.68</v>
      </c>
      <c r="AC715" s="24" t="s">
        <v>152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4">
        <v>9390</v>
      </c>
      <c r="AK715" s="4">
        <v>17992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4">
        <v>9390</v>
      </c>
      <c r="BC715" s="6">
        <v>17992</v>
      </c>
    </row>
    <row r="716" spans="1:55" ht="15.75" thickBot="1">
      <c r="A716" s="24" t="s">
        <v>23</v>
      </c>
      <c r="B716" s="4">
        <v>3621176</v>
      </c>
      <c r="C716" s="4">
        <v>923749.16</v>
      </c>
      <c r="D716" s="4">
        <v>1411400</v>
      </c>
      <c r="E716" s="4">
        <v>318773.76000000001</v>
      </c>
      <c r="F716" s="4">
        <v>479560</v>
      </c>
      <c r="G716" s="4">
        <v>60523.55</v>
      </c>
      <c r="H716" s="4">
        <v>169912</v>
      </c>
      <c r="I716" s="4">
        <v>18860.72</v>
      </c>
      <c r="J716" s="2">
        <v>0</v>
      </c>
      <c r="K716" s="2">
        <v>0</v>
      </c>
      <c r="L716" s="4">
        <v>36760</v>
      </c>
      <c r="M716" s="4">
        <v>4304.38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4">
        <v>193152</v>
      </c>
      <c r="W716" s="4">
        <v>25740.73</v>
      </c>
      <c r="X716" s="4">
        <v>1141840</v>
      </c>
      <c r="Y716" s="4">
        <v>122858.31</v>
      </c>
      <c r="Z716" s="4">
        <v>7053800</v>
      </c>
      <c r="AA716" s="6">
        <v>1474810.61</v>
      </c>
      <c r="AC716" s="25" t="s">
        <v>29</v>
      </c>
      <c r="AD716" s="9">
        <v>79623</v>
      </c>
      <c r="AE716" s="9">
        <v>188511</v>
      </c>
      <c r="AF716" s="9">
        <v>133841</v>
      </c>
      <c r="AG716" s="9">
        <v>298009</v>
      </c>
      <c r="AH716" s="9">
        <v>126578</v>
      </c>
      <c r="AI716" s="9">
        <v>245422</v>
      </c>
      <c r="AJ716" s="9">
        <v>72291</v>
      </c>
      <c r="AK716" s="9">
        <v>172710</v>
      </c>
      <c r="AL716" s="9">
        <v>117323</v>
      </c>
      <c r="AM716" s="9">
        <v>218160</v>
      </c>
      <c r="AN716" s="9">
        <v>80834</v>
      </c>
      <c r="AO716" s="9">
        <v>179732</v>
      </c>
      <c r="AP716" s="9">
        <v>105674</v>
      </c>
      <c r="AQ716" s="9">
        <v>193087</v>
      </c>
      <c r="AR716" s="9">
        <v>77416</v>
      </c>
      <c r="AS716" s="9">
        <v>163772</v>
      </c>
      <c r="AT716" s="9">
        <v>100704</v>
      </c>
      <c r="AU716" s="9">
        <v>194972</v>
      </c>
      <c r="AV716" s="9">
        <v>102129</v>
      </c>
      <c r="AW716" s="9">
        <v>216339</v>
      </c>
      <c r="AX716" s="9">
        <v>88462</v>
      </c>
      <c r="AY716" s="9">
        <v>197792</v>
      </c>
      <c r="AZ716" s="9">
        <v>64940</v>
      </c>
      <c r="BA716" s="9">
        <v>224991</v>
      </c>
      <c r="BB716" s="9">
        <v>1149815</v>
      </c>
      <c r="BC716" s="10">
        <v>2493497</v>
      </c>
    </row>
    <row r="717" spans="1:55" ht="15.75" thickBot="1">
      <c r="A717" s="24" t="s">
        <v>73</v>
      </c>
      <c r="B717" s="4">
        <v>1574.5</v>
      </c>
      <c r="C717" s="4">
        <v>1834.3</v>
      </c>
      <c r="D717" s="2">
        <v>0</v>
      </c>
      <c r="E717" s="2">
        <v>0</v>
      </c>
      <c r="F717" s="2">
        <v>0</v>
      </c>
      <c r="G717" s="2">
        <v>0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4">
        <v>1574.5</v>
      </c>
      <c r="AA717" s="6">
        <v>1834.3</v>
      </c>
    </row>
    <row r="718" spans="1:55" ht="19.5" thickBot="1">
      <c r="A718" s="24" t="s">
        <v>40</v>
      </c>
      <c r="B718" s="4">
        <v>56280</v>
      </c>
      <c r="C718" s="4">
        <v>61908</v>
      </c>
      <c r="D718" s="4">
        <v>71592</v>
      </c>
      <c r="E718" s="4">
        <v>53917.2</v>
      </c>
      <c r="F718" s="4">
        <v>2216</v>
      </c>
      <c r="G718" s="4">
        <v>4432</v>
      </c>
      <c r="H718" s="2">
        <v>0</v>
      </c>
      <c r="I718" s="2">
        <v>0</v>
      </c>
      <c r="J718" s="2">
        <v>525</v>
      </c>
      <c r="K718" s="2">
        <v>183.75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4">
        <v>236516</v>
      </c>
      <c r="W718" s="4">
        <v>201154.98</v>
      </c>
      <c r="X718" s="4">
        <v>158000</v>
      </c>
      <c r="Y718" s="4">
        <v>142016</v>
      </c>
      <c r="Z718" s="4">
        <v>525129</v>
      </c>
      <c r="AA718" s="6">
        <v>463611.93</v>
      </c>
      <c r="AC718" s="21" t="s">
        <v>214</v>
      </c>
    </row>
    <row r="719" spans="1:55" ht="15.75" thickBot="1">
      <c r="A719" s="24" t="s">
        <v>44</v>
      </c>
      <c r="B719" s="4">
        <v>11668.6</v>
      </c>
      <c r="C719" s="4">
        <v>12314.12</v>
      </c>
      <c r="D719" s="4">
        <v>6986</v>
      </c>
      <c r="E719" s="4">
        <v>5620.1</v>
      </c>
      <c r="F719" s="4">
        <v>6448</v>
      </c>
      <c r="G719" s="4">
        <v>3792.4</v>
      </c>
      <c r="H719" s="2">
        <v>131</v>
      </c>
      <c r="I719" s="2">
        <v>65.5</v>
      </c>
      <c r="J719" s="4">
        <v>1160</v>
      </c>
      <c r="K719" s="2">
        <v>497.6</v>
      </c>
      <c r="L719" s="4">
        <v>3499</v>
      </c>
      <c r="M719" s="4">
        <v>3794.5</v>
      </c>
      <c r="N719" s="4">
        <v>3223</v>
      </c>
      <c r="O719" s="4">
        <v>3329.4</v>
      </c>
      <c r="P719" s="2">
        <v>506</v>
      </c>
      <c r="Q719" s="4">
        <v>1052.5</v>
      </c>
      <c r="R719" s="4">
        <v>1048</v>
      </c>
      <c r="S719" s="2">
        <v>654.4</v>
      </c>
      <c r="T719" s="2">
        <v>520</v>
      </c>
      <c r="U719" s="2">
        <v>156</v>
      </c>
      <c r="V719" s="4">
        <v>8524.2000000000007</v>
      </c>
      <c r="W719" s="4">
        <v>5658.14</v>
      </c>
      <c r="X719" s="4">
        <v>8221</v>
      </c>
      <c r="Y719" s="4">
        <v>7984.1</v>
      </c>
      <c r="Z719" s="4">
        <v>51934.8</v>
      </c>
      <c r="AA719" s="6">
        <v>44918.76</v>
      </c>
      <c r="AC719" s="22" t="s">
        <v>6</v>
      </c>
      <c r="AD719" s="11" t="s">
        <v>7</v>
      </c>
      <c r="AE719" s="12"/>
      <c r="AF719" s="13" t="s">
        <v>8</v>
      </c>
      <c r="AG719" s="14"/>
      <c r="AH719" s="13" t="s">
        <v>9</v>
      </c>
      <c r="AI719" s="14"/>
      <c r="AJ719" s="13" t="s">
        <v>10</v>
      </c>
      <c r="AK719" s="14"/>
      <c r="AL719" s="13" t="s">
        <v>11</v>
      </c>
      <c r="AM719" s="14"/>
      <c r="AN719" s="13" t="s">
        <v>12</v>
      </c>
      <c r="AO719" s="14"/>
      <c r="AP719" s="13" t="s">
        <v>13</v>
      </c>
      <c r="AQ719" s="14"/>
      <c r="AR719" s="13" t="s">
        <v>14</v>
      </c>
      <c r="AS719" s="14"/>
      <c r="AT719" s="13" t="s">
        <v>15</v>
      </c>
      <c r="AU719" s="14"/>
      <c r="AV719" s="13" t="s">
        <v>16</v>
      </c>
      <c r="AW719" s="14"/>
      <c r="AX719" s="13" t="s">
        <v>17</v>
      </c>
      <c r="AY719" s="14"/>
      <c r="AZ719" s="13" t="s">
        <v>18</v>
      </c>
      <c r="BA719" s="14"/>
      <c r="BB719" s="13" t="s">
        <v>19</v>
      </c>
      <c r="BC719" s="15"/>
    </row>
    <row r="720" spans="1:55" ht="26.25" thickBot="1">
      <c r="A720" s="24" t="s">
        <v>74</v>
      </c>
      <c r="B720" s="4">
        <v>4200</v>
      </c>
      <c r="C720" s="4">
        <v>8640</v>
      </c>
      <c r="D720" s="2">
        <v>870</v>
      </c>
      <c r="E720" s="4">
        <v>2295</v>
      </c>
      <c r="F720" s="2">
        <v>0</v>
      </c>
      <c r="G720" s="2">
        <v>0</v>
      </c>
      <c r="H720" s="2">
        <v>0</v>
      </c>
      <c r="I720" s="2">
        <v>0</v>
      </c>
      <c r="J720" s="2">
        <v>0</v>
      </c>
      <c r="K720" s="2">
        <v>0</v>
      </c>
      <c r="L720" s="2">
        <v>200</v>
      </c>
      <c r="M720" s="2">
        <v>140</v>
      </c>
      <c r="N720" s="2">
        <v>200</v>
      </c>
      <c r="O720" s="2">
        <v>140</v>
      </c>
      <c r="P720" s="2">
        <v>0</v>
      </c>
      <c r="Q720" s="2">
        <v>0</v>
      </c>
      <c r="R720" s="2">
        <v>12</v>
      </c>
      <c r="S720" s="2">
        <v>75.599999999999994</v>
      </c>
      <c r="T720" s="2">
        <v>0</v>
      </c>
      <c r="U720" s="2">
        <v>0</v>
      </c>
      <c r="V720" s="2">
        <v>762</v>
      </c>
      <c r="W720" s="4">
        <v>1439.8</v>
      </c>
      <c r="X720" s="4">
        <v>1014</v>
      </c>
      <c r="Y720" s="4">
        <v>3159</v>
      </c>
      <c r="Z720" s="4">
        <v>7258</v>
      </c>
      <c r="AA720" s="6">
        <v>15889.4</v>
      </c>
      <c r="AC720" s="23"/>
      <c r="AD720" s="1" t="s">
        <v>20</v>
      </c>
      <c r="AE720" s="1" t="s">
        <v>21</v>
      </c>
      <c r="AF720" s="1" t="s">
        <v>20</v>
      </c>
      <c r="AG720" s="1" t="s">
        <v>21</v>
      </c>
      <c r="AH720" s="1" t="s">
        <v>20</v>
      </c>
      <c r="AI720" s="1" t="s">
        <v>21</v>
      </c>
      <c r="AJ720" s="1" t="s">
        <v>20</v>
      </c>
      <c r="AK720" s="1" t="s">
        <v>21</v>
      </c>
      <c r="AL720" s="1" t="s">
        <v>20</v>
      </c>
      <c r="AM720" s="1" t="s">
        <v>21</v>
      </c>
      <c r="AN720" s="1" t="s">
        <v>20</v>
      </c>
      <c r="AO720" s="1" t="s">
        <v>21</v>
      </c>
      <c r="AP720" s="1" t="s">
        <v>20</v>
      </c>
      <c r="AQ720" s="1" t="s">
        <v>21</v>
      </c>
      <c r="AR720" s="1" t="s">
        <v>20</v>
      </c>
      <c r="AS720" s="1" t="s">
        <v>21</v>
      </c>
      <c r="AT720" s="1" t="s">
        <v>20</v>
      </c>
      <c r="AU720" s="1" t="s">
        <v>21</v>
      </c>
      <c r="AV720" s="1" t="s">
        <v>20</v>
      </c>
      <c r="AW720" s="1" t="s">
        <v>21</v>
      </c>
      <c r="AX720" s="1" t="s">
        <v>20</v>
      </c>
      <c r="AY720" s="1" t="s">
        <v>21</v>
      </c>
      <c r="AZ720" s="1" t="s">
        <v>20</v>
      </c>
      <c r="BA720" s="1" t="s">
        <v>21</v>
      </c>
      <c r="BB720" s="1" t="s">
        <v>20</v>
      </c>
      <c r="BC720" s="5" t="s">
        <v>21</v>
      </c>
    </row>
    <row r="721" spans="1:55" ht="15.75" thickBot="1">
      <c r="A721" s="24" t="s">
        <v>46</v>
      </c>
      <c r="B721" s="4">
        <v>7438</v>
      </c>
      <c r="C721" s="4">
        <v>14300.2</v>
      </c>
      <c r="D721" s="4">
        <v>2878</v>
      </c>
      <c r="E721" s="4">
        <v>6925.8</v>
      </c>
      <c r="F721" s="2">
        <v>0</v>
      </c>
      <c r="G721" s="2">
        <v>0</v>
      </c>
      <c r="H721" s="2">
        <v>0</v>
      </c>
      <c r="I721" s="2">
        <v>0</v>
      </c>
      <c r="J721" s="2">
        <v>224</v>
      </c>
      <c r="K721" s="2">
        <v>156.80000000000001</v>
      </c>
      <c r="L721" s="2">
        <v>490</v>
      </c>
      <c r="M721" s="2">
        <v>343</v>
      </c>
      <c r="N721" s="2">
        <v>506</v>
      </c>
      <c r="O721" s="2">
        <v>354.2</v>
      </c>
      <c r="P721" s="2">
        <v>0</v>
      </c>
      <c r="Q721" s="2">
        <v>0</v>
      </c>
      <c r="R721" s="2">
        <v>278</v>
      </c>
      <c r="S721" s="4">
        <v>1185.3</v>
      </c>
      <c r="T721" s="2">
        <v>535</v>
      </c>
      <c r="U721" s="4">
        <v>2262.15</v>
      </c>
      <c r="V721" s="4">
        <v>4554</v>
      </c>
      <c r="W721" s="4">
        <v>8886.4</v>
      </c>
      <c r="X721" s="4">
        <v>2980</v>
      </c>
      <c r="Y721" s="4">
        <v>6860.8</v>
      </c>
      <c r="Z721" s="4">
        <v>19883</v>
      </c>
      <c r="AA721" s="6">
        <v>41274.65</v>
      </c>
      <c r="AC721" s="24" t="s">
        <v>33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4">
        <v>6336</v>
      </c>
      <c r="AO721" s="4">
        <v>31650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0</v>
      </c>
      <c r="AW721" s="2">
        <v>0</v>
      </c>
      <c r="AX721" s="2">
        <v>6</v>
      </c>
      <c r="AY721" s="2">
        <v>34</v>
      </c>
      <c r="AZ721" s="2">
        <v>0</v>
      </c>
      <c r="BA721" s="2">
        <v>0</v>
      </c>
      <c r="BB721" s="4">
        <v>6342</v>
      </c>
      <c r="BC721" s="6">
        <v>31684</v>
      </c>
    </row>
    <row r="722" spans="1:55" ht="15.75" thickBot="1">
      <c r="A722" s="24" t="s">
        <v>48</v>
      </c>
      <c r="B722" s="4">
        <v>86952</v>
      </c>
      <c r="C722" s="4">
        <v>79466.899999999994</v>
      </c>
      <c r="D722" s="4">
        <v>38072</v>
      </c>
      <c r="E722" s="4">
        <v>38358.85</v>
      </c>
      <c r="F722" s="4">
        <v>3836</v>
      </c>
      <c r="G722" s="4">
        <v>3521.6</v>
      </c>
      <c r="H722" s="4">
        <v>1752</v>
      </c>
      <c r="I722" s="4">
        <v>5018.2</v>
      </c>
      <c r="J722" s="2">
        <v>0</v>
      </c>
      <c r="K722" s="2">
        <v>0</v>
      </c>
      <c r="L722" s="4">
        <v>9086</v>
      </c>
      <c r="M722" s="4">
        <v>6615.2</v>
      </c>
      <c r="N722" s="2">
        <v>698</v>
      </c>
      <c r="O722" s="2">
        <v>488.6</v>
      </c>
      <c r="P722" s="2">
        <v>0</v>
      </c>
      <c r="Q722" s="2">
        <v>0</v>
      </c>
      <c r="R722" s="4">
        <v>1500</v>
      </c>
      <c r="S722" s="4">
        <v>5875.7</v>
      </c>
      <c r="T722" s="4">
        <v>5421</v>
      </c>
      <c r="U722" s="4">
        <v>27522</v>
      </c>
      <c r="V722" s="4">
        <v>49215</v>
      </c>
      <c r="W722" s="4">
        <v>36751.5</v>
      </c>
      <c r="X722" s="4">
        <v>49880</v>
      </c>
      <c r="Y722" s="4">
        <v>67565.81</v>
      </c>
      <c r="Z722" s="4">
        <v>246412</v>
      </c>
      <c r="AA722" s="6">
        <v>271184.36</v>
      </c>
      <c r="AC722" s="24" t="s">
        <v>35</v>
      </c>
      <c r="AD722" s="4">
        <v>18500</v>
      </c>
      <c r="AE722" s="4">
        <v>87957</v>
      </c>
      <c r="AF722" s="4">
        <v>1000</v>
      </c>
      <c r="AG722" s="4">
        <v>1680</v>
      </c>
      <c r="AH722" s="2">
        <v>0</v>
      </c>
      <c r="AI722" s="2">
        <v>0</v>
      </c>
      <c r="AJ722" s="4">
        <v>5255</v>
      </c>
      <c r="AK722" s="4">
        <v>25682</v>
      </c>
      <c r="AL722" s="2">
        <v>300</v>
      </c>
      <c r="AM722" s="4">
        <v>21222</v>
      </c>
      <c r="AN722" s="2">
        <v>0</v>
      </c>
      <c r="AO722" s="2">
        <v>0</v>
      </c>
      <c r="AP722" s="4">
        <v>28900</v>
      </c>
      <c r="AQ722" s="4">
        <v>126584</v>
      </c>
      <c r="AR722" s="2">
        <v>0</v>
      </c>
      <c r="AS722" s="2">
        <v>0</v>
      </c>
      <c r="AT722" s="4">
        <v>5000</v>
      </c>
      <c r="AU722" s="4">
        <v>12500</v>
      </c>
      <c r="AV722" s="2">
        <v>0</v>
      </c>
      <c r="AW722" s="2">
        <v>0</v>
      </c>
      <c r="AX722" s="2">
        <v>0</v>
      </c>
      <c r="AY722" s="2">
        <v>0</v>
      </c>
      <c r="AZ722" s="4">
        <v>22000</v>
      </c>
      <c r="BA722" s="4">
        <v>101700</v>
      </c>
      <c r="BB722" s="4">
        <v>80955</v>
      </c>
      <c r="BC722" s="6">
        <v>377325</v>
      </c>
    </row>
    <row r="723" spans="1:55" ht="15.75" thickBot="1">
      <c r="A723" s="24" t="s">
        <v>49</v>
      </c>
      <c r="B723" s="4">
        <v>5895</v>
      </c>
      <c r="C723" s="4">
        <v>9345.5499999999993</v>
      </c>
      <c r="D723" s="4">
        <v>3367</v>
      </c>
      <c r="E723" s="4">
        <v>6439.05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4">
        <v>3868</v>
      </c>
      <c r="W723" s="4">
        <v>9444.4</v>
      </c>
      <c r="X723" s="4">
        <v>3744</v>
      </c>
      <c r="Y723" s="4">
        <v>8763.2000000000007</v>
      </c>
      <c r="Z723" s="4">
        <v>16874</v>
      </c>
      <c r="AA723" s="6">
        <v>33992.199999999997</v>
      </c>
      <c r="AC723" s="24" t="s">
        <v>37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4">
        <v>3004</v>
      </c>
      <c r="AM723" s="4">
        <v>3812</v>
      </c>
      <c r="AN723" s="4">
        <v>1426</v>
      </c>
      <c r="AO723" s="4">
        <v>2234</v>
      </c>
      <c r="AP723" s="4">
        <v>14729</v>
      </c>
      <c r="AQ723" s="4">
        <v>41240</v>
      </c>
      <c r="AR723" s="2">
        <v>0</v>
      </c>
      <c r="AS723" s="2">
        <v>0</v>
      </c>
      <c r="AT723" s="2">
        <v>0</v>
      </c>
      <c r="AU723" s="2">
        <v>0</v>
      </c>
      <c r="AV723" s="4">
        <v>20344</v>
      </c>
      <c r="AW723" s="4">
        <v>50347</v>
      </c>
      <c r="AX723" s="2">
        <v>0</v>
      </c>
      <c r="AY723" s="2">
        <v>0</v>
      </c>
      <c r="AZ723" s="4">
        <v>9800</v>
      </c>
      <c r="BA723" s="4">
        <v>82320</v>
      </c>
      <c r="BB723" s="4">
        <v>49303</v>
      </c>
      <c r="BC723" s="6">
        <v>179953</v>
      </c>
    </row>
    <row r="724" spans="1:55" ht="15.75" thickBot="1">
      <c r="A724" s="24" t="s">
        <v>80</v>
      </c>
      <c r="B724" s="4">
        <v>4073</v>
      </c>
      <c r="C724" s="4">
        <v>3911.85</v>
      </c>
      <c r="D724" s="4">
        <v>1100</v>
      </c>
      <c r="E724" s="4">
        <v>1110</v>
      </c>
      <c r="F724" s="2">
        <v>0</v>
      </c>
      <c r="G724" s="2">
        <v>0</v>
      </c>
      <c r="H724" s="2">
        <v>0</v>
      </c>
      <c r="I724" s="2">
        <v>0</v>
      </c>
      <c r="J724" s="2">
        <v>300</v>
      </c>
      <c r="K724" s="2">
        <v>90</v>
      </c>
      <c r="L724" s="4">
        <v>1023</v>
      </c>
      <c r="M724" s="2">
        <v>380.1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76</v>
      </c>
      <c r="U724" s="2">
        <v>285</v>
      </c>
      <c r="V724" s="2">
        <v>412</v>
      </c>
      <c r="W724" s="2">
        <v>619.6</v>
      </c>
      <c r="X724" s="2">
        <v>150</v>
      </c>
      <c r="Y724" s="2">
        <v>547.5</v>
      </c>
      <c r="Z724" s="4">
        <v>7134</v>
      </c>
      <c r="AA724" s="6">
        <v>6944.05</v>
      </c>
      <c r="AC724" s="24" t="s">
        <v>22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4">
        <v>27318</v>
      </c>
      <c r="AM724" s="4">
        <v>19807</v>
      </c>
      <c r="AN724" s="2">
        <v>3</v>
      </c>
      <c r="AO724" s="2">
        <v>159</v>
      </c>
      <c r="AP724" s="4">
        <v>14500</v>
      </c>
      <c r="AQ724" s="4">
        <v>12331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4">
        <v>41821</v>
      </c>
      <c r="BC724" s="6">
        <v>32297</v>
      </c>
    </row>
    <row r="725" spans="1:55" ht="15.75" thickBot="1">
      <c r="A725" s="24" t="s">
        <v>204</v>
      </c>
      <c r="B725" s="2">
        <v>0</v>
      </c>
      <c r="C725" s="2">
        <v>0</v>
      </c>
      <c r="D725" s="2">
        <v>160</v>
      </c>
      <c r="E725" s="2">
        <v>480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160</v>
      </c>
      <c r="AA725" s="7">
        <v>480</v>
      </c>
      <c r="AC725" s="24" t="s">
        <v>38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1</v>
      </c>
      <c r="AK725" s="2">
        <v>5</v>
      </c>
      <c r="AL725" s="2">
        <v>0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0</v>
      </c>
      <c r="BA725" s="2">
        <v>0</v>
      </c>
      <c r="BB725" s="2">
        <v>1</v>
      </c>
      <c r="BC725" s="7">
        <v>5</v>
      </c>
    </row>
    <row r="726" spans="1:55" ht="15.75" thickBot="1">
      <c r="A726" s="24" t="s">
        <v>25</v>
      </c>
      <c r="B726" s="2">
        <v>0</v>
      </c>
      <c r="C726" s="2">
        <v>0</v>
      </c>
      <c r="D726" s="2">
        <v>0</v>
      </c>
      <c r="E726" s="2">
        <v>0</v>
      </c>
      <c r="F726" s="2">
        <v>92</v>
      </c>
      <c r="G726" s="2">
        <v>510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30</v>
      </c>
      <c r="O726" s="2">
        <v>7.5</v>
      </c>
      <c r="P726" s="2">
        <v>150</v>
      </c>
      <c r="Q726" s="2">
        <v>50</v>
      </c>
      <c r="R726" s="2">
        <v>200</v>
      </c>
      <c r="S726" s="2">
        <v>72.5</v>
      </c>
      <c r="T726" s="2">
        <v>0</v>
      </c>
      <c r="U726" s="2">
        <v>0</v>
      </c>
      <c r="V726" s="2">
        <v>60</v>
      </c>
      <c r="W726" s="2">
        <v>18</v>
      </c>
      <c r="X726" s="2">
        <v>60</v>
      </c>
      <c r="Y726" s="2">
        <v>15</v>
      </c>
      <c r="Z726" s="2">
        <v>592</v>
      </c>
      <c r="AA726" s="7">
        <v>673</v>
      </c>
      <c r="AC726" s="24" t="s">
        <v>23</v>
      </c>
      <c r="AD726" s="4">
        <v>3200</v>
      </c>
      <c r="AE726" s="4">
        <v>8640</v>
      </c>
      <c r="AF726" s="4">
        <v>2116</v>
      </c>
      <c r="AG726" s="4">
        <v>69264</v>
      </c>
      <c r="AH726" s="2">
        <v>0</v>
      </c>
      <c r="AI726" s="2">
        <v>0</v>
      </c>
      <c r="AJ726" s="4">
        <v>6566</v>
      </c>
      <c r="AK726" s="4">
        <v>211382</v>
      </c>
      <c r="AL726" s="2">
        <v>0</v>
      </c>
      <c r="AM726" s="2">
        <v>0</v>
      </c>
      <c r="AN726" s="2">
        <v>0</v>
      </c>
      <c r="AO726" s="2">
        <v>0</v>
      </c>
      <c r="AP726" s="4">
        <v>2022</v>
      </c>
      <c r="AQ726" s="4">
        <v>68591</v>
      </c>
      <c r="AR726" s="2">
        <v>0</v>
      </c>
      <c r="AS726" s="2">
        <v>0</v>
      </c>
      <c r="AT726" s="4">
        <v>1254</v>
      </c>
      <c r="AU726" s="4">
        <v>37699</v>
      </c>
      <c r="AV726" s="4">
        <v>1136</v>
      </c>
      <c r="AW726" s="4">
        <v>48007</v>
      </c>
      <c r="AX726" s="2">
        <v>0</v>
      </c>
      <c r="AY726" s="2">
        <v>0</v>
      </c>
      <c r="AZ726" s="4">
        <v>3400</v>
      </c>
      <c r="BA726" s="4">
        <v>132090</v>
      </c>
      <c r="BB726" s="4">
        <v>19694</v>
      </c>
      <c r="BC726" s="6">
        <v>575673</v>
      </c>
    </row>
    <row r="727" spans="1:55" ht="15.75" thickBot="1">
      <c r="A727" s="24" t="s">
        <v>60</v>
      </c>
      <c r="B727" s="2">
        <v>100</v>
      </c>
      <c r="C727" s="2">
        <v>475</v>
      </c>
      <c r="D727" s="2">
        <v>0</v>
      </c>
      <c r="E727" s="2">
        <v>0</v>
      </c>
      <c r="F727" s="2">
        <v>0</v>
      </c>
      <c r="G727" s="2">
        <v>0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100</v>
      </c>
      <c r="AA727" s="7">
        <v>475</v>
      </c>
      <c r="AC727" s="24" t="s">
        <v>24</v>
      </c>
      <c r="AD727" s="4">
        <v>10000</v>
      </c>
      <c r="AE727" s="4">
        <v>31281</v>
      </c>
      <c r="AF727" s="4">
        <v>3903</v>
      </c>
      <c r="AG727" s="4">
        <v>15258</v>
      </c>
      <c r="AH727" s="4">
        <v>10022</v>
      </c>
      <c r="AI727" s="4">
        <v>36458</v>
      </c>
      <c r="AJ727" s="2">
        <v>3</v>
      </c>
      <c r="AK727" s="2">
        <v>6</v>
      </c>
      <c r="AL727" s="4">
        <v>11656</v>
      </c>
      <c r="AM727" s="4">
        <v>43445</v>
      </c>
      <c r="AN727" s="4">
        <v>8730</v>
      </c>
      <c r="AO727" s="4">
        <v>33077</v>
      </c>
      <c r="AP727" s="2">
        <v>0</v>
      </c>
      <c r="AQ727" s="2">
        <v>0</v>
      </c>
      <c r="AR727" s="2">
        <v>0</v>
      </c>
      <c r="AS727" s="2">
        <v>0</v>
      </c>
      <c r="AT727" s="4">
        <v>12801</v>
      </c>
      <c r="AU727" s="4">
        <v>58765</v>
      </c>
      <c r="AV727" s="4">
        <v>3984</v>
      </c>
      <c r="AW727" s="4">
        <v>20706</v>
      </c>
      <c r="AX727" s="4">
        <v>27551</v>
      </c>
      <c r="AY727" s="4">
        <v>117604</v>
      </c>
      <c r="AZ727" s="4">
        <v>1659</v>
      </c>
      <c r="BA727" s="4">
        <v>9061</v>
      </c>
      <c r="BB727" s="4">
        <v>90309</v>
      </c>
      <c r="BC727" s="6">
        <v>365661</v>
      </c>
    </row>
    <row r="728" spans="1:55" ht="15.75" thickBot="1">
      <c r="A728" s="24" t="s">
        <v>62</v>
      </c>
      <c r="B728" s="2">
        <v>0</v>
      </c>
      <c r="C728" s="2">
        <v>0</v>
      </c>
      <c r="D728" s="2">
        <v>300</v>
      </c>
      <c r="E728" s="2">
        <v>930</v>
      </c>
      <c r="F728" s="2">
        <v>0</v>
      </c>
      <c r="G728" s="2">
        <v>0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300</v>
      </c>
      <c r="AA728" s="7">
        <v>930</v>
      </c>
      <c r="AC728" s="24" t="s">
        <v>53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528</v>
      </c>
      <c r="AW728" s="4">
        <v>8200</v>
      </c>
      <c r="AX728" s="2">
        <v>0</v>
      </c>
      <c r="AY728" s="2">
        <v>0</v>
      </c>
      <c r="AZ728" s="4">
        <v>12257</v>
      </c>
      <c r="BA728" s="4">
        <v>59932</v>
      </c>
      <c r="BB728" s="4">
        <v>12785</v>
      </c>
      <c r="BC728" s="6">
        <v>68132</v>
      </c>
    </row>
    <row r="729" spans="1:55" ht="15.75" thickBot="1">
      <c r="A729" s="24" t="s">
        <v>63</v>
      </c>
      <c r="B729" s="4">
        <v>6518</v>
      </c>
      <c r="C729" s="4">
        <v>24405.33</v>
      </c>
      <c r="D729" s="4">
        <v>6760</v>
      </c>
      <c r="E729" s="4">
        <v>22871.1</v>
      </c>
      <c r="F729" s="4">
        <v>2680</v>
      </c>
      <c r="G729" s="4">
        <v>10170.700000000001</v>
      </c>
      <c r="H729" s="4">
        <v>8306</v>
      </c>
      <c r="I729" s="4">
        <v>35014.14</v>
      </c>
      <c r="J729" s="4">
        <v>2358</v>
      </c>
      <c r="K729" s="4">
        <v>9442.7999999999993</v>
      </c>
      <c r="L729" s="4">
        <v>2020</v>
      </c>
      <c r="M729" s="4">
        <v>6089.44</v>
      </c>
      <c r="N729" s="4">
        <v>1876</v>
      </c>
      <c r="O729" s="4">
        <v>5065.2</v>
      </c>
      <c r="P729" s="4">
        <v>2828</v>
      </c>
      <c r="Q729" s="4">
        <v>10141.64</v>
      </c>
      <c r="R729" s="4">
        <v>3479</v>
      </c>
      <c r="S729" s="4">
        <v>24040.89</v>
      </c>
      <c r="T729" s="4">
        <v>4719</v>
      </c>
      <c r="U729" s="4">
        <v>33363.99</v>
      </c>
      <c r="V729" s="4">
        <v>10962</v>
      </c>
      <c r="W729" s="4">
        <v>46770.87</v>
      </c>
      <c r="X729" s="4">
        <v>23267</v>
      </c>
      <c r="Y729" s="4">
        <v>101986.02</v>
      </c>
      <c r="Z729" s="4">
        <v>75773</v>
      </c>
      <c r="AA729" s="6">
        <v>329362.12</v>
      </c>
      <c r="AC729" s="24" t="s">
        <v>26</v>
      </c>
      <c r="AD729" s="4">
        <v>2585</v>
      </c>
      <c r="AE729" s="4">
        <v>27154</v>
      </c>
      <c r="AF729" s="4">
        <v>9498</v>
      </c>
      <c r="AG729" s="4">
        <v>83055</v>
      </c>
      <c r="AH729" s="4">
        <v>18474</v>
      </c>
      <c r="AI729" s="4">
        <v>106662</v>
      </c>
      <c r="AJ729" s="4">
        <v>7352</v>
      </c>
      <c r="AK729" s="4">
        <v>30008</v>
      </c>
      <c r="AL729" s="4">
        <v>6216</v>
      </c>
      <c r="AM729" s="4">
        <v>16329</v>
      </c>
      <c r="AN729" s="4">
        <v>23080</v>
      </c>
      <c r="AO729" s="4">
        <v>62671</v>
      </c>
      <c r="AP729" s="4">
        <v>8113</v>
      </c>
      <c r="AQ729" s="4">
        <v>33829</v>
      </c>
      <c r="AR729" s="4">
        <v>7938</v>
      </c>
      <c r="AS729" s="4">
        <v>25455</v>
      </c>
      <c r="AT729" s="4">
        <v>12572</v>
      </c>
      <c r="AU729" s="4">
        <v>62580</v>
      </c>
      <c r="AV729" s="4">
        <v>9571</v>
      </c>
      <c r="AW729" s="4">
        <v>79439</v>
      </c>
      <c r="AX729" s="4">
        <v>1909</v>
      </c>
      <c r="AY729" s="4">
        <v>5495</v>
      </c>
      <c r="AZ729" s="4">
        <v>3468</v>
      </c>
      <c r="BA729" s="4">
        <v>18970</v>
      </c>
      <c r="BB729" s="4">
        <v>110776</v>
      </c>
      <c r="BC729" s="6">
        <v>551647</v>
      </c>
    </row>
    <row r="730" spans="1:55" ht="15.75" thickBot="1">
      <c r="A730" s="24" t="s">
        <v>70</v>
      </c>
      <c r="B730" s="4">
        <v>11584</v>
      </c>
      <c r="C730" s="4">
        <v>43632.15</v>
      </c>
      <c r="D730" s="4">
        <v>6436</v>
      </c>
      <c r="E730" s="4">
        <v>31331.25</v>
      </c>
      <c r="F730" s="4">
        <v>7050</v>
      </c>
      <c r="G730" s="4">
        <v>46174.14</v>
      </c>
      <c r="H730" s="4">
        <v>3246</v>
      </c>
      <c r="I730" s="4">
        <v>17005.169999999998</v>
      </c>
      <c r="J730" s="4">
        <v>4216</v>
      </c>
      <c r="K730" s="4">
        <v>18004.45</v>
      </c>
      <c r="L730" s="4">
        <v>3348</v>
      </c>
      <c r="M730" s="4">
        <v>16448.21</v>
      </c>
      <c r="N730" s="2">
        <v>384</v>
      </c>
      <c r="O730" s="4">
        <v>3086.32</v>
      </c>
      <c r="P730" s="2">
        <v>756</v>
      </c>
      <c r="Q730" s="4">
        <v>4147.26</v>
      </c>
      <c r="R730" s="4">
        <v>9168</v>
      </c>
      <c r="S730" s="4">
        <v>49607.56</v>
      </c>
      <c r="T730" s="4">
        <v>8380</v>
      </c>
      <c r="U730" s="4">
        <v>66537.320000000007</v>
      </c>
      <c r="V730" s="4">
        <v>15996</v>
      </c>
      <c r="W730" s="4">
        <v>87399.34</v>
      </c>
      <c r="X730" s="4">
        <v>45495</v>
      </c>
      <c r="Y730" s="4">
        <v>241836.93</v>
      </c>
      <c r="Z730" s="4">
        <v>116059</v>
      </c>
      <c r="AA730" s="6">
        <v>625210.1</v>
      </c>
      <c r="AC730" s="24" t="s">
        <v>60</v>
      </c>
      <c r="AD730" s="2">
        <v>0</v>
      </c>
      <c r="AE730" s="2">
        <v>0</v>
      </c>
      <c r="AF730" s="4">
        <v>1979</v>
      </c>
      <c r="AG730" s="4">
        <v>5937</v>
      </c>
      <c r="AH730" s="4">
        <v>22529</v>
      </c>
      <c r="AI730" s="4">
        <v>60958</v>
      </c>
      <c r="AJ730" s="2">
        <v>0</v>
      </c>
      <c r="AK730" s="2">
        <v>0</v>
      </c>
      <c r="AL730" s="2">
        <v>0</v>
      </c>
      <c r="AM730" s="2">
        <v>0</v>
      </c>
      <c r="AN730" s="4">
        <v>33699</v>
      </c>
      <c r="AO730" s="4">
        <v>101571</v>
      </c>
      <c r="AP730" s="4">
        <v>22692</v>
      </c>
      <c r="AQ730" s="4">
        <v>60835</v>
      </c>
      <c r="AR730" s="4">
        <v>2400</v>
      </c>
      <c r="AS730" s="4">
        <v>9990</v>
      </c>
      <c r="AT730" s="4">
        <v>11940</v>
      </c>
      <c r="AU730" s="4">
        <v>37964</v>
      </c>
      <c r="AV730" s="2">
        <v>0</v>
      </c>
      <c r="AW730" s="2">
        <v>0</v>
      </c>
      <c r="AX730" s="2">
        <v>0</v>
      </c>
      <c r="AY730" s="2">
        <v>0</v>
      </c>
      <c r="AZ730" s="4">
        <v>39655</v>
      </c>
      <c r="BA730" s="4">
        <v>118350</v>
      </c>
      <c r="BB730" s="4">
        <v>134894</v>
      </c>
      <c r="BC730" s="6">
        <v>395605</v>
      </c>
    </row>
    <row r="731" spans="1:55" ht="15.75" thickBot="1">
      <c r="A731" s="24" t="s">
        <v>71</v>
      </c>
      <c r="B731" s="2">
        <v>0</v>
      </c>
      <c r="C731" s="2">
        <v>0</v>
      </c>
      <c r="D731" s="2">
        <v>79.7</v>
      </c>
      <c r="E731" s="2">
        <v>207</v>
      </c>
      <c r="F731" s="2">
        <v>0</v>
      </c>
      <c r="G731" s="2">
        <v>0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2</v>
      </c>
      <c r="W731" s="2">
        <v>5.2</v>
      </c>
      <c r="X731" s="2">
        <v>0</v>
      </c>
      <c r="Y731" s="2">
        <v>0</v>
      </c>
      <c r="Z731" s="2">
        <v>81.7</v>
      </c>
      <c r="AA731" s="7">
        <v>212.2</v>
      </c>
      <c r="AC731" s="24" t="s">
        <v>84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>
        <v>0</v>
      </c>
      <c r="AO731" s="2">
        <v>0</v>
      </c>
      <c r="AP731" s="4">
        <v>24516</v>
      </c>
      <c r="AQ731" s="4">
        <v>69871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4">
        <v>24516</v>
      </c>
      <c r="BC731" s="6">
        <v>69871</v>
      </c>
    </row>
    <row r="732" spans="1:55" ht="15.75" thickBot="1">
      <c r="A732" s="24" t="s">
        <v>123</v>
      </c>
      <c r="B732" s="2">
        <v>0</v>
      </c>
      <c r="C732" s="2">
        <v>0</v>
      </c>
      <c r="D732" s="2">
        <v>100</v>
      </c>
      <c r="E732" s="2">
        <v>310</v>
      </c>
      <c r="F732" s="2">
        <v>0</v>
      </c>
      <c r="G732" s="2">
        <v>0</v>
      </c>
      <c r="H732" s="2">
        <v>0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  <c r="O732" s="2">
        <v>0</v>
      </c>
      <c r="P732" s="2">
        <v>100</v>
      </c>
      <c r="Q732" s="2">
        <v>800</v>
      </c>
      <c r="R732" s="2">
        <v>0</v>
      </c>
      <c r="S732" s="2">
        <v>0</v>
      </c>
      <c r="T732" s="2">
        <v>0</v>
      </c>
      <c r="U732" s="2">
        <v>0</v>
      </c>
      <c r="V732" s="4">
        <v>1020</v>
      </c>
      <c r="W732" s="4">
        <v>6511.16</v>
      </c>
      <c r="X732" s="4">
        <v>2040</v>
      </c>
      <c r="Y732" s="4">
        <v>12622.1</v>
      </c>
      <c r="Z732" s="4">
        <v>3260</v>
      </c>
      <c r="AA732" s="6">
        <v>20243.259999999998</v>
      </c>
      <c r="AC732" s="24" t="s">
        <v>191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4">
        <v>2592</v>
      </c>
      <c r="AW732" s="4">
        <v>21535</v>
      </c>
      <c r="AX732" s="4">
        <v>1318</v>
      </c>
      <c r="AY732" s="4">
        <v>10139</v>
      </c>
      <c r="AZ732" s="4">
        <v>1680</v>
      </c>
      <c r="BA732" s="4">
        <v>9302</v>
      </c>
      <c r="BB732" s="4">
        <v>5590</v>
      </c>
      <c r="BC732" s="6">
        <v>40976</v>
      </c>
    </row>
    <row r="733" spans="1:55" ht="15.75" thickBot="1">
      <c r="A733" s="24" t="s">
        <v>28</v>
      </c>
      <c r="B733" s="2">
        <v>0</v>
      </c>
      <c r="C733" s="2">
        <v>0</v>
      </c>
      <c r="D733" s="2">
        <v>404</v>
      </c>
      <c r="E733" s="4">
        <v>1252.4000000000001</v>
      </c>
      <c r="F733" s="2">
        <v>150</v>
      </c>
      <c r="G733" s="2">
        <v>510</v>
      </c>
      <c r="H733" s="2">
        <v>468</v>
      </c>
      <c r="I733" s="4">
        <v>1965.6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800</v>
      </c>
      <c r="W733" s="4">
        <v>3068</v>
      </c>
      <c r="X733" s="4">
        <v>4452</v>
      </c>
      <c r="Y733" s="4">
        <v>17077.599999999999</v>
      </c>
      <c r="Z733" s="4">
        <v>6274</v>
      </c>
      <c r="AA733" s="6">
        <v>23873.599999999999</v>
      </c>
      <c r="AC733" s="24" t="s">
        <v>63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340</v>
      </c>
      <c r="AM733" s="4">
        <v>5363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340</v>
      </c>
      <c r="BA733" s="4">
        <v>5741</v>
      </c>
      <c r="BB733" s="2">
        <v>680</v>
      </c>
      <c r="BC733" s="6">
        <v>11104</v>
      </c>
    </row>
    <row r="734" spans="1:55" ht="15.75" thickBot="1">
      <c r="A734" s="24" t="s">
        <v>130</v>
      </c>
      <c r="B734" s="2">
        <v>0</v>
      </c>
      <c r="C734" s="2">
        <v>0</v>
      </c>
      <c r="D734" s="2">
        <v>0</v>
      </c>
      <c r="E734" s="2">
        <v>0</v>
      </c>
      <c r="F734" s="2">
        <v>0</v>
      </c>
      <c r="G734" s="2">
        <v>0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420</v>
      </c>
      <c r="U734" s="4">
        <v>3704.68</v>
      </c>
      <c r="V734" s="2">
        <v>470</v>
      </c>
      <c r="W734" s="4">
        <v>4411.8900000000003</v>
      </c>
      <c r="X734" s="4">
        <v>1420</v>
      </c>
      <c r="Y734" s="4">
        <v>12258.86</v>
      </c>
      <c r="Z734" s="4">
        <v>2310</v>
      </c>
      <c r="AA734" s="6">
        <v>20375.43</v>
      </c>
      <c r="AC734" s="24" t="s">
        <v>70</v>
      </c>
      <c r="AD734" s="4">
        <v>9000</v>
      </c>
      <c r="AE734" s="4">
        <v>40726</v>
      </c>
      <c r="AF734" s="2">
        <v>0</v>
      </c>
      <c r="AG734" s="2">
        <v>0</v>
      </c>
      <c r="AH734" s="4">
        <v>6310</v>
      </c>
      <c r="AI734" s="4">
        <v>33236</v>
      </c>
      <c r="AJ734" s="2">
        <v>0</v>
      </c>
      <c r="AK734" s="2">
        <v>0</v>
      </c>
      <c r="AL734" s="4">
        <v>9000</v>
      </c>
      <c r="AM734" s="4">
        <v>42326</v>
      </c>
      <c r="AN734" s="2">
        <v>0</v>
      </c>
      <c r="AO734" s="2">
        <v>0</v>
      </c>
      <c r="AP734" s="2">
        <v>0</v>
      </c>
      <c r="AQ734" s="2">
        <v>0</v>
      </c>
      <c r="AR734" s="4">
        <v>8175</v>
      </c>
      <c r="AS734" s="4">
        <v>44580</v>
      </c>
      <c r="AT734" s="2">
        <v>0</v>
      </c>
      <c r="AU734" s="2">
        <v>0</v>
      </c>
      <c r="AV734" s="4">
        <v>9000</v>
      </c>
      <c r="AW734" s="4">
        <v>45722</v>
      </c>
      <c r="AX734" s="4">
        <v>4720</v>
      </c>
      <c r="AY734" s="4">
        <v>28052</v>
      </c>
      <c r="AZ734" s="2">
        <v>0</v>
      </c>
      <c r="BA734" s="2">
        <v>0</v>
      </c>
      <c r="BB734" s="4">
        <v>46205</v>
      </c>
      <c r="BC734" s="6">
        <v>234642</v>
      </c>
    </row>
    <row r="735" spans="1:55" ht="15.75" thickBot="1">
      <c r="A735" s="25" t="s">
        <v>29</v>
      </c>
      <c r="B735" s="9">
        <v>3878890.1</v>
      </c>
      <c r="C735" s="9">
        <v>1232821.8400000001</v>
      </c>
      <c r="D735" s="9">
        <v>1584765.7</v>
      </c>
      <c r="E735" s="9">
        <v>505130.99</v>
      </c>
      <c r="F735" s="9">
        <v>510892</v>
      </c>
      <c r="G735" s="9">
        <v>146254.39000000001</v>
      </c>
      <c r="H735" s="9">
        <v>205015</v>
      </c>
      <c r="I735" s="9">
        <v>85411.33</v>
      </c>
      <c r="J735" s="9">
        <v>8783</v>
      </c>
      <c r="K735" s="9">
        <v>28375.4</v>
      </c>
      <c r="L735" s="9">
        <v>68726</v>
      </c>
      <c r="M735" s="9">
        <v>81722.960000000006</v>
      </c>
      <c r="N735" s="9">
        <v>11717</v>
      </c>
      <c r="O735" s="9">
        <v>32449.52</v>
      </c>
      <c r="P735" s="9">
        <v>11204</v>
      </c>
      <c r="Q735" s="9">
        <v>33745.4</v>
      </c>
      <c r="R735" s="9">
        <v>25853</v>
      </c>
      <c r="S735" s="9">
        <v>85324.95</v>
      </c>
      <c r="T735" s="9">
        <v>24463</v>
      </c>
      <c r="U735" s="9">
        <v>138223.14000000001</v>
      </c>
      <c r="V735" s="9">
        <v>1236783.2</v>
      </c>
      <c r="W735" s="9">
        <v>816751.67</v>
      </c>
      <c r="X735" s="9">
        <v>1600207</v>
      </c>
      <c r="Y735" s="9">
        <v>845121.82</v>
      </c>
      <c r="Z735" s="9">
        <v>9167299</v>
      </c>
      <c r="AA735" s="10">
        <v>4031333.41</v>
      </c>
      <c r="AC735" s="24" t="s">
        <v>147</v>
      </c>
      <c r="AD735" s="4">
        <v>4425</v>
      </c>
      <c r="AE735" s="4">
        <v>4184</v>
      </c>
      <c r="AF735" s="2">
        <v>0</v>
      </c>
      <c r="AG735" s="2">
        <v>0</v>
      </c>
      <c r="AH735" s="4">
        <v>9780</v>
      </c>
      <c r="AI735" s="4">
        <v>17973</v>
      </c>
      <c r="AJ735" s="2">
        <v>0</v>
      </c>
      <c r="AK735" s="2">
        <v>0</v>
      </c>
      <c r="AL735" s="4">
        <v>12328</v>
      </c>
      <c r="AM735" s="4">
        <v>12773</v>
      </c>
      <c r="AN735" s="4">
        <v>2247</v>
      </c>
      <c r="AO735" s="4">
        <v>2250</v>
      </c>
      <c r="AP735" s="4">
        <v>4688</v>
      </c>
      <c r="AQ735" s="4">
        <v>3966</v>
      </c>
      <c r="AR735" s="2">
        <v>0</v>
      </c>
      <c r="AS735" s="2">
        <v>0</v>
      </c>
      <c r="AT735" s="4">
        <v>8829</v>
      </c>
      <c r="AU735" s="4">
        <v>9770</v>
      </c>
      <c r="AV735" s="4">
        <v>6125</v>
      </c>
      <c r="AW735" s="4">
        <v>10981</v>
      </c>
      <c r="AX735" s="4">
        <v>9084</v>
      </c>
      <c r="AY735" s="4">
        <v>10177</v>
      </c>
      <c r="AZ735" s="4">
        <v>2600</v>
      </c>
      <c r="BA735" s="4">
        <v>6214</v>
      </c>
      <c r="BB735" s="4">
        <v>60106</v>
      </c>
      <c r="BC735" s="6">
        <v>78288</v>
      </c>
    </row>
    <row r="736" spans="1:55" ht="15.75" thickBot="1">
      <c r="AC736" s="24" t="s">
        <v>130</v>
      </c>
      <c r="AD736" s="2">
        <v>0</v>
      </c>
      <c r="AE736" s="2">
        <v>0</v>
      </c>
      <c r="AF736" s="2">
        <v>0</v>
      </c>
      <c r="AG736" s="2">
        <v>0</v>
      </c>
      <c r="AH736" s="2">
        <v>720</v>
      </c>
      <c r="AI736" s="4">
        <v>4357</v>
      </c>
      <c r="AJ736" s="4">
        <v>2162</v>
      </c>
      <c r="AK736" s="4">
        <v>6360</v>
      </c>
      <c r="AL736" s="4">
        <v>6727</v>
      </c>
      <c r="AM736" s="4">
        <v>22278</v>
      </c>
      <c r="AN736" s="4">
        <v>1200</v>
      </c>
      <c r="AO736" s="4">
        <v>3446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480</v>
      </c>
      <c r="AW736" s="4">
        <v>2970</v>
      </c>
      <c r="AX736" s="2">
        <v>0</v>
      </c>
      <c r="AY736" s="2">
        <v>0</v>
      </c>
      <c r="AZ736" s="2">
        <v>0</v>
      </c>
      <c r="BA736" s="2">
        <v>0</v>
      </c>
      <c r="BB736" s="4">
        <v>11289</v>
      </c>
      <c r="BC736" s="6">
        <v>39411</v>
      </c>
    </row>
    <row r="737" spans="1:55" ht="19.5" thickBot="1">
      <c r="A737" s="21" t="s">
        <v>205</v>
      </c>
      <c r="AC737" s="24" t="s">
        <v>150</v>
      </c>
      <c r="AD737" s="2">
        <v>0</v>
      </c>
      <c r="AE737" s="2">
        <v>0</v>
      </c>
      <c r="AF737" s="4">
        <v>7500</v>
      </c>
      <c r="AG737" s="4">
        <v>30668</v>
      </c>
      <c r="AH737" s="4">
        <v>7500</v>
      </c>
      <c r="AI737" s="4">
        <v>30745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4">
        <v>7500</v>
      </c>
      <c r="AW737" s="4">
        <v>38058</v>
      </c>
      <c r="AX737" s="2">
        <v>0</v>
      </c>
      <c r="AY737" s="2">
        <v>0</v>
      </c>
      <c r="AZ737" s="2">
        <v>0</v>
      </c>
      <c r="BA737" s="2">
        <v>0</v>
      </c>
      <c r="BB737" s="4">
        <v>22500</v>
      </c>
      <c r="BC737" s="6">
        <v>99471</v>
      </c>
    </row>
    <row r="738" spans="1:55" ht="15.75" thickBot="1">
      <c r="A738" s="22" t="s">
        <v>6</v>
      </c>
      <c r="B738" s="11" t="s">
        <v>7</v>
      </c>
      <c r="C738" s="12"/>
      <c r="D738" s="13" t="s">
        <v>8</v>
      </c>
      <c r="E738" s="14"/>
      <c r="F738" s="13" t="s">
        <v>9</v>
      </c>
      <c r="G738" s="14"/>
      <c r="H738" s="13" t="s">
        <v>10</v>
      </c>
      <c r="I738" s="14"/>
      <c r="J738" s="13" t="s">
        <v>11</v>
      </c>
      <c r="K738" s="14"/>
      <c r="L738" s="13" t="s">
        <v>12</v>
      </c>
      <c r="M738" s="14"/>
      <c r="N738" s="13" t="s">
        <v>13</v>
      </c>
      <c r="O738" s="14"/>
      <c r="P738" s="13" t="s">
        <v>14</v>
      </c>
      <c r="Q738" s="14"/>
      <c r="R738" s="13" t="s">
        <v>15</v>
      </c>
      <c r="S738" s="14"/>
      <c r="T738" s="13" t="s">
        <v>16</v>
      </c>
      <c r="U738" s="14"/>
      <c r="V738" s="13" t="s">
        <v>17</v>
      </c>
      <c r="W738" s="14"/>
      <c r="X738" s="13" t="s">
        <v>18</v>
      </c>
      <c r="Y738" s="14"/>
      <c r="Z738" s="13" t="s">
        <v>19</v>
      </c>
      <c r="AA738" s="15"/>
      <c r="AC738" s="24" t="s">
        <v>152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4">
        <v>12610</v>
      </c>
      <c r="AK738" s="4">
        <v>24160</v>
      </c>
      <c r="AL738" s="2">
        <v>0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4">
        <v>12610</v>
      </c>
      <c r="BC738" s="6">
        <v>24160</v>
      </c>
    </row>
    <row r="739" spans="1:55" ht="26.25" thickBot="1">
      <c r="A739" s="23"/>
      <c r="B739" s="1" t="s">
        <v>20</v>
      </c>
      <c r="C739" s="1" t="s">
        <v>21</v>
      </c>
      <c r="D739" s="1" t="s">
        <v>20</v>
      </c>
      <c r="E739" s="1" t="s">
        <v>21</v>
      </c>
      <c r="F739" s="1" t="s">
        <v>20</v>
      </c>
      <c r="G739" s="1" t="s">
        <v>21</v>
      </c>
      <c r="H739" s="1" t="s">
        <v>20</v>
      </c>
      <c r="I739" s="1" t="s">
        <v>21</v>
      </c>
      <c r="J739" s="1" t="s">
        <v>20</v>
      </c>
      <c r="K739" s="1" t="s">
        <v>21</v>
      </c>
      <c r="L739" s="1" t="s">
        <v>20</v>
      </c>
      <c r="M739" s="1" t="s">
        <v>21</v>
      </c>
      <c r="N739" s="1" t="s">
        <v>20</v>
      </c>
      <c r="O739" s="1" t="s">
        <v>21</v>
      </c>
      <c r="P739" s="1" t="s">
        <v>20</v>
      </c>
      <c r="Q739" s="1" t="s">
        <v>21</v>
      </c>
      <c r="R739" s="1" t="s">
        <v>20</v>
      </c>
      <c r="S739" s="1" t="s">
        <v>21</v>
      </c>
      <c r="T739" s="1" t="s">
        <v>20</v>
      </c>
      <c r="U739" s="1" t="s">
        <v>21</v>
      </c>
      <c r="V739" s="1" t="s">
        <v>20</v>
      </c>
      <c r="W739" s="1" t="s">
        <v>21</v>
      </c>
      <c r="X739" s="1" t="s">
        <v>20</v>
      </c>
      <c r="Y739" s="1" t="s">
        <v>21</v>
      </c>
      <c r="Z739" s="1" t="s">
        <v>20</v>
      </c>
      <c r="AA739" s="5" t="s">
        <v>21</v>
      </c>
      <c r="AC739" s="25" t="s">
        <v>29</v>
      </c>
      <c r="AD739" s="9">
        <v>47710</v>
      </c>
      <c r="AE739" s="9">
        <v>199942</v>
      </c>
      <c r="AF739" s="9">
        <v>25996</v>
      </c>
      <c r="AG739" s="9">
        <v>205862</v>
      </c>
      <c r="AH739" s="9">
        <v>75335</v>
      </c>
      <c r="AI739" s="9">
        <v>290389</v>
      </c>
      <c r="AJ739" s="9">
        <v>33949</v>
      </c>
      <c r="AK739" s="9">
        <v>297603</v>
      </c>
      <c r="AL739" s="9">
        <v>76889</v>
      </c>
      <c r="AM739" s="9">
        <v>187355</v>
      </c>
      <c r="AN739" s="9">
        <v>76721</v>
      </c>
      <c r="AO739" s="9">
        <v>237058</v>
      </c>
      <c r="AP739" s="9">
        <v>120160</v>
      </c>
      <c r="AQ739" s="9">
        <v>417247</v>
      </c>
      <c r="AR739" s="9">
        <v>18513</v>
      </c>
      <c r="AS739" s="9">
        <v>80025</v>
      </c>
      <c r="AT739" s="9">
        <v>52396</v>
      </c>
      <c r="AU739" s="9">
        <v>219278</v>
      </c>
      <c r="AV739" s="9">
        <v>61260</v>
      </c>
      <c r="AW739" s="9">
        <v>325965</v>
      </c>
      <c r="AX739" s="9">
        <v>44588</v>
      </c>
      <c r="AY739" s="9">
        <v>171501</v>
      </c>
      <c r="AZ739" s="9">
        <v>96859</v>
      </c>
      <c r="BA739" s="9">
        <v>543680</v>
      </c>
      <c r="BB739" s="9">
        <v>730376</v>
      </c>
      <c r="BC739" s="10">
        <v>3175905</v>
      </c>
    </row>
    <row r="740" spans="1:55" ht="15.75" thickBot="1">
      <c r="A740" s="24" t="s">
        <v>31</v>
      </c>
      <c r="B740" s="2">
        <v>0</v>
      </c>
      <c r="C740" s="2">
        <v>0</v>
      </c>
      <c r="D740" s="2">
        <v>0</v>
      </c>
      <c r="E740" s="2">
        <v>0</v>
      </c>
      <c r="F740" s="4">
        <v>2144</v>
      </c>
      <c r="G740" s="4">
        <v>4263.75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4">
        <v>2144</v>
      </c>
      <c r="AA740" s="6">
        <v>4263.75</v>
      </c>
    </row>
    <row r="741" spans="1:55" ht="19.5" thickBot="1">
      <c r="A741" s="24" t="s">
        <v>32</v>
      </c>
      <c r="B741" s="4">
        <v>6888.5</v>
      </c>
      <c r="C741" s="4">
        <v>5181.7299999999996</v>
      </c>
      <c r="D741" s="4">
        <v>1925</v>
      </c>
      <c r="E741" s="4">
        <v>1413.11</v>
      </c>
      <c r="F741" s="4">
        <v>4077</v>
      </c>
      <c r="G741" s="4">
        <v>3601.96</v>
      </c>
      <c r="H741" s="4">
        <v>2495</v>
      </c>
      <c r="I741" s="4">
        <v>2463.92</v>
      </c>
      <c r="J741" s="4">
        <v>1200</v>
      </c>
      <c r="K741" s="4">
        <v>2010.42</v>
      </c>
      <c r="L741" s="4">
        <v>5790</v>
      </c>
      <c r="M741" s="4">
        <v>4920.47</v>
      </c>
      <c r="N741" s="4">
        <v>9235</v>
      </c>
      <c r="O741" s="4">
        <v>8231.91</v>
      </c>
      <c r="P741" s="4">
        <v>16340</v>
      </c>
      <c r="Q741" s="4">
        <v>12288.49</v>
      </c>
      <c r="R741" s="4">
        <v>5734</v>
      </c>
      <c r="S741" s="4">
        <v>5705.78</v>
      </c>
      <c r="T741" s="4">
        <v>5020</v>
      </c>
      <c r="U741" s="4">
        <v>4842.2299999999996</v>
      </c>
      <c r="V741" s="4">
        <v>5210</v>
      </c>
      <c r="W741" s="4">
        <v>6122.94</v>
      </c>
      <c r="X741" s="4">
        <v>11060</v>
      </c>
      <c r="Y741" s="4">
        <v>8639.2000000000007</v>
      </c>
      <c r="Z741" s="4">
        <v>74974.5</v>
      </c>
      <c r="AA741" s="6">
        <v>65422.16</v>
      </c>
      <c r="AC741" s="21" t="s">
        <v>216</v>
      </c>
    </row>
    <row r="742" spans="1:55" ht="15.75" thickBot="1">
      <c r="A742" s="24" t="s">
        <v>33</v>
      </c>
      <c r="B742" s="2">
        <v>0</v>
      </c>
      <c r="C742" s="2">
        <v>0</v>
      </c>
      <c r="D742" s="2">
        <v>0</v>
      </c>
      <c r="E742" s="2">
        <v>0</v>
      </c>
      <c r="F742" s="2">
        <v>70</v>
      </c>
      <c r="G742" s="2">
        <v>100</v>
      </c>
      <c r="H742" s="2">
        <v>0</v>
      </c>
      <c r="I742" s="2">
        <v>0</v>
      </c>
      <c r="J742" s="2">
        <v>0</v>
      </c>
      <c r="K742" s="2">
        <v>0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70</v>
      </c>
      <c r="AA742" s="7">
        <v>100</v>
      </c>
      <c r="AC742" s="22" t="s">
        <v>6</v>
      </c>
      <c r="AD742" s="11" t="s">
        <v>7</v>
      </c>
      <c r="AE742" s="12"/>
      <c r="AF742" s="13" t="s">
        <v>8</v>
      </c>
      <c r="AG742" s="14"/>
      <c r="AH742" s="13" t="s">
        <v>9</v>
      </c>
      <c r="AI742" s="14"/>
      <c r="AJ742" s="13" t="s">
        <v>10</v>
      </c>
      <c r="AK742" s="14"/>
      <c r="AL742" s="13" t="s">
        <v>11</v>
      </c>
      <c r="AM742" s="14"/>
      <c r="AN742" s="13" t="s">
        <v>12</v>
      </c>
      <c r="AO742" s="14"/>
      <c r="AP742" s="13" t="s">
        <v>13</v>
      </c>
      <c r="AQ742" s="14"/>
      <c r="AR742" s="13" t="s">
        <v>14</v>
      </c>
      <c r="AS742" s="14"/>
      <c r="AT742" s="13" t="s">
        <v>15</v>
      </c>
      <c r="AU742" s="14"/>
      <c r="AV742" s="13" t="s">
        <v>16</v>
      </c>
      <c r="AW742" s="14"/>
      <c r="AX742" s="13" t="s">
        <v>17</v>
      </c>
      <c r="AY742" s="14"/>
      <c r="AZ742" s="13" t="s">
        <v>18</v>
      </c>
      <c r="BA742" s="14"/>
      <c r="BB742" s="13" t="s">
        <v>19</v>
      </c>
      <c r="BC742" s="15"/>
    </row>
    <row r="743" spans="1:55" ht="26.25" thickBot="1">
      <c r="A743" s="24" t="s">
        <v>35</v>
      </c>
      <c r="B743" s="2">
        <v>0</v>
      </c>
      <c r="C743" s="2">
        <v>0</v>
      </c>
      <c r="D743" s="2">
        <v>4</v>
      </c>
      <c r="E743" s="2">
        <v>2</v>
      </c>
      <c r="F743" s="2">
        <v>3</v>
      </c>
      <c r="G743" s="2">
        <v>2</v>
      </c>
      <c r="H743" s="2">
        <v>4</v>
      </c>
      <c r="I743" s="2">
        <v>2</v>
      </c>
      <c r="J743" s="2">
        <v>1</v>
      </c>
      <c r="K743" s="2">
        <v>1</v>
      </c>
      <c r="L743" s="2">
        <v>0</v>
      </c>
      <c r="M743" s="2">
        <v>0</v>
      </c>
      <c r="N743" s="2">
        <v>0</v>
      </c>
      <c r="O743" s="2">
        <v>0</v>
      </c>
      <c r="P743" s="2">
        <v>0.5</v>
      </c>
      <c r="Q743" s="2">
        <v>0.5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12.5</v>
      </c>
      <c r="AA743" s="7">
        <v>7.5</v>
      </c>
      <c r="AC743" s="23"/>
      <c r="AD743" s="1" t="s">
        <v>20</v>
      </c>
      <c r="AE743" s="1" t="s">
        <v>21</v>
      </c>
      <c r="AF743" s="1" t="s">
        <v>20</v>
      </c>
      <c r="AG743" s="1" t="s">
        <v>21</v>
      </c>
      <c r="AH743" s="1" t="s">
        <v>20</v>
      </c>
      <c r="AI743" s="1" t="s">
        <v>21</v>
      </c>
      <c r="AJ743" s="1" t="s">
        <v>20</v>
      </c>
      <c r="AK743" s="1" t="s">
        <v>21</v>
      </c>
      <c r="AL743" s="1" t="s">
        <v>20</v>
      </c>
      <c r="AM743" s="1" t="s">
        <v>21</v>
      </c>
      <c r="AN743" s="1" t="s">
        <v>20</v>
      </c>
      <c r="AO743" s="1" t="s">
        <v>21</v>
      </c>
      <c r="AP743" s="1" t="s">
        <v>20</v>
      </c>
      <c r="AQ743" s="1" t="s">
        <v>21</v>
      </c>
      <c r="AR743" s="1" t="s">
        <v>20</v>
      </c>
      <c r="AS743" s="1" t="s">
        <v>21</v>
      </c>
      <c r="AT743" s="1" t="s">
        <v>20</v>
      </c>
      <c r="AU743" s="1" t="s">
        <v>21</v>
      </c>
      <c r="AV743" s="1" t="s">
        <v>20</v>
      </c>
      <c r="AW743" s="1" t="s">
        <v>21</v>
      </c>
      <c r="AX743" s="1" t="s">
        <v>20</v>
      </c>
      <c r="AY743" s="1" t="s">
        <v>21</v>
      </c>
      <c r="AZ743" s="1" t="s">
        <v>20</v>
      </c>
      <c r="BA743" s="1" t="s">
        <v>21</v>
      </c>
      <c r="BB743" s="1" t="s">
        <v>20</v>
      </c>
      <c r="BC743" s="5" t="s">
        <v>21</v>
      </c>
    </row>
    <row r="744" spans="1:55" ht="15.75" thickBot="1">
      <c r="A744" s="24" t="s">
        <v>36</v>
      </c>
      <c r="B744" s="4">
        <v>353684.25</v>
      </c>
      <c r="C744" s="4">
        <v>243133.56</v>
      </c>
      <c r="D744" s="4">
        <v>2577.4</v>
      </c>
      <c r="E744" s="4">
        <v>12569.65</v>
      </c>
      <c r="F744" s="4">
        <v>19723.88</v>
      </c>
      <c r="G744" s="4">
        <v>22290.12</v>
      </c>
      <c r="H744" s="4">
        <v>1113</v>
      </c>
      <c r="I744" s="4">
        <v>7374.29</v>
      </c>
      <c r="J744" s="4">
        <v>53976.7</v>
      </c>
      <c r="K744" s="4">
        <v>45843.65</v>
      </c>
      <c r="L744" s="4">
        <v>6840.1</v>
      </c>
      <c r="M744" s="4">
        <v>16849.47</v>
      </c>
      <c r="N744" s="4">
        <v>7819.02</v>
      </c>
      <c r="O744" s="4">
        <v>26131.91</v>
      </c>
      <c r="P744" s="2">
        <v>0</v>
      </c>
      <c r="Q744" s="2">
        <v>0</v>
      </c>
      <c r="R744" s="4">
        <v>12120.7</v>
      </c>
      <c r="S744" s="4">
        <v>17511.900000000001</v>
      </c>
      <c r="T744" s="2">
        <v>19.02</v>
      </c>
      <c r="U744" s="2">
        <v>48.98</v>
      </c>
      <c r="V744" s="4">
        <v>11863</v>
      </c>
      <c r="W744" s="4">
        <v>25743.19</v>
      </c>
      <c r="X744" s="2">
        <v>0</v>
      </c>
      <c r="Y744" s="2">
        <v>0</v>
      </c>
      <c r="Z744" s="4">
        <v>469737.07</v>
      </c>
      <c r="AA744" s="6">
        <v>417496.72</v>
      </c>
      <c r="AC744" s="24" t="s">
        <v>33</v>
      </c>
      <c r="AD744" s="2">
        <v>0</v>
      </c>
      <c r="AE744" s="2">
        <v>0</v>
      </c>
      <c r="AF744" s="2">
        <v>0</v>
      </c>
      <c r="AG744" s="2">
        <v>0</v>
      </c>
      <c r="AH744" s="2">
        <v>560</v>
      </c>
      <c r="AI744" s="4">
        <v>1576</v>
      </c>
      <c r="AJ744" s="2">
        <v>0</v>
      </c>
      <c r="AK744" s="2">
        <v>0</v>
      </c>
      <c r="AL744" s="2">
        <v>0</v>
      </c>
      <c r="AM744" s="2">
        <v>0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0</v>
      </c>
      <c r="AZ744" s="2">
        <v>0</v>
      </c>
      <c r="BA744" s="2">
        <v>0</v>
      </c>
      <c r="BB744" s="2">
        <v>560</v>
      </c>
      <c r="BC744" s="6">
        <v>1576</v>
      </c>
    </row>
    <row r="745" spans="1:55" ht="15.75" thickBot="1">
      <c r="A745" s="24" t="s">
        <v>22</v>
      </c>
      <c r="B745" s="4">
        <v>6285.44</v>
      </c>
      <c r="C745" s="4">
        <v>16360.23</v>
      </c>
      <c r="D745" s="2">
        <v>12.6</v>
      </c>
      <c r="E745" s="2">
        <v>74.7</v>
      </c>
      <c r="F745" s="2">
        <v>20.5</v>
      </c>
      <c r="G745" s="2">
        <v>62.5</v>
      </c>
      <c r="H745" s="2">
        <v>0</v>
      </c>
      <c r="I745" s="2">
        <v>0</v>
      </c>
      <c r="J745" s="4">
        <v>15662.6</v>
      </c>
      <c r="K745" s="4">
        <v>6262.43</v>
      </c>
      <c r="L745" s="2">
        <v>0</v>
      </c>
      <c r="M745" s="2">
        <v>0</v>
      </c>
      <c r="N745" s="2">
        <v>0</v>
      </c>
      <c r="O745" s="2">
        <v>0</v>
      </c>
      <c r="P745" s="2">
        <v>121.4</v>
      </c>
      <c r="Q745" s="2">
        <v>433.5</v>
      </c>
      <c r="R745" s="2">
        <v>402</v>
      </c>
      <c r="S745" s="2">
        <v>759.71</v>
      </c>
      <c r="T745" s="2">
        <v>0</v>
      </c>
      <c r="U745" s="2">
        <v>0</v>
      </c>
      <c r="V745" s="2">
        <v>0</v>
      </c>
      <c r="W745" s="2">
        <v>0</v>
      </c>
      <c r="X745" s="4">
        <v>1200.5</v>
      </c>
      <c r="Y745" s="2">
        <v>800.2</v>
      </c>
      <c r="Z745" s="4">
        <v>23705.040000000001</v>
      </c>
      <c r="AA745" s="6">
        <v>24753.27</v>
      </c>
      <c r="AC745" s="24" t="s">
        <v>35</v>
      </c>
      <c r="AD745" s="4">
        <v>14584</v>
      </c>
      <c r="AE745" s="4">
        <v>30780</v>
      </c>
      <c r="AF745" s="4">
        <v>27020</v>
      </c>
      <c r="AG745" s="4">
        <v>60062</v>
      </c>
      <c r="AH745" s="4">
        <v>16020</v>
      </c>
      <c r="AI745" s="4">
        <v>36846</v>
      </c>
      <c r="AJ745" s="4">
        <v>8910</v>
      </c>
      <c r="AK745" s="4">
        <v>20493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4">
        <v>19800</v>
      </c>
      <c r="AS745" s="4">
        <v>43778</v>
      </c>
      <c r="AT745" s="4">
        <v>11000</v>
      </c>
      <c r="AU745" s="4">
        <v>21447</v>
      </c>
      <c r="AV745" s="4">
        <v>67631</v>
      </c>
      <c r="AW745" s="4">
        <v>210228</v>
      </c>
      <c r="AX745" s="4">
        <v>66221</v>
      </c>
      <c r="AY745" s="4">
        <v>222359</v>
      </c>
      <c r="AZ745" s="4">
        <v>41325</v>
      </c>
      <c r="BA745" s="4">
        <v>137301</v>
      </c>
      <c r="BB745" s="4">
        <v>272511</v>
      </c>
      <c r="BC745" s="6">
        <v>783294</v>
      </c>
    </row>
    <row r="746" spans="1:55" ht="15.75" thickBot="1">
      <c r="A746" s="24" t="s">
        <v>23</v>
      </c>
      <c r="B746" s="4">
        <v>102886</v>
      </c>
      <c r="C746" s="4">
        <v>36801.769999999997</v>
      </c>
      <c r="D746" s="4">
        <v>94370</v>
      </c>
      <c r="E746" s="4">
        <v>34096.21</v>
      </c>
      <c r="F746" s="4">
        <v>291878</v>
      </c>
      <c r="G746" s="4">
        <v>87992.84</v>
      </c>
      <c r="H746" s="4">
        <v>217870</v>
      </c>
      <c r="I746" s="4">
        <v>74342.8</v>
      </c>
      <c r="J746" s="4">
        <v>198985</v>
      </c>
      <c r="K746" s="4">
        <v>78960.33</v>
      </c>
      <c r="L746" s="4">
        <v>80695</v>
      </c>
      <c r="M746" s="4">
        <v>31732.48</v>
      </c>
      <c r="N746" s="4">
        <v>6190</v>
      </c>
      <c r="O746" s="4">
        <v>2885.97</v>
      </c>
      <c r="P746" s="4">
        <v>11165</v>
      </c>
      <c r="Q746" s="4">
        <v>3967.65</v>
      </c>
      <c r="R746" s="4">
        <v>5520</v>
      </c>
      <c r="S746" s="4">
        <v>2592.84</v>
      </c>
      <c r="T746" s="4">
        <v>6160</v>
      </c>
      <c r="U746" s="4">
        <v>2700.6</v>
      </c>
      <c r="V746" s="4">
        <v>2000</v>
      </c>
      <c r="W746" s="2">
        <v>814.94</v>
      </c>
      <c r="X746" s="2">
        <v>0</v>
      </c>
      <c r="Y746" s="2">
        <v>0</v>
      </c>
      <c r="Z746" s="4">
        <v>1017719</v>
      </c>
      <c r="AA746" s="6">
        <v>356888.43</v>
      </c>
      <c r="AC746" s="24" t="s">
        <v>24</v>
      </c>
      <c r="AD746" s="2">
        <v>0</v>
      </c>
      <c r="AE746" s="2">
        <v>0</v>
      </c>
      <c r="AF746" s="2">
        <v>0</v>
      </c>
      <c r="AG746" s="2">
        <v>0</v>
      </c>
      <c r="AH746" s="4">
        <v>16560</v>
      </c>
      <c r="AI746" s="4">
        <v>60439</v>
      </c>
      <c r="AJ746" s="4">
        <v>4969</v>
      </c>
      <c r="AK746" s="4">
        <v>11010</v>
      </c>
      <c r="AL746" s="2">
        <v>0</v>
      </c>
      <c r="AM746" s="2">
        <v>0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4">
        <v>21529</v>
      </c>
      <c r="BC746" s="6">
        <v>71449</v>
      </c>
    </row>
    <row r="747" spans="1:55" ht="15.75" thickBot="1">
      <c r="A747" s="24" t="s">
        <v>67</v>
      </c>
      <c r="B747" s="2">
        <v>0</v>
      </c>
      <c r="C747" s="2">
        <v>0</v>
      </c>
      <c r="D747" s="2">
        <v>0</v>
      </c>
      <c r="E747" s="2">
        <v>0</v>
      </c>
      <c r="F747" s="2">
        <v>0</v>
      </c>
      <c r="G747" s="2">
        <v>0</v>
      </c>
      <c r="H747" s="2">
        <v>0</v>
      </c>
      <c r="I747" s="2">
        <v>0</v>
      </c>
      <c r="J747" s="2">
        <v>0</v>
      </c>
      <c r="K747" s="2">
        <v>0</v>
      </c>
      <c r="L747" s="2">
        <v>0</v>
      </c>
      <c r="M747" s="2">
        <v>0</v>
      </c>
      <c r="N747" s="2">
        <v>500</v>
      </c>
      <c r="O747" s="2">
        <v>645.63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500</v>
      </c>
      <c r="AA747" s="7">
        <v>645.63</v>
      </c>
      <c r="AC747" s="24" t="s">
        <v>53</v>
      </c>
      <c r="AD747" s="2">
        <v>0</v>
      </c>
      <c r="AE747" s="2">
        <v>0</v>
      </c>
      <c r="AF747" s="2">
        <v>0</v>
      </c>
      <c r="AG747" s="2">
        <v>0</v>
      </c>
      <c r="AH747" s="2">
        <v>870</v>
      </c>
      <c r="AI747" s="4">
        <v>5439</v>
      </c>
      <c r="AJ747" s="2">
        <v>0</v>
      </c>
      <c r="AK747" s="2">
        <v>0</v>
      </c>
      <c r="AL747" s="4">
        <v>751642</v>
      </c>
      <c r="AM747" s="4">
        <v>2464571</v>
      </c>
      <c r="AN747" s="4">
        <v>563208</v>
      </c>
      <c r="AO747" s="4">
        <v>1663666</v>
      </c>
      <c r="AP747" s="4">
        <v>345972</v>
      </c>
      <c r="AQ747" s="4">
        <v>1026886</v>
      </c>
      <c r="AR747" s="4">
        <v>195937</v>
      </c>
      <c r="AS747" s="4">
        <v>596450</v>
      </c>
      <c r="AT747" s="4">
        <v>367728</v>
      </c>
      <c r="AU747" s="4">
        <v>1124110</v>
      </c>
      <c r="AV747" s="4">
        <v>309761</v>
      </c>
      <c r="AW747" s="4">
        <v>794290</v>
      </c>
      <c r="AX747" s="4">
        <v>228525</v>
      </c>
      <c r="AY747" s="4">
        <v>568710</v>
      </c>
      <c r="AZ747" s="4">
        <v>22247</v>
      </c>
      <c r="BA747" s="4">
        <v>56800</v>
      </c>
      <c r="BB747" s="4">
        <v>2785890</v>
      </c>
      <c r="BC747" s="6">
        <v>8300922</v>
      </c>
    </row>
    <row r="748" spans="1:55" ht="15.75" thickBot="1">
      <c r="A748" s="24" t="s">
        <v>44</v>
      </c>
      <c r="B748" s="2">
        <v>0</v>
      </c>
      <c r="C748" s="2">
        <v>0</v>
      </c>
      <c r="D748" s="2">
        <v>0</v>
      </c>
      <c r="E748" s="2">
        <v>0</v>
      </c>
      <c r="F748" s="2">
        <v>0</v>
      </c>
      <c r="G748" s="2">
        <v>0</v>
      </c>
      <c r="H748" s="2">
        <v>30</v>
      </c>
      <c r="I748" s="2">
        <v>92</v>
      </c>
      <c r="J748" s="2">
        <v>0</v>
      </c>
      <c r="K748" s="2">
        <v>0</v>
      </c>
      <c r="L748" s="2">
        <v>5</v>
      </c>
      <c r="M748" s="2">
        <v>17</v>
      </c>
      <c r="N748" s="2">
        <v>0</v>
      </c>
      <c r="O748" s="2">
        <v>0</v>
      </c>
      <c r="P748" s="2">
        <v>0</v>
      </c>
      <c r="Q748" s="2">
        <v>0</v>
      </c>
      <c r="R748" s="2">
        <v>5</v>
      </c>
      <c r="S748" s="2">
        <v>16.25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40</v>
      </c>
      <c r="AA748" s="7">
        <v>125.25</v>
      </c>
      <c r="AC748" s="24" t="s">
        <v>26</v>
      </c>
      <c r="AD748" s="4">
        <v>4140</v>
      </c>
      <c r="AE748" s="4">
        <v>21964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>
        <v>0</v>
      </c>
      <c r="AO748" s="2">
        <v>0</v>
      </c>
      <c r="AP748" s="2">
        <v>70</v>
      </c>
      <c r="AQ748" s="2">
        <v>196</v>
      </c>
      <c r="AR748" s="2">
        <v>0</v>
      </c>
      <c r="AS748" s="2">
        <v>0</v>
      </c>
      <c r="AT748" s="2">
        <v>70</v>
      </c>
      <c r="AU748" s="2">
        <v>980</v>
      </c>
      <c r="AV748" s="2">
        <v>0</v>
      </c>
      <c r="AW748" s="2">
        <v>0</v>
      </c>
      <c r="AX748" s="2">
        <v>0</v>
      </c>
      <c r="AY748" s="2">
        <v>0</v>
      </c>
      <c r="AZ748" s="2">
        <v>0</v>
      </c>
      <c r="BA748" s="2">
        <v>0</v>
      </c>
      <c r="BB748" s="4">
        <v>4280</v>
      </c>
      <c r="BC748" s="6">
        <v>23140</v>
      </c>
    </row>
    <row r="749" spans="1:55" ht="15.75" thickBot="1">
      <c r="A749" s="24" t="s">
        <v>48</v>
      </c>
      <c r="B749" s="2">
        <v>0</v>
      </c>
      <c r="C749" s="2">
        <v>0</v>
      </c>
      <c r="D749" s="2">
        <v>0</v>
      </c>
      <c r="E749" s="2">
        <v>0</v>
      </c>
      <c r="F749" s="4">
        <v>9000</v>
      </c>
      <c r="G749" s="4">
        <v>20700</v>
      </c>
      <c r="H749" s="2">
        <v>110</v>
      </c>
      <c r="I749" s="2">
        <v>285</v>
      </c>
      <c r="J749" s="4">
        <v>17400</v>
      </c>
      <c r="K749" s="4">
        <v>34325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4">
        <v>26510</v>
      </c>
      <c r="AA749" s="6">
        <v>55310</v>
      </c>
      <c r="AC749" s="24" t="s">
        <v>60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0</v>
      </c>
      <c r="AN749" s="2">
        <v>40</v>
      </c>
      <c r="AO749" s="2">
        <v>120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40</v>
      </c>
      <c r="BC749" s="7">
        <v>120</v>
      </c>
    </row>
    <row r="750" spans="1:55" ht="15.75" thickBot="1">
      <c r="A750" s="24" t="s">
        <v>80</v>
      </c>
      <c r="B750" s="2">
        <v>0</v>
      </c>
      <c r="C750" s="2">
        <v>0</v>
      </c>
      <c r="D750" s="2">
        <v>0</v>
      </c>
      <c r="E750" s="2">
        <v>0</v>
      </c>
      <c r="F750" s="2">
        <v>0</v>
      </c>
      <c r="G750" s="2">
        <v>0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5</v>
      </c>
      <c r="U750" s="2">
        <v>17.25</v>
      </c>
      <c r="V750" s="2">
        <v>0</v>
      </c>
      <c r="W750" s="2">
        <v>0</v>
      </c>
      <c r="X750" s="2">
        <v>0</v>
      </c>
      <c r="Y750" s="2">
        <v>0</v>
      </c>
      <c r="Z750" s="2">
        <v>5</v>
      </c>
      <c r="AA750" s="7">
        <v>17.25</v>
      </c>
      <c r="AC750" s="24" t="s">
        <v>84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4">
        <v>72000</v>
      </c>
      <c r="AM750" s="4">
        <v>134640</v>
      </c>
      <c r="AN750" s="4">
        <v>118400</v>
      </c>
      <c r="AO750" s="4">
        <v>221625</v>
      </c>
      <c r="AP750" s="4">
        <v>48000</v>
      </c>
      <c r="AQ750" s="4">
        <v>89760</v>
      </c>
      <c r="AR750" s="4">
        <v>72000</v>
      </c>
      <c r="AS750" s="4">
        <v>136080</v>
      </c>
      <c r="AT750" s="4">
        <v>72000</v>
      </c>
      <c r="AU750" s="4">
        <v>136080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4">
        <v>382400</v>
      </c>
      <c r="BC750" s="6">
        <v>718185</v>
      </c>
    </row>
    <row r="751" spans="1:55" ht="15.75" thickBot="1">
      <c r="A751" s="24" t="s">
        <v>24</v>
      </c>
      <c r="B751" s="4">
        <v>2367</v>
      </c>
      <c r="C751" s="4">
        <v>4591.9799999999996</v>
      </c>
      <c r="D751" s="2">
        <v>0</v>
      </c>
      <c r="E751" s="2">
        <v>0</v>
      </c>
      <c r="F751" s="4">
        <v>4125.3599999999997</v>
      </c>
      <c r="G751" s="4">
        <v>8003.21</v>
      </c>
      <c r="H751" s="2">
        <v>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4">
        <v>6492.36</v>
      </c>
      <c r="AA751" s="6">
        <v>12595.19</v>
      </c>
      <c r="AC751" s="24" t="s">
        <v>70</v>
      </c>
      <c r="AD751" s="2">
        <v>0</v>
      </c>
      <c r="AE751" s="2">
        <v>0</v>
      </c>
      <c r="AF751" s="2">
        <v>0</v>
      </c>
      <c r="AG751" s="2">
        <v>0</v>
      </c>
      <c r="AH751" s="4">
        <v>23100</v>
      </c>
      <c r="AI751" s="4">
        <v>50820</v>
      </c>
      <c r="AJ751" s="2">
        <v>0</v>
      </c>
      <c r="AK751" s="2">
        <v>0</v>
      </c>
      <c r="AL751" s="2">
        <v>0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4">
        <v>23100</v>
      </c>
      <c r="BC751" s="6">
        <v>50820</v>
      </c>
    </row>
    <row r="752" spans="1:55" ht="15.75" thickBot="1">
      <c r="A752" s="24" t="s">
        <v>128</v>
      </c>
      <c r="B752" s="2">
        <v>0</v>
      </c>
      <c r="C752" s="2">
        <v>0</v>
      </c>
      <c r="D752" s="2">
        <v>0</v>
      </c>
      <c r="E752" s="2">
        <v>0</v>
      </c>
      <c r="F752" s="2">
        <v>0</v>
      </c>
      <c r="G752" s="2">
        <v>0</v>
      </c>
      <c r="H752" s="2">
        <v>0</v>
      </c>
      <c r="I752" s="2">
        <v>0</v>
      </c>
      <c r="J752" s="2">
        <v>0</v>
      </c>
      <c r="K752" s="2">
        <v>0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4">
        <v>15248</v>
      </c>
      <c r="U752" s="4">
        <v>2431.39</v>
      </c>
      <c r="V752" s="2">
        <v>0</v>
      </c>
      <c r="W752" s="2">
        <v>0</v>
      </c>
      <c r="X752" s="2">
        <v>0</v>
      </c>
      <c r="Y752" s="2">
        <v>0</v>
      </c>
      <c r="Z752" s="4">
        <v>15248</v>
      </c>
      <c r="AA752" s="6">
        <v>2431.39</v>
      </c>
      <c r="AC752" s="24" t="s">
        <v>28</v>
      </c>
      <c r="AD752" s="2">
        <v>0</v>
      </c>
      <c r="AE752" s="2">
        <v>0</v>
      </c>
      <c r="AF752" s="4">
        <v>90720</v>
      </c>
      <c r="AG752" s="4">
        <v>187792</v>
      </c>
      <c r="AH752" s="4">
        <v>229531</v>
      </c>
      <c r="AI752" s="4">
        <v>480730</v>
      </c>
      <c r="AJ752" s="4">
        <v>37967</v>
      </c>
      <c r="AK752" s="4">
        <v>81324</v>
      </c>
      <c r="AL752" s="2">
        <v>0</v>
      </c>
      <c r="AM752" s="2">
        <v>0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0</v>
      </c>
      <c r="AW752" s="2">
        <v>0</v>
      </c>
      <c r="AX752" s="4">
        <v>227220</v>
      </c>
      <c r="AY752" s="4">
        <v>515230</v>
      </c>
      <c r="AZ752" s="4">
        <v>113560</v>
      </c>
      <c r="BA752" s="4">
        <v>266752</v>
      </c>
      <c r="BB752" s="4">
        <v>698998</v>
      </c>
      <c r="BC752" s="6">
        <v>1531828</v>
      </c>
    </row>
    <row r="753" spans="1:55" ht="15.75" thickBot="1">
      <c r="A753" s="24" t="s">
        <v>83</v>
      </c>
      <c r="B753" s="2">
        <v>0</v>
      </c>
      <c r="C753" s="2">
        <v>0</v>
      </c>
      <c r="D753" s="2">
        <v>0</v>
      </c>
      <c r="E753" s="2">
        <v>0</v>
      </c>
      <c r="F753" s="2">
        <v>0</v>
      </c>
      <c r="G753" s="2">
        <v>0</v>
      </c>
      <c r="H753" s="2">
        <v>334.25</v>
      </c>
      <c r="I753" s="2">
        <v>630</v>
      </c>
      <c r="J753" s="2">
        <v>0</v>
      </c>
      <c r="K753" s="2">
        <v>0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482.77</v>
      </c>
      <c r="U753" s="4">
        <v>1295.8499999999999</v>
      </c>
      <c r="V753" s="2">
        <v>0</v>
      </c>
      <c r="W753" s="2">
        <v>0</v>
      </c>
      <c r="X753" s="2">
        <v>64</v>
      </c>
      <c r="Y753" s="2">
        <v>225.26</v>
      </c>
      <c r="Z753" s="2">
        <v>881.02</v>
      </c>
      <c r="AA753" s="6">
        <v>2151.11</v>
      </c>
      <c r="AC753" s="24" t="s">
        <v>150</v>
      </c>
      <c r="AD753" s="4">
        <v>248796</v>
      </c>
      <c r="AE753" s="4">
        <v>536261</v>
      </c>
      <c r="AF753" s="4">
        <v>173860</v>
      </c>
      <c r="AG753" s="4">
        <v>380753</v>
      </c>
      <c r="AH753" s="4">
        <v>67260</v>
      </c>
      <c r="AI753" s="4">
        <v>147299</v>
      </c>
      <c r="AJ753" s="4">
        <v>68640</v>
      </c>
      <c r="AK753" s="4">
        <v>150321</v>
      </c>
      <c r="AL753" s="2">
        <v>0</v>
      </c>
      <c r="AM753" s="2">
        <v>0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0</v>
      </c>
      <c r="AX753" s="4">
        <v>114400</v>
      </c>
      <c r="AY753" s="4">
        <v>263120</v>
      </c>
      <c r="AZ753" s="4">
        <v>45760</v>
      </c>
      <c r="BA753" s="4">
        <v>105248</v>
      </c>
      <c r="BB753" s="4">
        <v>718716</v>
      </c>
      <c r="BC753" s="6">
        <v>1583002</v>
      </c>
    </row>
    <row r="754" spans="1:55" ht="15.75" thickBot="1">
      <c r="A754" s="24" t="s">
        <v>54</v>
      </c>
      <c r="B754" s="2">
        <v>0</v>
      </c>
      <c r="C754" s="2">
        <v>0</v>
      </c>
      <c r="D754" s="2">
        <v>0</v>
      </c>
      <c r="E754" s="2">
        <v>0</v>
      </c>
      <c r="F754" s="2">
        <v>0</v>
      </c>
      <c r="G754" s="2">
        <v>0</v>
      </c>
      <c r="H754" s="2">
        <v>78.3</v>
      </c>
      <c r="I754" s="2">
        <v>218.25</v>
      </c>
      <c r="J754" s="4">
        <v>4123</v>
      </c>
      <c r="K754" s="4">
        <v>1483.14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4">
        <v>1460</v>
      </c>
      <c r="S754" s="2">
        <v>843.75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4">
        <v>5661.3</v>
      </c>
      <c r="AA754" s="6">
        <v>2545.14</v>
      </c>
      <c r="AC754" s="25" t="s">
        <v>29</v>
      </c>
      <c r="AD754" s="9">
        <v>267520</v>
      </c>
      <c r="AE754" s="9">
        <v>589005</v>
      </c>
      <c r="AF754" s="9">
        <v>291600</v>
      </c>
      <c r="AG754" s="9">
        <v>628607</v>
      </c>
      <c r="AH754" s="9">
        <v>353901</v>
      </c>
      <c r="AI754" s="9">
        <v>783149</v>
      </c>
      <c r="AJ754" s="9">
        <v>120486</v>
      </c>
      <c r="AK754" s="9">
        <v>263148</v>
      </c>
      <c r="AL754" s="9">
        <v>823642</v>
      </c>
      <c r="AM754" s="9">
        <v>2599211</v>
      </c>
      <c r="AN754" s="9">
        <v>681648</v>
      </c>
      <c r="AO754" s="9">
        <v>1885411</v>
      </c>
      <c r="AP754" s="9">
        <v>394042</v>
      </c>
      <c r="AQ754" s="9">
        <v>1116842</v>
      </c>
      <c r="AR754" s="9">
        <v>287737</v>
      </c>
      <c r="AS754" s="9">
        <v>776308</v>
      </c>
      <c r="AT754" s="9">
        <v>450798</v>
      </c>
      <c r="AU754" s="9">
        <v>1282617</v>
      </c>
      <c r="AV754" s="9">
        <v>377392</v>
      </c>
      <c r="AW754" s="9">
        <v>1004518</v>
      </c>
      <c r="AX754" s="9">
        <v>636366</v>
      </c>
      <c r="AY754" s="9">
        <v>1569419</v>
      </c>
      <c r="AZ754" s="9">
        <v>222892</v>
      </c>
      <c r="BA754" s="9">
        <v>566101</v>
      </c>
      <c r="BB754" s="9">
        <v>4908024</v>
      </c>
      <c r="BC754" s="10">
        <v>13064336</v>
      </c>
    </row>
    <row r="755" spans="1:55" ht="15.75" thickBot="1">
      <c r="A755" s="24" t="s">
        <v>57</v>
      </c>
      <c r="B755" s="2">
        <v>0</v>
      </c>
      <c r="C755" s="2">
        <v>0</v>
      </c>
      <c r="D755" s="2">
        <v>0</v>
      </c>
      <c r="E755" s="2">
        <v>0</v>
      </c>
      <c r="F755" s="2">
        <v>0</v>
      </c>
      <c r="G755" s="2">
        <v>0</v>
      </c>
      <c r="H755" s="2">
        <v>0</v>
      </c>
      <c r="I755" s="2">
        <v>0</v>
      </c>
      <c r="J755" s="2">
        <v>0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4">
        <v>2650</v>
      </c>
      <c r="W755" s="4">
        <v>7130</v>
      </c>
      <c r="X755" s="2">
        <v>0</v>
      </c>
      <c r="Y755" s="2">
        <v>0</v>
      </c>
      <c r="Z755" s="4">
        <v>2650</v>
      </c>
      <c r="AA755" s="6">
        <v>7130</v>
      </c>
    </row>
    <row r="756" spans="1:55" ht="19.5" thickBot="1">
      <c r="A756" s="24" t="s">
        <v>25</v>
      </c>
      <c r="B756" s="4">
        <v>26568</v>
      </c>
      <c r="C756" s="4">
        <v>9298.7999999999993</v>
      </c>
      <c r="D756" s="4">
        <v>55999.87</v>
      </c>
      <c r="E756" s="4">
        <v>21886.03</v>
      </c>
      <c r="F756" s="2">
        <v>650</v>
      </c>
      <c r="G756" s="2">
        <v>297.38</v>
      </c>
      <c r="H756" s="2">
        <v>596.4</v>
      </c>
      <c r="I756" s="2">
        <v>760.03</v>
      </c>
      <c r="J756" s="4">
        <v>28036.25</v>
      </c>
      <c r="K756" s="4">
        <v>11107.51</v>
      </c>
      <c r="L756" s="4">
        <v>53762.85</v>
      </c>
      <c r="M756" s="4">
        <v>29070.61</v>
      </c>
      <c r="N756" s="4">
        <v>74180.3</v>
      </c>
      <c r="O756" s="4">
        <v>54826.2</v>
      </c>
      <c r="P756" s="4">
        <v>86578.4</v>
      </c>
      <c r="Q756" s="4">
        <v>51405.31</v>
      </c>
      <c r="R756" s="4">
        <v>19285.150000000001</v>
      </c>
      <c r="S756" s="4">
        <v>12560.87</v>
      </c>
      <c r="T756" s="4">
        <v>99100.5</v>
      </c>
      <c r="U756" s="4">
        <v>55025.74</v>
      </c>
      <c r="V756" s="4">
        <v>19626.150000000001</v>
      </c>
      <c r="W756" s="4">
        <v>14684.73</v>
      </c>
      <c r="X756" s="2">
        <v>0</v>
      </c>
      <c r="Y756" s="2">
        <v>0</v>
      </c>
      <c r="Z756" s="4">
        <v>464383.87</v>
      </c>
      <c r="AA756" s="6">
        <v>260923.21</v>
      </c>
      <c r="AC756" s="21" t="s">
        <v>217</v>
      </c>
    </row>
    <row r="757" spans="1:55" ht="15.75" thickBot="1">
      <c r="A757" s="24" t="s">
        <v>63</v>
      </c>
      <c r="B757" s="2">
        <v>656</v>
      </c>
      <c r="C757" s="4">
        <v>3968.5</v>
      </c>
      <c r="D757" s="2">
        <v>965</v>
      </c>
      <c r="E757" s="4">
        <v>7507.75</v>
      </c>
      <c r="F757" s="2">
        <v>583</v>
      </c>
      <c r="G757" s="4">
        <v>4753.6000000000004</v>
      </c>
      <c r="H757" s="4">
        <v>1375</v>
      </c>
      <c r="I757" s="4">
        <v>10294.76</v>
      </c>
      <c r="J757" s="2">
        <v>527</v>
      </c>
      <c r="K757" s="4">
        <v>4167.76</v>
      </c>
      <c r="L757" s="4">
        <v>1298</v>
      </c>
      <c r="M757" s="4">
        <v>7360.71</v>
      </c>
      <c r="N757" s="2">
        <v>993</v>
      </c>
      <c r="O757" s="4">
        <v>9772.2800000000007</v>
      </c>
      <c r="P757" s="2">
        <v>612</v>
      </c>
      <c r="Q757" s="4">
        <v>3839.99</v>
      </c>
      <c r="R757" s="2">
        <v>806.2</v>
      </c>
      <c r="S757" s="4">
        <v>3373.91</v>
      </c>
      <c r="T757" s="2">
        <v>680</v>
      </c>
      <c r="U757" s="4">
        <v>5305.77</v>
      </c>
      <c r="V757" s="4">
        <v>1179.2</v>
      </c>
      <c r="W757" s="4">
        <v>8535.94</v>
      </c>
      <c r="X757" s="4">
        <v>1560</v>
      </c>
      <c r="Y757" s="4">
        <v>9533.6200000000008</v>
      </c>
      <c r="Z757" s="4">
        <v>11234.4</v>
      </c>
      <c r="AA757" s="6">
        <v>78414.59</v>
      </c>
      <c r="AC757" s="22" t="s">
        <v>6</v>
      </c>
      <c r="AD757" s="11" t="s">
        <v>7</v>
      </c>
      <c r="AE757" s="12"/>
      <c r="AF757" s="13" t="s">
        <v>8</v>
      </c>
      <c r="AG757" s="14"/>
      <c r="AH757" s="13" t="s">
        <v>9</v>
      </c>
      <c r="AI757" s="14"/>
      <c r="AJ757" s="13" t="s">
        <v>10</v>
      </c>
      <c r="AK757" s="14"/>
      <c r="AL757" s="13" t="s">
        <v>11</v>
      </c>
      <c r="AM757" s="14"/>
      <c r="AN757" s="13" t="s">
        <v>12</v>
      </c>
      <c r="AO757" s="14"/>
      <c r="AP757" s="13" t="s">
        <v>13</v>
      </c>
      <c r="AQ757" s="14"/>
      <c r="AR757" s="13" t="s">
        <v>14</v>
      </c>
      <c r="AS757" s="14"/>
      <c r="AT757" s="13" t="s">
        <v>15</v>
      </c>
      <c r="AU757" s="14"/>
      <c r="AV757" s="13" t="s">
        <v>16</v>
      </c>
      <c r="AW757" s="14"/>
      <c r="AX757" s="13" t="s">
        <v>17</v>
      </c>
      <c r="AY757" s="14"/>
      <c r="AZ757" s="13" t="s">
        <v>18</v>
      </c>
      <c r="BA757" s="14"/>
      <c r="BB757" s="13" t="s">
        <v>19</v>
      </c>
      <c r="BC757" s="15"/>
    </row>
    <row r="758" spans="1:55" ht="26.25" thickBot="1">
      <c r="A758" s="24" t="s">
        <v>70</v>
      </c>
      <c r="B758" s="4">
        <v>4152</v>
      </c>
      <c r="C758" s="4">
        <v>41046.99</v>
      </c>
      <c r="D758" s="4">
        <v>3996</v>
      </c>
      <c r="E758" s="4">
        <v>46125.49</v>
      </c>
      <c r="F758" s="4">
        <v>4454</v>
      </c>
      <c r="G758" s="4">
        <v>44236.01</v>
      </c>
      <c r="H758" s="4">
        <v>4782</v>
      </c>
      <c r="I758" s="4">
        <v>47630.29</v>
      </c>
      <c r="J758" s="4">
        <v>3402</v>
      </c>
      <c r="K758" s="4">
        <v>35446.230000000003</v>
      </c>
      <c r="L758" s="4">
        <v>3612</v>
      </c>
      <c r="M758" s="4">
        <v>35150.44</v>
      </c>
      <c r="N758" s="4">
        <v>5280</v>
      </c>
      <c r="O758" s="4">
        <v>56548.66</v>
      </c>
      <c r="P758" s="4">
        <v>1851</v>
      </c>
      <c r="Q758" s="4">
        <v>20834.28</v>
      </c>
      <c r="R758" s="4">
        <v>1306</v>
      </c>
      <c r="S758" s="4">
        <v>14471.72</v>
      </c>
      <c r="T758" s="2">
        <v>987</v>
      </c>
      <c r="U758" s="4">
        <v>10795.44</v>
      </c>
      <c r="V758" s="4">
        <v>3231</v>
      </c>
      <c r="W758" s="4">
        <v>37222.39</v>
      </c>
      <c r="X758" s="4">
        <v>5963</v>
      </c>
      <c r="Y758" s="4">
        <v>48728.85</v>
      </c>
      <c r="Z758" s="4">
        <v>43016</v>
      </c>
      <c r="AA758" s="6">
        <v>438236.79</v>
      </c>
      <c r="AC758" s="23"/>
      <c r="AD758" s="1" t="s">
        <v>20</v>
      </c>
      <c r="AE758" s="1" t="s">
        <v>21</v>
      </c>
      <c r="AF758" s="1" t="s">
        <v>20</v>
      </c>
      <c r="AG758" s="1" t="s">
        <v>21</v>
      </c>
      <c r="AH758" s="1" t="s">
        <v>20</v>
      </c>
      <c r="AI758" s="1" t="s">
        <v>21</v>
      </c>
      <c r="AJ758" s="1" t="s">
        <v>20</v>
      </c>
      <c r="AK758" s="1" t="s">
        <v>21</v>
      </c>
      <c r="AL758" s="1" t="s">
        <v>20</v>
      </c>
      <c r="AM758" s="1" t="s">
        <v>21</v>
      </c>
      <c r="AN758" s="1" t="s">
        <v>20</v>
      </c>
      <c r="AO758" s="1" t="s">
        <v>21</v>
      </c>
      <c r="AP758" s="1" t="s">
        <v>20</v>
      </c>
      <c r="AQ758" s="1" t="s">
        <v>21</v>
      </c>
      <c r="AR758" s="1" t="s">
        <v>20</v>
      </c>
      <c r="AS758" s="1" t="s">
        <v>21</v>
      </c>
      <c r="AT758" s="1" t="s">
        <v>20</v>
      </c>
      <c r="AU758" s="1" t="s">
        <v>21</v>
      </c>
      <c r="AV758" s="1" t="s">
        <v>20</v>
      </c>
      <c r="AW758" s="1" t="s">
        <v>21</v>
      </c>
      <c r="AX758" s="1" t="s">
        <v>20</v>
      </c>
      <c r="AY758" s="1" t="s">
        <v>21</v>
      </c>
      <c r="AZ758" s="1" t="s">
        <v>20</v>
      </c>
      <c r="BA758" s="1" t="s">
        <v>21</v>
      </c>
      <c r="BB758" s="1" t="s">
        <v>20</v>
      </c>
      <c r="BC758" s="5" t="s">
        <v>21</v>
      </c>
    </row>
    <row r="759" spans="1:55" ht="15.75" thickBot="1">
      <c r="A759" s="24" t="s">
        <v>71</v>
      </c>
      <c r="B759" s="2">
        <v>0</v>
      </c>
      <c r="C759" s="2">
        <v>0</v>
      </c>
      <c r="D759" s="2">
        <v>5</v>
      </c>
      <c r="E759" s="2">
        <v>15</v>
      </c>
      <c r="F759" s="2">
        <v>1</v>
      </c>
      <c r="G759" s="2">
        <v>1</v>
      </c>
      <c r="H759" s="2">
        <v>8</v>
      </c>
      <c r="I759" s="2">
        <v>3</v>
      </c>
      <c r="J759" s="2">
        <v>0</v>
      </c>
      <c r="K759" s="2">
        <v>0</v>
      </c>
      <c r="L759" s="2">
        <v>0</v>
      </c>
      <c r="M759" s="2">
        <v>0</v>
      </c>
      <c r="N759" s="2">
        <v>3</v>
      </c>
      <c r="O759" s="2">
        <v>11.25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17</v>
      </c>
      <c r="AA759" s="7">
        <v>30.25</v>
      </c>
      <c r="AC759" s="24" t="s">
        <v>37</v>
      </c>
      <c r="AD759" s="2">
        <v>0</v>
      </c>
      <c r="AE759" s="2">
        <v>0</v>
      </c>
      <c r="AF759" s="2">
        <v>22</v>
      </c>
      <c r="AG759" s="2">
        <v>384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4">
        <v>763866</v>
      </c>
      <c r="AO759" s="4">
        <v>1457868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0</v>
      </c>
      <c r="BA759" s="2">
        <v>0</v>
      </c>
      <c r="BB759" s="4">
        <v>763888</v>
      </c>
      <c r="BC759" s="6">
        <v>1458252</v>
      </c>
    </row>
    <row r="760" spans="1:55" ht="15.75" thickBot="1">
      <c r="A760" s="24" t="s">
        <v>130</v>
      </c>
      <c r="B760" s="2">
        <v>0</v>
      </c>
      <c r="C760" s="2">
        <v>0</v>
      </c>
      <c r="D760" s="2">
        <v>0</v>
      </c>
      <c r="E760" s="2">
        <v>0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0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4">
        <v>172800</v>
      </c>
      <c r="S760" s="4">
        <v>110764.8</v>
      </c>
      <c r="T760" s="2">
        <v>0</v>
      </c>
      <c r="U760" s="2">
        <v>0</v>
      </c>
      <c r="V760" s="2">
        <v>0</v>
      </c>
      <c r="W760" s="2">
        <v>0</v>
      </c>
      <c r="X760" s="4">
        <v>216000</v>
      </c>
      <c r="Y760" s="4">
        <v>138456</v>
      </c>
      <c r="Z760" s="4">
        <v>388800</v>
      </c>
      <c r="AA760" s="6">
        <v>249220.8</v>
      </c>
      <c r="AC760" s="24" t="s">
        <v>23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146</v>
      </c>
      <c r="AY760" s="2">
        <v>173</v>
      </c>
      <c r="AZ760" s="2">
        <v>0</v>
      </c>
      <c r="BA760" s="2">
        <v>0</v>
      </c>
      <c r="BB760" s="2">
        <v>146</v>
      </c>
      <c r="BC760" s="7">
        <v>173</v>
      </c>
    </row>
    <row r="761" spans="1:55" ht="15.75" thickBot="1">
      <c r="A761" s="25" t="s">
        <v>29</v>
      </c>
      <c r="B761" s="9">
        <v>503487.19</v>
      </c>
      <c r="C761" s="9">
        <v>360383.56</v>
      </c>
      <c r="D761" s="9">
        <v>159854.87</v>
      </c>
      <c r="E761" s="9">
        <v>123689.94</v>
      </c>
      <c r="F761" s="9">
        <v>336729.74</v>
      </c>
      <c r="G761" s="9">
        <v>196304.37</v>
      </c>
      <c r="H761" s="9">
        <v>228795.95</v>
      </c>
      <c r="I761" s="9">
        <v>144096.34</v>
      </c>
      <c r="J761" s="9">
        <v>323313.55</v>
      </c>
      <c r="K761" s="9">
        <v>219607.47</v>
      </c>
      <c r="L761" s="9">
        <v>152002.95000000001</v>
      </c>
      <c r="M761" s="9">
        <v>125101.18</v>
      </c>
      <c r="N761" s="9">
        <v>104200.32000000001</v>
      </c>
      <c r="O761" s="9">
        <v>159053.81</v>
      </c>
      <c r="P761" s="9">
        <v>116668.3</v>
      </c>
      <c r="Q761" s="9">
        <v>92769.72</v>
      </c>
      <c r="R761" s="9">
        <v>219439.05</v>
      </c>
      <c r="S761" s="9">
        <v>168601.53</v>
      </c>
      <c r="T761" s="9">
        <v>127702.29</v>
      </c>
      <c r="U761" s="9">
        <v>82463.25</v>
      </c>
      <c r="V761" s="9">
        <v>45759.35</v>
      </c>
      <c r="W761" s="9">
        <v>100254.13</v>
      </c>
      <c r="X761" s="9">
        <v>235847.5</v>
      </c>
      <c r="Y761" s="9">
        <v>206383.13</v>
      </c>
      <c r="Z761" s="9">
        <v>2553801.06</v>
      </c>
      <c r="AA761" s="10">
        <v>1978708.43</v>
      </c>
      <c r="AC761" s="25" t="s">
        <v>29</v>
      </c>
      <c r="AD761" s="8">
        <v>0</v>
      </c>
      <c r="AE761" s="8">
        <v>0</v>
      </c>
      <c r="AF761" s="8">
        <v>22</v>
      </c>
      <c r="AG761" s="8">
        <v>384</v>
      </c>
      <c r="AH761" s="8">
        <v>0</v>
      </c>
      <c r="AI761" s="8">
        <v>0</v>
      </c>
      <c r="AJ761" s="8">
        <v>0</v>
      </c>
      <c r="AK761" s="8">
        <v>0</v>
      </c>
      <c r="AL761" s="8">
        <v>0</v>
      </c>
      <c r="AM761" s="8">
        <v>0</v>
      </c>
      <c r="AN761" s="9">
        <v>763866</v>
      </c>
      <c r="AO761" s="9">
        <v>1457868</v>
      </c>
      <c r="AP761" s="8">
        <v>0</v>
      </c>
      <c r="AQ761" s="8">
        <v>0</v>
      </c>
      <c r="AR761" s="8">
        <v>0</v>
      </c>
      <c r="AS761" s="8">
        <v>0</v>
      </c>
      <c r="AT761" s="8">
        <v>0</v>
      </c>
      <c r="AU761" s="8">
        <v>0</v>
      </c>
      <c r="AV761" s="8">
        <v>0</v>
      </c>
      <c r="AW761" s="8">
        <v>0</v>
      </c>
      <c r="AX761" s="8">
        <v>146</v>
      </c>
      <c r="AY761" s="8">
        <v>173</v>
      </c>
      <c r="AZ761" s="8">
        <v>0</v>
      </c>
      <c r="BA761" s="8">
        <v>0</v>
      </c>
      <c r="BB761" s="9">
        <v>764034</v>
      </c>
      <c r="BC761" s="10">
        <v>1458425</v>
      </c>
    </row>
    <row r="763" spans="1:55" ht="19.5" thickBot="1">
      <c r="A763" s="21" t="s">
        <v>206</v>
      </c>
      <c r="AC763" s="21" t="s">
        <v>218</v>
      </c>
    </row>
    <row r="764" spans="1:55" ht="15.75" thickBot="1">
      <c r="A764" s="22" t="s">
        <v>6</v>
      </c>
      <c r="B764" s="11" t="s">
        <v>7</v>
      </c>
      <c r="C764" s="12"/>
      <c r="D764" s="13" t="s">
        <v>8</v>
      </c>
      <c r="E764" s="14"/>
      <c r="F764" s="13" t="s">
        <v>9</v>
      </c>
      <c r="G764" s="14"/>
      <c r="H764" s="13" t="s">
        <v>10</v>
      </c>
      <c r="I764" s="14"/>
      <c r="J764" s="13" t="s">
        <v>11</v>
      </c>
      <c r="K764" s="14"/>
      <c r="L764" s="13" t="s">
        <v>12</v>
      </c>
      <c r="M764" s="14"/>
      <c r="N764" s="13" t="s">
        <v>13</v>
      </c>
      <c r="O764" s="14"/>
      <c r="P764" s="13" t="s">
        <v>14</v>
      </c>
      <c r="Q764" s="14"/>
      <c r="R764" s="13" t="s">
        <v>15</v>
      </c>
      <c r="S764" s="14"/>
      <c r="T764" s="13" t="s">
        <v>16</v>
      </c>
      <c r="U764" s="14"/>
      <c r="V764" s="13" t="s">
        <v>17</v>
      </c>
      <c r="W764" s="14"/>
      <c r="X764" s="13" t="s">
        <v>18</v>
      </c>
      <c r="Y764" s="14"/>
      <c r="Z764" s="13" t="s">
        <v>19</v>
      </c>
      <c r="AA764" s="15"/>
      <c r="AC764" s="22" t="s">
        <v>6</v>
      </c>
      <c r="AD764" s="11" t="s">
        <v>7</v>
      </c>
      <c r="AE764" s="12"/>
      <c r="AF764" s="13" t="s">
        <v>8</v>
      </c>
      <c r="AG764" s="14"/>
      <c r="AH764" s="13" t="s">
        <v>9</v>
      </c>
      <c r="AI764" s="14"/>
      <c r="AJ764" s="13" t="s">
        <v>10</v>
      </c>
      <c r="AK764" s="14"/>
      <c r="AL764" s="13" t="s">
        <v>11</v>
      </c>
      <c r="AM764" s="14"/>
      <c r="AN764" s="13" t="s">
        <v>12</v>
      </c>
      <c r="AO764" s="14"/>
      <c r="AP764" s="13" t="s">
        <v>13</v>
      </c>
      <c r="AQ764" s="14"/>
      <c r="AR764" s="13" t="s">
        <v>14</v>
      </c>
      <c r="AS764" s="14"/>
      <c r="AT764" s="13" t="s">
        <v>15</v>
      </c>
      <c r="AU764" s="14"/>
      <c r="AV764" s="13" t="s">
        <v>16</v>
      </c>
      <c r="AW764" s="14"/>
      <c r="AX764" s="13" t="s">
        <v>17</v>
      </c>
      <c r="AY764" s="14"/>
      <c r="AZ764" s="13" t="s">
        <v>18</v>
      </c>
      <c r="BA764" s="14"/>
      <c r="BB764" s="13" t="s">
        <v>19</v>
      </c>
      <c r="BC764" s="15"/>
    </row>
    <row r="765" spans="1:55" ht="26.25" thickBot="1">
      <c r="A765" s="23"/>
      <c r="B765" s="1" t="s">
        <v>20</v>
      </c>
      <c r="C765" s="1" t="s">
        <v>21</v>
      </c>
      <c r="D765" s="1" t="s">
        <v>20</v>
      </c>
      <c r="E765" s="1" t="s">
        <v>21</v>
      </c>
      <c r="F765" s="1" t="s">
        <v>20</v>
      </c>
      <c r="G765" s="1" t="s">
        <v>21</v>
      </c>
      <c r="H765" s="1" t="s">
        <v>20</v>
      </c>
      <c r="I765" s="1" t="s">
        <v>21</v>
      </c>
      <c r="J765" s="1" t="s">
        <v>20</v>
      </c>
      <c r="K765" s="1" t="s">
        <v>21</v>
      </c>
      <c r="L765" s="1" t="s">
        <v>20</v>
      </c>
      <c r="M765" s="1" t="s">
        <v>21</v>
      </c>
      <c r="N765" s="1" t="s">
        <v>20</v>
      </c>
      <c r="O765" s="1" t="s">
        <v>21</v>
      </c>
      <c r="P765" s="1" t="s">
        <v>20</v>
      </c>
      <c r="Q765" s="1" t="s">
        <v>21</v>
      </c>
      <c r="R765" s="1" t="s">
        <v>20</v>
      </c>
      <c r="S765" s="1" t="s">
        <v>21</v>
      </c>
      <c r="T765" s="1" t="s">
        <v>20</v>
      </c>
      <c r="U765" s="1" t="s">
        <v>21</v>
      </c>
      <c r="V765" s="1" t="s">
        <v>20</v>
      </c>
      <c r="W765" s="1" t="s">
        <v>21</v>
      </c>
      <c r="X765" s="1" t="s">
        <v>20</v>
      </c>
      <c r="Y765" s="1" t="s">
        <v>21</v>
      </c>
      <c r="Z765" s="1" t="s">
        <v>20</v>
      </c>
      <c r="AA765" s="5" t="s">
        <v>21</v>
      </c>
      <c r="AC765" s="23"/>
      <c r="AD765" s="1" t="s">
        <v>20</v>
      </c>
      <c r="AE765" s="1" t="s">
        <v>21</v>
      </c>
      <c r="AF765" s="1" t="s">
        <v>20</v>
      </c>
      <c r="AG765" s="1" t="s">
        <v>21</v>
      </c>
      <c r="AH765" s="1" t="s">
        <v>20</v>
      </c>
      <c r="AI765" s="1" t="s">
        <v>21</v>
      </c>
      <c r="AJ765" s="1" t="s">
        <v>20</v>
      </c>
      <c r="AK765" s="1" t="s">
        <v>21</v>
      </c>
      <c r="AL765" s="1" t="s">
        <v>20</v>
      </c>
      <c r="AM765" s="1" t="s">
        <v>21</v>
      </c>
      <c r="AN765" s="1" t="s">
        <v>20</v>
      </c>
      <c r="AO765" s="1" t="s">
        <v>21</v>
      </c>
      <c r="AP765" s="1" t="s">
        <v>20</v>
      </c>
      <c r="AQ765" s="1" t="s">
        <v>21</v>
      </c>
      <c r="AR765" s="1" t="s">
        <v>20</v>
      </c>
      <c r="AS765" s="1" t="s">
        <v>21</v>
      </c>
      <c r="AT765" s="1" t="s">
        <v>20</v>
      </c>
      <c r="AU765" s="1" t="s">
        <v>21</v>
      </c>
      <c r="AV765" s="1" t="s">
        <v>20</v>
      </c>
      <c r="AW765" s="1" t="s">
        <v>21</v>
      </c>
      <c r="AX765" s="1" t="s">
        <v>20</v>
      </c>
      <c r="AY765" s="1" t="s">
        <v>21</v>
      </c>
      <c r="AZ765" s="1" t="s">
        <v>20</v>
      </c>
      <c r="BA765" s="1" t="s">
        <v>21</v>
      </c>
      <c r="BB765" s="1" t="s">
        <v>20</v>
      </c>
      <c r="BC765" s="5" t="s">
        <v>21</v>
      </c>
    </row>
    <row r="766" spans="1:55" ht="15.75" thickBot="1">
      <c r="A766" s="24" t="s">
        <v>31</v>
      </c>
      <c r="B766" s="2">
        <v>405</v>
      </c>
      <c r="C766" s="4">
        <v>2841.36</v>
      </c>
      <c r="D766" s="2">
        <v>135</v>
      </c>
      <c r="E766" s="4">
        <v>1049.8699999999999</v>
      </c>
      <c r="F766" s="2">
        <v>0</v>
      </c>
      <c r="G766" s="2">
        <v>0</v>
      </c>
      <c r="H766" s="2">
        <v>0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540</v>
      </c>
      <c r="AA766" s="6">
        <v>3891.23</v>
      </c>
      <c r="AC766" s="24" t="s">
        <v>33</v>
      </c>
      <c r="AD766" s="4">
        <v>22190</v>
      </c>
      <c r="AE766" s="4">
        <v>46155</v>
      </c>
      <c r="AF766" s="4">
        <v>8190</v>
      </c>
      <c r="AG766" s="4">
        <v>17035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582</v>
      </c>
      <c r="AW766" s="4">
        <v>3069</v>
      </c>
      <c r="AX766" s="4">
        <v>11782</v>
      </c>
      <c r="AY766" s="4">
        <v>25672</v>
      </c>
      <c r="AZ766" s="4">
        <v>17380</v>
      </c>
      <c r="BA766" s="4">
        <v>36029</v>
      </c>
      <c r="BB766" s="4">
        <v>60124</v>
      </c>
      <c r="BC766" s="6">
        <v>127960</v>
      </c>
    </row>
    <row r="767" spans="1:55" ht="15.75" thickBot="1">
      <c r="A767" s="24" t="s">
        <v>35</v>
      </c>
      <c r="B767" s="2">
        <v>5</v>
      </c>
      <c r="C767" s="2">
        <v>3</v>
      </c>
      <c r="D767" s="2">
        <v>0</v>
      </c>
      <c r="E767" s="2">
        <v>0</v>
      </c>
      <c r="F767" s="2">
        <v>14</v>
      </c>
      <c r="G767" s="2">
        <v>5.5</v>
      </c>
      <c r="H767" s="2">
        <v>0</v>
      </c>
      <c r="I767" s="2">
        <v>0</v>
      </c>
      <c r="J767" s="2">
        <v>0</v>
      </c>
      <c r="K767" s="2">
        <v>0</v>
      </c>
      <c r="L767" s="2">
        <v>3</v>
      </c>
      <c r="M767" s="2">
        <v>1.99</v>
      </c>
      <c r="N767" s="2">
        <v>0</v>
      </c>
      <c r="O767" s="2">
        <v>0</v>
      </c>
      <c r="P767" s="2">
        <v>2</v>
      </c>
      <c r="Q767" s="2">
        <v>2</v>
      </c>
      <c r="R767" s="2">
        <v>3</v>
      </c>
      <c r="S767" s="2">
        <v>6.96</v>
      </c>
      <c r="T767" s="2">
        <v>5.5</v>
      </c>
      <c r="U767" s="2">
        <v>2.69</v>
      </c>
      <c r="V767" s="2">
        <v>30</v>
      </c>
      <c r="W767" s="2">
        <v>624.24</v>
      </c>
      <c r="X767" s="2">
        <v>0.5</v>
      </c>
      <c r="Y767" s="2">
        <v>45.02</v>
      </c>
      <c r="Z767" s="2">
        <v>63</v>
      </c>
      <c r="AA767" s="7">
        <v>691.4</v>
      </c>
      <c r="AC767" s="24" t="s">
        <v>35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4">
        <v>20574</v>
      </c>
      <c r="AW767" s="4">
        <v>32918</v>
      </c>
      <c r="AX767" s="2">
        <v>0</v>
      </c>
      <c r="AY767" s="2">
        <v>0</v>
      </c>
      <c r="AZ767" s="2">
        <v>0</v>
      </c>
      <c r="BA767" s="2">
        <v>0</v>
      </c>
      <c r="BB767" s="4">
        <v>20574</v>
      </c>
      <c r="BC767" s="6">
        <v>32918</v>
      </c>
    </row>
    <row r="768" spans="1:55" ht="15.75" thickBot="1">
      <c r="A768" s="24" t="s">
        <v>22</v>
      </c>
      <c r="B768" s="2">
        <v>16.82</v>
      </c>
      <c r="C768" s="2">
        <v>60</v>
      </c>
      <c r="D768" s="2">
        <v>0</v>
      </c>
      <c r="E768" s="2">
        <v>0</v>
      </c>
      <c r="F768" s="2">
        <v>0</v>
      </c>
      <c r="G768" s="2">
        <v>0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>
        <v>6</v>
      </c>
      <c r="O768" s="2">
        <v>61</v>
      </c>
      <c r="P768" s="2">
        <v>0.5</v>
      </c>
      <c r="Q768" s="2">
        <v>1</v>
      </c>
      <c r="R768" s="2">
        <v>0</v>
      </c>
      <c r="S768" s="2">
        <v>0</v>
      </c>
      <c r="T768" s="2">
        <v>0</v>
      </c>
      <c r="U768" s="2">
        <v>0</v>
      </c>
      <c r="V768" s="2">
        <v>2</v>
      </c>
      <c r="W768" s="2">
        <v>2</v>
      </c>
      <c r="X768" s="2">
        <v>352</v>
      </c>
      <c r="Y768" s="4">
        <v>2220</v>
      </c>
      <c r="Z768" s="2">
        <v>377.32</v>
      </c>
      <c r="AA768" s="6">
        <v>2344</v>
      </c>
      <c r="AC768" s="24" t="s">
        <v>24</v>
      </c>
      <c r="AD768" s="2">
        <v>0</v>
      </c>
      <c r="AE768" s="2">
        <v>0</v>
      </c>
      <c r="AF768" s="2">
        <v>0</v>
      </c>
      <c r="AG768" s="2">
        <v>0</v>
      </c>
      <c r="AH768" s="2">
        <v>475</v>
      </c>
      <c r="AI768" s="2">
        <v>791</v>
      </c>
      <c r="AJ768" s="2">
        <v>0</v>
      </c>
      <c r="AK768" s="2">
        <v>0</v>
      </c>
      <c r="AL768" s="4">
        <v>1816</v>
      </c>
      <c r="AM768" s="4">
        <v>3604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0</v>
      </c>
      <c r="BA768" s="2">
        <v>0</v>
      </c>
      <c r="BB768" s="4">
        <v>2291</v>
      </c>
      <c r="BC768" s="6">
        <v>4395</v>
      </c>
    </row>
    <row r="769" spans="1:55" ht="15.75" thickBot="1">
      <c r="A769" s="24" t="s">
        <v>24</v>
      </c>
      <c r="B769" s="2">
        <v>0</v>
      </c>
      <c r="C769" s="2">
        <v>0</v>
      </c>
      <c r="D769" s="2">
        <v>0</v>
      </c>
      <c r="E769" s="2">
        <v>0</v>
      </c>
      <c r="F769" s="2">
        <v>0</v>
      </c>
      <c r="G769" s="2">
        <v>0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1</v>
      </c>
      <c r="U769" s="2">
        <v>145.16</v>
      </c>
      <c r="V769" s="2">
        <v>5</v>
      </c>
      <c r="W769" s="2">
        <v>71.39</v>
      </c>
      <c r="X769" s="2">
        <v>24</v>
      </c>
      <c r="Y769" s="2">
        <v>612.53</v>
      </c>
      <c r="Z769" s="2">
        <v>30</v>
      </c>
      <c r="AA769" s="7">
        <v>829.08</v>
      </c>
      <c r="AC769" s="24" t="s">
        <v>53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4">
        <v>6313</v>
      </c>
      <c r="AM769" s="4">
        <v>14909</v>
      </c>
      <c r="AN769" s="4">
        <v>4608</v>
      </c>
      <c r="AO769" s="4">
        <v>10222</v>
      </c>
      <c r="AP769" s="4">
        <v>4543</v>
      </c>
      <c r="AQ769" s="4">
        <v>18280</v>
      </c>
      <c r="AR769" s="4">
        <v>4232</v>
      </c>
      <c r="AS769" s="4">
        <v>19925</v>
      </c>
      <c r="AT769" s="4">
        <v>1104</v>
      </c>
      <c r="AU769" s="4">
        <v>5444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4">
        <v>20800</v>
      </c>
      <c r="BC769" s="6">
        <v>68780</v>
      </c>
    </row>
    <row r="770" spans="1:55" ht="15.75" thickBot="1">
      <c r="A770" s="24" t="s">
        <v>53</v>
      </c>
      <c r="B770" s="2">
        <v>0</v>
      </c>
      <c r="C770" s="2">
        <v>0</v>
      </c>
      <c r="D770" s="2">
        <v>0</v>
      </c>
      <c r="E770" s="2">
        <v>0</v>
      </c>
      <c r="F770" s="2">
        <v>94.5</v>
      </c>
      <c r="G770" s="2">
        <v>869.38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94.5</v>
      </c>
      <c r="AA770" s="7">
        <v>869.38</v>
      </c>
      <c r="AC770" s="24" t="s">
        <v>26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400</v>
      </c>
      <c r="AW770" s="4">
        <v>1457</v>
      </c>
      <c r="AX770" s="2">
        <v>0</v>
      </c>
      <c r="AY770" s="2">
        <v>0</v>
      </c>
      <c r="AZ770" s="2">
        <v>0</v>
      </c>
      <c r="BA770" s="2">
        <v>0</v>
      </c>
      <c r="BB770" s="2">
        <v>400</v>
      </c>
      <c r="BC770" s="6">
        <v>1457</v>
      </c>
    </row>
    <row r="771" spans="1:55" ht="15.75" thickBot="1">
      <c r="A771" s="24" t="s">
        <v>25</v>
      </c>
      <c r="B771" s="2">
        <v>0</v>
      </c>
      <c r="C771" s="2">
        <v>0</v>
      </c>
      <c r="D771" s="4">
        <v>1290</v>
      </c>
      <c r="E771" s="2">
        <v>453.75</v>
      </c>
      <c r="F771" s="4">
        <v>10158.799999999999</v>
      </c>
      <c r="G771" s="4">
        <v>17740.48</v>
      </c>
      <c r="H771" s="2">
        <v>65</v>
      </c>
      <c r="I771" s="2">
        <v>130</v>
      </c>
      <c r="J771" s="2">
        <v>62</v>
      </c>
      <c r="K771" s="2">
        <v>81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4">
        <v>10698.8</v>
      </c>
      <c r="U771" s="4">
        <v>17771.48</v>
      </c>
      <c r="V771" s="2">
        <v>0</v>
      </c>
      <c r="W771" s="2">
        <v>0</v>
      </c>
      <c r="X771" s="2">
        <v>0</v>
      </c>
      <c r="Y771" s="2">
        <v>0</v>
      </c>
      <c r="Z771" s="4">
        <v>22274.6</v>
      </c>
      <c r="AA771" s="6">
        <v>36176.71</v>
      </c>
      <c r="AC771" s="24" t="s">
        <v>130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519</v>
      </c>
      <c r="AW771" s="4">
        <v>1344</v>
      </c>
      <c r="AX771" s="2">
        <v>468</v>
      </c>
      <c r="AY771" s="4">
        <v>2425</v>
      </c>
      <c r="AZ771" s="4">
        <v>13244</v>
      </c>
      <c r="BA771" s="4">
        <v>60221</v>
      </c>
      <c r="BB771" s="4">
        <v>14231</v>
      </c>
      <c r="BC771" s="6">
        <v>63990</v>
      </c>
    </row>
    <row r="772" spans="1:55" ht="15.75" thickBot="1">
      <c r="A772" s="24" t="s">
        <v>26</v>
      </c>
      <c r="B772" s="2">
        <v>0</v>
      </c>
      <c r="C772" s="2">
        <v>0</v>
      </c>
      <c r="D772" s="2">
        <v>105</v>
      </c>
      <c r="E772" s="2">
        <v>106</v>
      </c>
      <c r="F772" s="2">
        <v>66</v>
      </c>
      <c r="G772" s="2">
        <v>45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0.5</v>
      </c>
      <c r="S772" s="2">
        <v>14.97</v>
      </c>
      <c r="T772" s="2">
        <v>1</v>
      </c>
      <c r="U772" s="2">
        <v>1</v>
      </c>
      <c r="V772" s="2">
        <v>2</v>
      </c>
      <c r="W772" s="2">
        <v>46.08</v>
      </c>
      <c r="X772" s="2">
        <v>1</v>
      </c>
      <c r="Y772" s="2">
        <v>50.17</v>
      </c>
      <c r="Z772" s="2">
        <v>175.5</v>
      </c>
      <c r="AA772" s="7">
        <v>263.22000000000003</v>
      </c>
      <c r="AC772" s="24" t="s">
        <v>86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4">
        <v>1250</v>
      </c>
      <c r="AK772" s="4">
        <v>3030</v>
      </c>
      <c r="AL772" s="2">
        <v>0</v>
      </c>
      <c r="AM772" s="2">
        <v>0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4">
        <v>1250</v>
      </c>
      <c r="BC772" s="6">
        <v>3030</v>
      </c>
    </row>
    <row r="773" spans="1:55" ht="15.75" thickBot="1">
      <c r="A773" s="25" t="s">
        <v>29</v>
      </c>
      <c r="B773" s="8">
        <v>426.82</v>
      </c>
      <c r="C773" s="9">
        <v>2904.36</v>
      </c>
      <c r="D773" s="9">
        <v>1530</v>
      </c>
      <c r="E773" s="9">
        <v>1609.62</v>
      </c>
      <c r="F773" s="9">
        <v>10333.299999999999</v>
      </c>
      <c r="G773" s="9">
        <v>18660.36</v>
      </c>
      <c r="H773" s="8">
        <v>65</v>
      </c>
      <c r="I773" s="8">
        <v>130</v>
      </c>
      <c r="J773" s="8">
        <v>62</v>
      </c>
      <c r="K773" s="8">
        <v>81</v>
      </c>
      <c r="L773" s="8">
        <v>3</v>
      </c>
      <c r="M773" s="8">
        <v>1.99</v>
      </c>
      <c r="N773" s="8">
        <v>6</v>
      </c>
      <c r="O773" s="8">
        <v>61</v>
      </c>
      <c r="P773" s="8">
        <v>2.5</v>
      </c>
      <c r="Q773" s="8">
        <v>3</v>
      </c>
      <c r="R773" s="8">
        <v>3.5</v>
      </c>
      <c r="S773" s="8">
        <v>21.93</v>
      </c>
      <c r="T773" s="9">
        <v>10706.3</v>
      </c>
      <c r="U773" s="9">
        <v>17920.330000000002</v>
      </c>
      <c r="V773" s="8">
        <v>39</v>
      </c>
      <c r="W773" s="8">
        <v>743.71</v>
      </c>
      <c r="X773" s="8">
        <v>377.5</v>
      </c>
      <c r="Y773" s="9">
        <v>2927.72</v>
      </c>
      <c r="Z773" s="9">
        <v>23554.92</v>
      </c>
      <c r="AA773" s="10">
        <v>45065.02</v>
      </c>
      <c r="AC773" s="25" t="s">
        <v>29</v>
      </c>
      <c r="AD773" s="9">
        <v>22190</v>
      </c>
      <c r="AE773" s="9">
        <v>46155</v>
      </c>
      <c r="AF773" s="9">
        <v>8190</v>
      </c>
      <c r="AG773" s="9">
        <v>17035</v>
      </c>
      <c r="AH773" s="8">
        <v>475</v>
      </c>
      <c r="AI773" s="8">
        <v>791</v>
      </c>
      <c r="AJ773" s="9">
        <v>1250</v>
      </c>
      <c r="AK773" s="9">
        <v>3030</v>
      </c>
      <c r="AL773" s="9">
        <v>8129</v>
      </c>
      <c r="AM773" s="9">
        <v>18513</v>
      </c>
      <c r="AN773" s="9">
        <v>4608</v>
      </c>
      <c r="AO773" s="9">
        <v>10222</v>
      </c>
      <c r="AP773" s="9">
        <v>4543</v>
      </c>
      <c r="AQ773" s="9">
        <v>18280</v>
      </c>
      <c r="AR773" s="9">
        <v>4232</v>
      </c>
      <c r="AS773" s="9">
        <v>19925</v>
      </c>
      <c r="AT773" s="9">
        <v>1104</v>
      </c>
      <c r="AU773" s="9">
        <v>5444</v>
      </c>
      <c r="AV773" s="9">
        <v>22075</v>
      </c>
      <c r="AW773" s="9">
        <v>38788</v>
      </c>
      <c r="AX773" s="9">
        <v>12250</v>
      </c>
      <c r="AY773" s="9">
        <v>28097</v>
      </c>
      <c r="AZ773" s="9">
        <v>30624</v>
      </c>
      <c r="BA773" s="9">
        <v>96250</v>
      </c>
      <c r="BB773" s="9">
        <v>119670</v>
      </c>
      <c r="BC773" s="10">
        <v>302530</v>
      </c>
    </row>
    <row r="775" spans="1:55" ht="19.5" thickBot="1">
      <c r="A775" s="21" t="s">
        <v>207</v>
      </c>
      <c r="AC775" s="21" t="s">
        <v>219</v>
      </c>
    </row>
    <row r="776" spans="1:55" ht="15.75" thickBot="1">
      <c r="A776" s="22" t="s">
        <v>6</v>
      </c>
      <c r="B776" s="11" t="s">
        <v>7</v>
      </c>
      <c r="C776" s="12"/>
      <c r="D776" s="13" t="s">
        <v>8</v>
      </c>
      <c r="E776" s="14"/>
      <c r="F776" s="13" t="s">
        <v>9</v>
      </c>
      <c r="G776" s="14"/>
      <c r="H776" s="13" t="s">
        <v>10</v>
      </c>
      <c r="I776" s="14"/>
      <c r="J776" s="13" t="s">
        <v>11</v>
      </c>
      <c r="K776" s="14"/>
      <c r="L776" s="13" t="s">
        <v>12</v>
      </c>
      <c r="M776" s="14"/>
      <c r="N776" s="13" t="s">
        <v>13</v>
      </c>
      <c r="O776" s="14"/>
      <c r="P776" s="13" t="s">
        <v>14</v>
      </c>
      <c r="Q776" s="14"/>
      <c r="R776" s="13" t="s">
        <v>15</v>
      </c>
      <c r="S776" s="14"/>
      <c r="T776" s="13" t="s">
        <v>16</v>
      </c>
      <c r="U776" s="14"/>
      <c r="V776" s="13" t="s">
        <v>17</v>
      </c>
      <c r="W776" s="14"/>
      <c r="X776" s="13" t="s">
        <v>18</v>
      </c>
      <c r="Y776" s="14"/>
      <c r="Z776" s="13" t="s">
        <v>19</v>
      </c>
      <c r="AA776" s="15"/>
      <c r="AC776" s="22" t="s">
        <v>6</v>
      </c>
      <c r="AD776" s="11" t="s">
        <v>7</v>
      </c>
      <c r="AE776" s="12"/>
      <c r="AF776" s="13" t="s">
        <v>8</v>
      </c>
      <c r="AG776" s="14"/>
      <c r="AH776" s="13" t="s">
        <v>9</v>
      </c>
      <c r="AI776" s="14"/>
      <c r="AJ776" s="13" t="s">
        <v>10</v>
      </c>
      <c r="AK776" s="14"/>
      <c r="AL776" s="13" t="s">
        <v>11</v>
      </c>
      <c r="AM776" s="14"/>
      <c r="AN776" s="13" t="s">
        <v>12</v>
      </c>
      <c r="AO776" s="14"/>
      <c r="AP776" s="13" t="s">
        <v>13</v>
      </c>
      <c r="AQ776" s="14"/>
      <c r="AR776" s="13" t="s">
        <v>14</v>
      </c>
      <c r="AS776" s="14"/>
      <c r="AT776" s="13" t="s">
        <v>15</v>
      </c>
      <c r="AU776" s="14"/>
      <c r="AV776" s="13" t="s">
        <v>16</v>
      </c>
      <c r="AW776" s="14"/>
      <c r="AX776" s="13" t="s">
        <v>17</v>
      </c>
      <c r="AY776" s="14"/>
      <c r="AZ776" s="13" t="s">
        <v>18</v>
      </c>
      <c r="BA776" s="14"/>
      <c r="BB776" s="13" t="s">
        <v>19</v>
      </c>
      <c r="BC776" s="15"/>
    </row>
    <row r="777" spans="1:55" ht="26.25" thickBot="1">
      <c r="A777" s="23"/>
      <c r="B777" s="1" t="s">
        <v>20</v>
      </c>
      <c r="C777" s="1" t="s">
        <v>21</v>
      </c>
      <c r="D777" s="1" t="s">
        <v>20</v>
      </c>
      <c r="E777" s="1" t="s">
        <v>21</v>
      </c>
      <c r="F777" s="1" t="s">
        <v>20</v>
      </c>
      <c r="G777" s="1" t="s">
        <v>21</v>
      </c>
      <c r="H777" s="1" t="s">
        <v>20</v>
      </c>
      <c r="I777" s="1" t="s">
        <v>21</v>
      </c>
      <c r="J777" s="1" t="s">
        <v>20</v>
      </c>
      <c r="K777" s="1" t="s">
        <v>21</v>
      </c>
      <c r="L777" s="1" t="s">
        <v>20</v>
      </c>
      <c r="M777" s="1" t="s">
        <v>21</v>
      </c>
      <c r="N777" s="1" t="s">
        <v>20</v>
      </c>
      <c r="O777" s="1" t="s">
        <v>21</v>
      </c>
      <c r="P777" s="1" t="s">
        <v>20</v>
      </c>
      <c r="Q777" s="1" t="s">
        <v>21</v>
      </c>
      <c r="R777" s="1" t="s">
        <v>20</v>
      </c>
      <c r="S777" s="1" t="s">
        <v>21</v>
      </c>
      <c r="T777" s="1" t="s">
        <v>20</v>
      </c>
      <c r="U777" s="1" t="s">
        <v>21</v>
      </c>
      <c r="V777" s="1" t="s">
        <v>20</v>
      </c>
      <c r="W777" s="1" t="s">
        <v>21</v>
      </c>
      <c r="X777" s="1" t="s">
        <v>20</v>
      </c>
      <c r="Y777" s="1" t="s">
        <v>21</v>
      </c>
      <c r="Z777" s="1" t="s">
        <v>20</v>
      </c>
      <c r="AA777" s="5" t="s">
        <v>21</v>
      </c>
      <c r="AC777" s="23"/>
      <c r="AD777" s="1" t="s">
        <v>20</v>
      </c>
      <c r="AE777" s="1" t="s">
        <v>21</v>
      </c>
      <c r="AF777" s="1" t="s">
        <v>20</v>
      </c>
      <c r="AG777" s="1" t="s">
        <v>21</v>
      </c>
      <c r="AH777" s="1" t="s">
        <v>20</v>
      </c>
      <c r="AI777" s="1" t="s">
        <v>21</v>
      </c>
      <c r="AJ777" s="1" t="s">
        <v>20</v>
      </c>
      <c r="AK777" s="1" t="s">
        <v>21</v>
      </c>
      <c r="AL777" s="1" t="s">
        <v>20</v>
      </c>
      <c r="AM777" s="1" t="s">
        <v>21</v>
      </c>
      <c r="AN777" s="1" t="s">
        <v>20</v>
      </c>
      <c r="AO777" s="1" t="s">
        <v>21</v>
      </c>
      <c r="AP777" s="1" t="s">
        <v>20</v>
      </c>
      <c r="AQ777" s="1" t="s">
        <v>21</v>
      </c>
      <c r="AR777" s="1" t="s">
        <v>20</v>
      </c>
      <c r="AS777" s="1" t="s">
        <v>21</v>
      </c>
      <c r="AT777" s="1" t="s">
        <v>20</v>
      </c>
      <c r="AU777" s="1" t="s">
        <v>21</v>
      </c>
      <c r="AV777" s="1" t="s">
        <v>20</v>
      </c>
      <c r="AW777" s="1" t="s">
        <v>21</v>
      </c>
      <c r="AX777" s="1" t="s">
        <v>20</v>
      </c>
      <c r="AY777" s="1" t="s">
        <v>21</v>
      </c>
      <c r="AZ777" s="1" t="s">
        <v>20</v>
      </c>
      <c r="BA777" s="1" t="s">
        <v>21</v>
      </c>
      <c r="BB777" s="1" t="s">
        <v>20</v>
      </c>
      <c r="BC777" s="5" t="s">
        <v>21</v>
      </c>
    </row>
    <row r="778" spans="1:55" ht="15.75" thickBot="1">
      <c r="A778" s="24" t="s">
        <v>31</v>
      </c>
      <c r="B778" s="2">
        <v>0</v>
      </c>
      <c r="C778" s="2">
        <v>0</v>
      </c>
      <c r="D778" s="2">
        <v>0</v>
      </c>
      <c r="E778" s="2">
        <v>0</v>
      </c>
      <c r="F778" s="2">
        <v>0</v>
      </c>
      <c r="G778" s="2">
        <v>0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  <c r="O778" s="2">
        <v>0</v>
      </c>
      <c r="P778" s="2">
        <v>24.6</v>
      </c>
      <c r="Q778" s="4">
        <v>5535</v>
      </c>
      <c r="R778" s="2">
        <v>0</v>
      </c>
      <c r="S778" s="2">
        <v>0</v>
      </c>
      <c r="T778" s="2">
        <v>106.5</v>
      </c>
      <c r="U778" s="4">
        <v>21872.55</v>
      </c>
      <c r="V778" s="2">
        <v>0</v>
      </c>
      <c r="W778" s="2">
        <v>0</v>
      </c>
      <c r="X778" s="2">
        <v>0</v>
      </c>
      <c r="Y778" s="2">
        <v>0</v>
      </c>
      <c r="Z778" s="2">
        <v>131.1</v>
      </c>
      <c r="AA778" s="6">
        <v>27407.55</v>
      </c>
      <c r="AC778" s="24" t="s">
        <v>35</v>
      </c>
      <c r="AD778" s="4">
        <v>25392</v>
      </c>
      <c r="AE778" s="4">
        <v>30978</v>
      </c>
      <c r="AF778" s="4">
        <v>2510</v>
      </c>
      <c r="AG778" s="4">
        <v>2101</v>
      </c>
      <c r="AH778" s="2">
        <v>0</v>
      </c>
      <c r="AI778" s="2">
        <v>0</v>
      </c>
      <c r="AJ778" s="2">
        <v>412</v>
      </c>
      <c r="AK778" s="4">
        <v>1604</v>
      </c>
      <c r="AL778" s="4">
        <v>1118</v>
      </c>
      <c r="AM778" s="4">
        <v>2100</v>
      </c>
      <c r="AN778" s="4">
        <v>3510</v>
      </c>
      <c r="AO778" s="4">
        <v>3426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4">
        <v>32942</v>
      </c>
      <c r="BC778" s="6">
        <v>40209</v>
      </c>
    </row>
    <row r="779" spans="1:55" ht="15.75" thickBot="1">
      <c r="A779" s="24" t="s">
        <v>32</v>
      </c>
      <c r="B779" s="2">
        <v>135</v>
      </c>
      <c r="C779" s="2">
        <v>180</v>
      </c>
      <c r="D779" s="2">
        <v>0</v>
      </c>
      <c r="E779" s="2">
        <v>0</v>
      </c>
      <c r="F779" s="2">
        <v>100</v>
      </c>
      <c r="G779" s="2">
        <v>37.5</v>
      </c>
      <c r="H779" s="2">
        <v>0</v>
      </c>
      <c r="I779" s="2">
        <v>0</v>
      </c>
      <c r="J779" s="4">
        <v>1170</v>
      </c>
      <c r="K779" s="4">
        <v>3682.27</v>
      </c>
      <c r="L779" s="2">
        <v>0</v>
      </c>
      <c r="M779" s="2">
        <v>0</v>
      </c>
      <c r="N779" s="2">
        <v>0</v>
      </c>
      <c r="O779" s="2">
        <v>0</v>
      </c>
      <c r="P779" s="2">
        <v>48</v>
      </c>
      <c r="Q779" s="2">
        <v>144</v>
      </c>
      <c r="R779" s="2">
        <v>0</v>
      </c>
      <c r="S779" s="2">
        <v>0</v>
      </c>
      <c r="T779" s="2">
        <v>0</v>
      </c>
      <c r="U779" s="2">
        <v>0</v>
      </c>
      <c r="V779" s="2">
        <v>400</v>
      </c>
      <c r="W779" s="4">
        <v>2562.46</v>
      </c>
      <c r="X779" s="2">
        <v>0</v>
      </c>
      <c r="Y779" s="2">
        <v>0</v>
      </c>
      <c r="Z779" s="4">
        <v>1853</v>
      </c>
      <c r="AA779" s="6">
        <v>6606.23</v>
      </c>
      <c r="AC779" s="24" t="s">
        <v>37</v>
      </c>
      <c r="AD779" s="4">
        <v>7830388</v>
      </c>
      <c r="AE779" s="4">
        <v>11014373</v>
      </c>
      <c r="AF779" s="4">
        <v>6153881</v>
      </c>
      <c r="AG779" s="4">
        <v>8609882</v>
      </c>
      <c r="AH779" s="4">
        <v>7370141</v>
      </c>
      <c r="AI779" s="4">
        <v>10337439</v>
      </c>
      <c r="AJ779" s="4">
        <v>4781358</v>
      </c>
      <c r="AK779" s="4">
        <v>6712233</v>
      </c>
      <c r="AL779" s="4">
        <v>4158273</v>
      </c>
      <c r="AM779" s="4">
        <v>6252985</v>
      </c>
      <c r="AN779" s="4">
        <v>3834224</v>
      </c>
      <c r="AO779" s="4">
        <v>5552223</v>
      </c>
      <c r="AP779" s="4">
        <v>530886</v>
      </c>
      <c r="AQ779" s="4">
        <v>808361</v>
      </c>
      <c r="AR779" s="4">
        <v>20602806</v>
      </c>
      <c r="AS779" s="4">
        <v>31242887</v>
      </c>
      <c r="AT779" s="4">
        <v>12050189</v>
      </c>
      <c r="AU779" s="4">
        <v>19959747</v>
      </c>
      <c r="AV779" s="4">
        <v>11458457</v>
      </c>
      <c r="AW779" s="4">
        <v>19209781</v>
      </c>
      <c r="AX779" s="4">
        <v>10561388</v>
      </c>
      <c r="AY779" s="4">
        <v>17913919</v>
      </c>
      <c r="AZ779" s="4">
        <v>11076514</v>
      </c>
      <c r="BA779" s="4">
        <v>19622847</v>
      </c>
      <c r="BB779" s="4">
        <v>100408505</v>
      </c>
      <c r="BC779" s="6">
        <v>157236677</v>
      </c>
    </row>
    <row r="780" spans="1:55" ht="15.75" thickBot="1">
      <c r="A780" s="24" t="s">
        <v>37</v>
      </c>
      <c r="B780" s="2">
        <v>0</v>
      </c>
      <c r="C780" s="2">
        <v>0</v>
      </c>
      <c r="D780" s="2">
        <v>0</v>
      </c>
      <c r="E780" s="2">
        <v>0</v>
      </c>
      <c r="F780" s="2">
        <v>0</v>
      </c>
      <c r="G780" s="2">
        <v>0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>
        <v>0</v>
      </c>
      <c r="O780" s="2">
        <v>0</v>
      </c>
      <c r="P780" s="2">
        <v>0</v>
      </c>
      <c r="Q780" s="2">
        <v>0</v>
      </c>
      <c r="R780" s="2">
        <v>38</v>
      </c>
      <c r="S780" s="4">
        <v>2000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38</v>
      </c>
      <c r="AA780" s="6">
        <v>2000</v>
      </c>
      <c r="AC780" s="25" t="s">
        <v>29</v>
      </c>
      <c r="AD780" s="9">
        <v>7855780</v>
      </c>
      <c r="AE780" s="9">
        <v>11045351</v>
      </c>
      <c r="AF780" s="9">
        <v>6156391</v>
      </c>
      <c r="AG780" s="9">
        <v>8611983</v>
      </c>
      <c r="AH780" s="9">
        <v>7370141</v>
      </c>
      <c r="AI780" s="9">
        <v>10337439</v>
      </c>
      <c r="AJ780" s="9">
        <v>4781770</v>
      </c>
      <c r="AK780" s="9">
        <v>6713837</v>
      </c>
      <c r="AL780" s="9">
        <v>4159391</v>
      </c>
      <c r="AM780" s="9">
        <v>6255085</v>
      </c>
      <c r="AN780" s="9">
        <v>3837734</v>
      </c>
      <c r="AO780" s="9">
        <v>5555649</v>
      </c>
      <c r="AP780" s="9">
        <v>530886</v>
      </c>
      <c r="AQ780" s="9">
        <v>808361</v>
      </c>
      <c r="AR780" s="9">
        <v>20602806</v>
      </c>
      <c r="AS780" s="9">
        <v>31242887</v>
      </c>
      <c r="AT780" s="9">
        <v>12050189</v>
      </c>
      <c r="AU780" s="9">
        <v>19959747</v>
      </c>
      <c r="AV780" s="9">
        <v>11458457</v>
      </c>
      <c r="AW780" s="9">
        <v>19209781</v>
      </c>
      <c r="AX780" s="9">
        <v>10561388</v>
      </c>
      <c r="AY780" s="9">
        <v>17913919</v>
      </c>
      <c r="AZ780" s="9">
        <v>11076514</v>
      </c>
      <c r="BA780" s="9">
        <v>19622847</v>
      </c>
      <c r="BB780" s="9">
        <v>100441447</v>
      </c>
      <c r="BC780" s="10">
        <v>157276886</v>
      </c>
    </row>
    <row r="781" spans="1:55" ht="15.75" thickBot="1">
      <c r="A781" s="24" t="s">
        <v>22</v>
      </c>
      <c r="B781" s="4">
        <v>8044</v>
      </c>
      <c r="C781" s="4">
        <v>10919.75</v>
      </c>
      <c r="D781" s="4">
        <v>6505</v>
      </c>
      <c r="E781" s="4">
        <v>7890.8</v>
      </c>
      <c r="F781" s="4">
        <v>12870</v>
      </c>
      <c r="G781" s="4">
        <v>15073.13</v>
      </c>
      <c r="H781" s="4">
        <v>16260</v>
      </c>
      <c r="I781" s="4">
        <v>18991.919999999998</v>
      </c>
      <c r="J781" s="4">
        <v>31870</v>
      </c>
      <c r="K781" s="4">
        <v>39684.31</v>
      </c>
      <c r="L781" s="4">
        <v>40850</v>
      </c>
      <c r="M781" s="4">
        <v>52072.18</v>
      </c>
      <c r="N781" s="4">
        <v>22545</v>
      </c>
      <c r="O781" s="4">
        <v>27046.76</v>
      </c>
      <c r="P781" s="4">
        <v>34167</v>
      </c>
      <c r="Q781" s="4">
        <v>43468.31</v>
      </c>
      <c r="R781" s="4">
        <v>34691.5</v>
      </c>
      <c r="S781" s="4">
        <v>38678.660000000003</v>
      </c>
      <c r="T781" s="4">
        <v>24860</v>
      </c>
      <c r="U781" s="4">
        <v>37627.19</v>
      </c>
      <c r="V781" s="4">
        <v>19460</v>
      </c>
      <c r="W781" s="4">
        <v>30962.39</v>
      </c>
      <c r="X781" s="4">
        <v>14828</v>
      </c>
      <c r="Y781" s="4">
        <v>31147.599999999999</v>
      </c>
      <c r="Z781" s="4">
        <v>266950.5</v>
      </c>
      <c r="AA781" s="6">
        <v>353563</v>
      </c>
    </row>
    <row r="782" spans="1:55" ht="19.5" thickBot="1">
      <c r="A782" s="24" t="s">
        <v>23</v>
      </c>
      <c r="B782" s="2">
        <v>880</v>
      </c>
      <c r="C782" s="2">
        <v>197.4</v>
      </c>
      <c r="D782" s="2">
        <v>0</v>
      </c>
      <c r="E782" s="2">
        <v>0</v>
      </c>
      <c r="F782" s="2">
        <v>0</v>
      </c>
      <c r="G782" s="2">
        <v>0</v>
      </c>
      <c r="H782" s="4">
        <v>1265</v>
      </c>
      <c r="I782" s="2">
        <v>286.95999999999998</v>
      </c>
      <c r="J782" s="4">
        <v>1719</v>
      </c>
      <c r="K782" s="2">
        <v>398.33</v>
      </c>
      <c r="L782" s="2">
        <v>0</v>
      </c>
      <c r="M782" s="2">
        <v>0</v>
      </c>
      <c r="N782" s="2">
        <v>830.5</v>
      </c>
      <c r="O782" s="2">
        <v>193.6</v>
      </c>
      <c r="P782" s="2">
        <v>0</v>
      </c>
      <c r="Q782" s="2">
        <v>0</v>
      </c>
      <c r="R782" s="2">
        <v>449.2</v>
      </c>
      <c r="S782" s="2">
        <v>106.66</v>
      </c>
      <c r="T782" s="4">
        <v>2036</v>
      </c>
      <c r="U782" s="2">
        <v>773.77</v>
      </c>
      <c r="V782" s="4">
        <v>3140</v>
      </c>
      <c r="W782" s="4">
        <v>1121.74</v>
      </c>
      <c r="X782" s="4">
        <v>5400</v>
      </c>
      <c r="Y782" s="4">
        <v>1589.42</v>
      </c>
      <c r="Z782" s="4">
        <v>15719.7</v>
      </c>
      <c r="AA782" s="6">
        <v>4667.88</v>
      </c>
      <c r="AC782" s="21" t="s">
        <v>220</v>
      </c>
    </row>
    <row r="783" spans="1:55" ht="15.75" thickBot="1">
      <c r="A783" s="24" t="s">
        <v>39</v>
      </c>
      <c r="B783" s="2">
        <v>774</v>
      </c>
      <c r="C783" s="4">
        <v>2031.71</v>
      </c>
      <c r="D783" s="2">
        <v>617</v>
      </c>
      <c r="E783" s="4">
        <v>1635.01</v>
      </c>
      <c r="F783" s="2">
        <v>611</v>
      </c>
      <c r="G783" s="4">
        <v>1629.38</v>
      </c>
      <c r="H783" s="2">
        <v>468</v>
      </c>
      <c r="I783" s="4">
        <v>1255.02</v>
      </c>
      <c r="J783" s="2">
        <v>610.5</v>
      </c>
      <c r="K783" s="4">
        <v>1641.11</v>
      </c>
      <c r="L783" s="2">
        <v>373.5</v>
      </c>
      <c r="M783" s="4">
        <v>1012.58</v>
      </c>
      <c r="N783" s="2">
        <v>496.5</v>
      </c>
      <c r="O783" s="4">
        <v>1357.41</v>
      </c>
      <c r="P783" s="2">
        <v>371</v>
      </c>
      <c r="Q783" s="4">
        <v>1022.51</v>
      </c>
      <c r="R783" s="2">
        <v>501</v>
      </c>
      <c r="S783" s="4">
        <v>1392.11</v>
      </c>
      <c r="T783" s="2">
        <v>624</v>
      </c>
      <c r="U783" s="4">
        <v>1720.64</v>
      </c>
      <c r="V783" s="2">
        <v>499</v>
      </c>
      <c r="W783" s="4">
        <v>1379.91</v>
      </c>
      <c r="X783" s="2">
        <v>499</v>
      </c>
      <c r="Y783" s="4">
        <v>1389.37</v>
      </c>
      <c r="Z783" s="4">
        <v>6444.5</v>
      </c>
      <c r="AA783" s="6">
        <v>17466.759999999998</v>
      </c>
      <c r="AC783" s="22" t="s">
        <v>6</v>
      </c>
      <c r="AD783" s="11" t="s">
        <v>7</v>
      </c>
      <c r="AE783" s="12"/>
      <c r="AF783" s="13" t="s">
        <v>8</v>
      </c>
      <c r="AG783" s="14"/>
      <c r="AH783" s="13" t="s">
        <v>9</v>
      </c>
      <c r="AI783" s="14"/>
      <c r="AJ783" s="13" t="s">
        <v>10</v>
      </c>
      <c r="AK783" s="14"/>
      <c r="AL783" s="13" t="s">
        <v>11</v>
      </c>
      <c r="AM783" s="14"/>
      <c r="AN783" s="13" t="s">
        <v>12</v>
      </c>
      <c r="AO783" s="14"/>
      <c r="AP783" s="13" t="s">
        <v>13</v>
      </c>
      <c r="AQ783" s="14"/>
      <c r="AR783" s="13" t="s">
        <v>14</v>
      </c>
      <c r="AS783" s="14"/>
      <c r="AT783" s="13" t="s">
        <v>15</v>
      </c>
      <c r="AU783" s="14"/>
      <c r="AV783" s="13" t="s">
        <v>16</v>
      </c>
      <c r="AW783" s="14"/>
      <c r="AX783" s="13" t="s">
        <v>17</v>
      </c>
      <c r="AY783" s="14"/>
      <c r="AZ783" s="13" t="s">
        <v>18</v>
      </c>
      <c r="BA783" s="14"/>
      <c r="BB783" s="13" t="s">
        <v>19</v>
      </c>
      <c r="BC783" s="15"/>
    </row>
    <row r="784" spans="1:55" ht="26.25" thickBot="1">
      <c r="A784" s="24" t="s">
        <v>44</v>
      </c>
      <c r="B784" s="2">
        <v>285</v>
      </c>
      <c r="C784" s="2">
        <v>441.8</v>
      </c>
      <c r="D784" s="2">
        <v>100</v>
      </c>
      <c r="E784" s="2">
        <v>121</v>
      </c>
      <c r="F784" s="2">
        <v>342.5</v>
      </c>
      <c r="G784" s="2">
        <v>705.38</v>
      </c>
      <c r="H784" s="2">
        <v>326</v>
      </c>
      <c r="I784" s="2">
        <v>425.95</v>
      </c>
      <c r="J784" s="2">
        <v>75</v>
      </c>
      <c r="K784" s="2">
        <v>89.25</v>
      </c>
      <c r="L784" s="2">
        <v>430</v>
      </c>
      <c r="M784" s="2">
        <v>498.8</v>
      </c>
      <c r="N784" s="2">
        <v>92</v>
      </c>
      <c r="O784" s="2">
        <v>134</v>
      </c>
      <c r="P784" s="2">
        <v>221</v>
      </c>
      <c r="Q784" s="2">
        <v>238.5</v>
      </c>
      <c r="R784" s="2">
        <v>187</v>
      </c>
      <c r="S784" s="2">
        <v>216.25</v>
      </c>
      <c r="T784" s="2">
        <v>466</v>
      </c>
      <c r="U784" s="2">
        <v>586.6</v>
      </c>
      <c r="V784" s="2">
        <v>122.5</v>
      </c>
      <c r="W784" s="2">
        <v>152.13</v>
      </c>
      <c r="X784" s="2">
        <v>152</v>
      </c>
      <c r="Y784" s="2">
        <v>200.3</v>
      </c>
      <c r="Z784" s="4">
        <v>2799</v>
      </c>
      <c r="AA784" s="6">
        <v>3809.96</v>
      </c>
      <c r="AC784" s="23"/>
      <c r="AD784" s="1" t="s">
        <v>20</v>
      </c>
      <c r="AE784" s="1" t="s">
        <v>21</v>
      </c>
      <c r="AF784" s="1" t="s">
        <v>20</v>
      </c>
      <c r="AG784" s="1" t="s">
        <v>21</v>
      </c>
      <c r="AH784" s="1" t="s">
        <v>20</v>
      </c>
      <c r="AI784" s="1" t="s">
        <v>21</v>
      </c>
      <c r="AJ784" s="1" t="s">
        <v>20</v>
      </c>
      <c r="AK784" s="1" t="s">
        <v>21</v>
      </c>
      <c r="AL784" s="1" t="s">
        <v>20</v>
      </c>
      <c r="AM784" s="1" t="s">
        <v>21</v>
      </c>
      <c r="AN784" s="1" t="s">
        <v>20</v>
      </c>
      <c r="AO784" s="1" t="s">
        <v>21</v>
      </c>
      <c r="AP784" s="1" t="s">
        <v>20</v>
      </c>
      <c r="AQ784" s="1" t="s">
        <v>21</v>
      </c>
      <c r="AR784" s="1" t="s">
        <v>20</v>
      </c>
      <c r="AS784" s="1" t="s">
        <v>21</v>
      </c>
      <c r="AT784" s="1" t="s">
        <v>20</v>
      </c>
      <c r="AU784" s="1" t="s">
        <v>21</v>
      </c>
      <c r="AV784" s="1" t="s">
        <v>20</v>
      </c>
      <c r="AW784" s="1" t="s">
        <v>21</v>
      </c>
      <c r="AX784" s="1" t="s">
        <v>20</v>
      </c>
      <c r="AY784" s="1" t="s">
        <v>21</v>
      </c>
      <c r="AZ784" s="1" t="s">
        <v>20</v>
      </c>
      <c r="BA784" s="1" t="s">
        <v>21</v>
      </c>
      <c r="BB784" s="1" t="s">
        <v>20</v>
      </c>
      <c r="BC784" s="5" t="s">
        <v>21</v>
      </c>
    </row>
    <row r="785" spans="1:55" ht="15.75" thickBot="1">
      <c r="A785" s="24" t="s">
        <v>74</v>
      </c>
      <c r="B785" s="2">
        <v>0</v>
      </c>
      <c r="C785" s="2">
        <v>0</v>
      </c>
      <c r="D785" s="2">
        <v>0</v>
      </c>
      <c r="E785" s="2">
        <v>0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240</v>
      </c>
      <c r="S785" s="2">
        <v>322.5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240</v>
      </c>
      <c r="AA785" s="7">
        <v>322.5</v>
      </c>
      <c r="AC785" s="24" t="s">
        <v>35</v>
      </c>
      <c r="AD785" s="4">
        <v>55048</v>
      </c>
      <c r="AE785" s="4">
        <v>62212</v>
      </c>
      <c r="AF785" s="4">
        <v>38402</v>
      </c>
      <c r="AG785" s="4">
        <v>12760</v>
      </c>
      <c r="AH785" s="4">
        <v>127649</v>
      </c>
      <c r="AI785" s="4">
        <v>151381</v>
      </c>
      <c r="AJ785" s="4">
        <v>40221</v>
      </c>
      <c r="AK785" s="4">
        <v>13037</v>
      </c>
      <c r="AL785" s="4">
        <v>112217</v>
      </c>
      <c r="AM785" s="4">
        <v>264658</v>
      </c>
      <c r="AN785" s="4">
        <v>89143</v>
      </c>
      <c r="AO785" s="4">
        <v>276135</v>
      </c>
      <c r="AP785" s="4">
        <v>143368</v>
      </c>
      <c r="AQ785" s="4">
        <v>408504</v>
      </c>
      <c r="AR785" s="4">
        <v>418620</v>
      </c>
      <c r="AS785" s="4">
        <v>460965</v>
      </c>
      <c r="AT785" s="4">
        <v>109265</v>
      </c>
      <c r="AU785" s="4">
        <v>134052</v>
      </c>
      <c r="AV785" s="4">
        <v>219931</v>
      </c>
      <c r="AW785" s="4">
        <v>319748</v>
      </c>
      <c r="AX785" s="4">
        <v>321784</v>
      </c>
      <c r="AY785" s="4">
        <v>421699</v>
      </c>
      <c r="AZ785" s="4">
        <v>187399</v>
      </c>
      <c r="BA785" s="4">
        <v>291527</v>
      </c>
      <c r="BB785" s="4">
        <v>1863047</v>
      </c>
      <c r="BC785" s="6">
        <v>2816678</v>
      </c>
    </row>
    <row r="786" spans="1:55" ht="15.75" thickBot="1">
      <c r="A786" s="24" t="s">
        <v>46</v>
      </c>
      <c r="B786" s="2">
        <v>24</v>
      </c>
      <c r="C786" s="2">
        <v>52.8</v>
      </c>
      <c r="D786" s="2">
        <v>0</v>
      </c>
      <c r="E786" s="2">
        <v>0</v>
      </c>
      <c r="F786" s="2">
        <v>0</v>
      </c>
      <c r="G786" s="2">
        <v>0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24</v>
      </c>
      <c r="AA786" s="7">
        <v>52.8</v>
      </c>
      <c r="AC786" s="24" t="s">
        <v>37</v>
      </c>
      <c r="AD786" s="4">
        <v>35256</v>
      </c>
      <c r="AE786" s="4">
        <v>42640</v>
      </c>
      <c r="AF786" s="2">
        <v>0</v>
      </c>
      <c r="AG786" s="2">
        <v>0</v>
      </c>
      <c r="AH786" s="4">
        <v>35260</v>
      </c>
      <c r="AI786" s="4">
        <v>42653</v>
      </c>
      <c r="AJ786" s="4">
        <v>13560</v>
      </c>
      <c r="AK786" s="4">
        <v>24000</v>
      </c>
      <c r="AL786" s="4">
        <v>165496</v>
      </c>
      <c r="AM786" s="4">
        <v>206839</v>
      </c>
      <c r="AN786" s="4">
        <v>175622</v>
      </c>
      <c r="AO786" s="4">
        <v>226094</v>
      </c>
      <c r="AP786" s="4">
        <v>15832</v>
      </c>
      <c r="AQ786" s="4">
        <v>27826</v>
      </c>
      <c r="AR786" s="4">
        <v>65290</v>
      </c>
      <c r="AS786" s="4">
        <v>110446</v>
      </c>
      <c r="AT786" s="4">
        <v>17628</v>
      </c>
      <c r="AU786" s="4">
        <v>19500</v>
      </c>
      <c r="AV786" s="4">
        <v>84271</v>
      </c>
      <c r="AW786" s="4">
        <v>102468</v>
      </c>
      <c r="AX786" s="4">
        <v>35256</v>
      </c>
      <c r="AY786" s="4">
        <v>42640</v>
      </c>
      <c r="AZ786" s="4">
        <v>23559</v>
      </c>
      <c r="BA786" s="4">
        <v>33453</v>
      </c>
      <c r="BB786" s="4">
        <v>667030</v>
      </c>
      <c r="BC786" s="6">
        <v>878559</v>
      </c>
    </row>
    <row r="787" spans="1:55" ht="15.75" thickBot="1">
      <c r="A787" s="24" t="s">
        <v>48</v>
      </c>
      <c r="B787" s="2">
        <v>0</v>
      </c>
      <c r="C787" s="2">
        <v>0</v>
      </c>
      <c r="D787" s="2">
        <v>0</v>
      </c>
      <c r="E787" s="2">
        <v>0</v>
      </c>
      <c r="F787" s="2">
        <v>0</v>
      </c>
      <c r="G787" s="2">
        <v>0</v>
      </c>
      <c r="H787" s="2">
        <v>380</v>
      </c>
      <c r="I787" s="2">
        <v>445.75</v>
      </c>
      <c r="J787" s="2">
        <v>0</v>
      </c>
      <c r="K787" s="2">
        <v>0</v>
      </c>
      <c r="L787" s="2">
        <v>0</v>
      </c>
      <c r="M787" s="2">
        <v>0</v>
      </c>
      <c r="N787" s="2">
        <v>169</v>
      </c>
      <c r="O787" s="2">
        <v>253.5</v>
      </c>
      <c r="P787" s="2">
        <v>0</v>
      </c>
      <c r="Q787" s="2">
        <v>0</v>
      </c>
      <c r="R787" s="4">
        <v>16032.39</v>
      </c>
      <c r="S787" s="4">
        <v>12868.81</v>
      </c>
      <c r="T787" s="2">
        <v>0</v>
      </c>
      <c r="U787" s="2">
        <v>0</v>
      </c>
      <c r="V787" s="2">
        <v>45</v>
      </c>
      <c r="W787" s="2">
        <v>76.5</v>
      </c>
      <c r="X787" s="2">
        <v>0</v>
      </c>
      <c r="Y787" s="2">
        <v>0</v>
      </c>
      <c r="Z787" s="4">
        <v>16626.39</v>
      </c>
      <c r="AA787" s="6">
        <v>13644.56</v>
      </c>
      <c r="AC787" s="24" t="s">
        <v>22</v>
      </c>
      <c r="AD787" s="2">
        <v>0</v>
      </c>
      <c r="AE787" s="2">
        <v>0</v>
      </c>
      <c r="AF787" s="2">
        <v>0</v>
      </c>
      <c r="AG787" s="2">
        <v>0</v>
      </c>
      <c r="AH787" s="4">
        <v>3941</v>
      </c>
      <c r="AI787" s="4">
        <v>7393</v>
      </c>
      <c r="AJ787" s="4">
        <v>2352</v>
      </c>
      <c r="AK787" s="4">
        <v>4700</v>
      </c>
      <c r="AL787" s="2">
        <v>0</v>
      </c>
      <c r="AM787" s="2">
        <v>0</v>
      </c>
      <c r="AN787" s="4">
        <v>3881</v>
      </c>
      <c r="AO787" s="4">
        <v>7132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4">
        <v>3405</v>
      </c>
      <c r="AY787" s="4">
        <v>9383</v>
      </c>
      <c r="AZ787" s="4">
        <v>1148</v>
      </c>
      <c r="BA787" s="4">
        <v>2538</v>
      </c>
      <c r="BB787" s="4">
        <v>14727</v>
      </c>
      <c r="BC787" s="6">
        <v>31146</v>
      </c>
    </row>
    <row r="788" spans="1:55" ht="15.75" thickBot="1">
      <c r="A788" s="24" t="s">
        <v>49</v>
      </c>
      <c r="B788" s="2">
        <v>136</v>
      </c>
      <c r="C788" s="2">
        <v>195.2</v>
      </c>
      <c r="D788" s="2">
        <v>0</v>
      </c>
      <c r="E788" s="2">
        <v>0</v>
      </c>
      <c r="F788" s="2">
        <v>42</v>
      </c>
      <c r="G788" s="2">
        <v>56.7</v>
      </c>
      <c r="H788" s="2">
        <v>165</v>
      </c>
      <c r="I788" s="2">
        <v>222.75</v>
      </c>
      <c r="J788" s="2">
        <v>40</v>
      </c>
      <c r="K788" s="2">
        <v>54</v>
      </c>
      <c r="L788" s="2">
        <v>0</v>
      </c>
      <c r="M788" s="2">
        <v>0</v>
      </c>
      <c r="N788" s="2">
        <v>430</v>
      </c>
      <c r="O788" s="2">
        <v>635.25</v>
      </c>
      <c r="P788" s="2">
        <v>546</v>
      </c>
      <c r="Q788" s="2">
        <v>819</v>
      </c>
      <c r="R788" s="2">
        <v>0</v>
      </c>
      <c r="S788" s="2">
        <v>0</v>
      </c>
      <c r="T788" s="2">
        <v>0</v>
      </c>
      <c r="U788" s="2">
        <v>0</v>
      </c>
      <c r="V788" s="2">
        <v>86</v>
      </c>
      <c r="W788" s="2">
        <v>115.4</v>
      </c>
      <c r="X788" s="2">
        <v>0</v>
      </c>
      <c r="Y788" s="2">
        <v>0</v>
      </c>
      <c r="Z788" s="4">
        <v>1445</v>
      </c>
      <c r="AA788" s="6">
        <v>2098.3000000000002</v>
      </c>
      <c r="AC788" s="25" t="s">
        <v>29</v>
      </c>
      <c r="AD788" s="9">
        <v>90304</v>
      </c>
      <c r="AE788" s="9">
        <v>104852</v>
      </c>
      <c r="AF788" s="9">
        <v>38402</v>
      </c>
      <c r="AG788" s="9">
        <v>12760</v>
      </c>
      <c r="AH788" s="9">
        <v>166850</v>
      </c>
      <c r="AI788" s="9">
        <v>201427</v>
      </c>
      <c r="AJ788" s="9">
        <v>56133</v>
      </c>
      <c r="AK788" s="9">
        <v>41737</v>
      </c>
      <c r="AL788" s="9">
        <v>277713</v>
      </c>
      <c r="AM788" s="9">
        <v>471497</v>
      </c>
      <c r="AN788" s="9">
        <v>268646</v>
      </c>
      <c r="AO788" s="9">
        <v>509361</v>
      </c>
      <c r="AP788" s="9">
        <v>159200</v>
      </c>
      <c r="AQ788" s="9">
        <v>436330</v>
      </c>
      <c r="AR788" s="9">
        <v>483910</v>
      </c>
      <c r="AS788" s="9">
        <v>571411</v>
      </c>
      <c r="AT788" s="9">
        <v>126893</v>
      </c>
      <c r="AU788" s="9">
        <v>153552</v>
      </c>
      <c r="AV788" s="9">
        <v>304202</v>
      </c>
      <c r="AW788" s="9">
        <v>422216</v>
      </c>
      <c r="AX788" s="9">
        <v>360445</v>
      </c>
      <c r="AY788" s="9">
        <v>473722</v>
      </c>
      <c r="AZ788" s="9">
        <v>212106</v>
      </c>
      <c r="BA788" s="9">
        <v>327518</v>
      </c>
      <c r="BB788" s="9">
        <v>2544804</v>
      </c>
      <c r="BC788" s="10">
        <v>3726383</v>
      </c>
    </row>
    <row r="789" spans="1:55" ht="15.75" thickBot="1">
      <c r="A789" s="24" t="s">
        <v>80</v>
      </c>
      <c r="B789" s="2">
        <v>192</v>
      </c>
      <c r="C789" s="2">
        <v>268.8</v>
      </c>
      <c r="D789" s="2">
        <v>0</v>
      </c>
      <c r="E789" s="2">
        <v>0</v>
      </c>
      <c r="F789" s="2">
        <v>100</v>
      </c>
      <c r="G789" s="2">
        <v>120</v>
      </c>
      <c r="H789" s="2">
        <v>30</v>
      </c>
      <c r="I789" s="2">
        <v>36</v>
      </c>
      <c r="J789" s="2">
        <v>0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57</v>
      </c>
      <c r="Q789" s="2">
        <v>87.05</v>
      </c>
      <c r="R789" s="2">
        <v>0</v>
      </c>
      <c r="S789" s="2">
        <v>0</v>
      </c>
      <c r="T789" s="2">
        <v>106</v>
      </c>
      <c r="U789" s="2">
        <v>174.9</v>
      </c>
      <c r="V789" s="2">
        <v>0</v>
      </c>
      <c r="W789" s="2">
        <v>0</v>
      </c>
      <c r="X789" s="2">
        <v>0</v>
      </c>
      <c r="Y789" s="2">
        <v>0</v>
      </c>
      <c r="Z789" s="2">
        <v>485</v>
      </c>
      <c r="AA789" s="7">
        <v>686.75</v>
      </c>
    </row>
    <row r="790" spans="1:55" ht="19.5" thickBot="1">
      <c r="A790" s="24" t="s">
        <v>25</v>
      </c>
      <c r="B790" s="4">
        <v>1500</v>
      </c>
      <c r="C790" s="2">
        <v>450</v>
      </c>
      <c r="D790" s="4">
        <v>5225</v>
      </c>
      <c r="E790" s="4">
        <v>1297.5</v>
      </c>
      <c r="F790" s="4">
        <v>4600</v>
      </c>
      <c r="G790" s="2">
        <v>275</v>
      </c>
      <c r="H790" s="4">
        <v>11620</v>
      </c>
      <c r="I790" s="4">
        <v>3071.5</v>
      </c>
      <c r="J790" s="4">
        <v>10150</v>
      </c>
      <c r="K790" s="4">
        <v>3075</v>
      </c>
      <c r="L790" s="4">
        <v>9070</v>
      </c>
      <c r="M790" s="4">
        <v>2757.5</v>
      </c>
      <c r="N790" s="4">
        <v>15391</v>
      </c>
      <c r="O790" s="4">
        <v>3200</v>
      </c>
      <c r="P790" s="4">
        <v>11040</v>
      </c>
      <c r="Q790" s="4">
        <v>2415</v>
      </c>
      <c r="R790" s="4">
        <v>4310</v>
      </c>
      <c r="S790" s="4">
        <v>1142</v>
      </c>
      <c r="T790" s="4">
        <v>10395</v>
      </c>
      <c r="U790" s="4">
        <v>2487</v>
      </c>
      <c r="V790" s="4">
        <v>10055</v>
      </c>
      <c r="W790" s="4">
        <v>1993.5</v>
      </c>
      <c r="X790" s="4">
        <v>8350</v>
      </c>
      <c r="Y790" s="4">
        <v>1116</v>
      </c>
      <c r="Z790" s="4">
        <v>101706</v>
      </c>
      <c r="AA790" s="6">
        <v>23280</v>
      </c>
      <c r="AC790" s="21" t="s">
        <v>221</v>
      </c>
    </row>
    <row r="791" spans="1:55" ht="15.75" thickBot="1">
      <c r="A791" s="25" t="s">
        <v>29</v>
      </c>
      <c r="B791" s="9">
        <v>11970</v>
      </c>
      <c r="C791" s="9">
        <v>14737.46</v>
      </c>
      <c r="D791" s="9">
        <v>12447</v>
      </c>
      <c r="E791" s="9">
        <v>10944.31</v>
      </c>
      <c r="F791" s="9">
        <v>18665.5</v>
      </c>
      <c r="G791" s="9">
        <v>17897.09</v>
      </c>
      <c r="H791" s="9">
        <v>30514</v>
      </c>
      <c r="I791" s="9">
        <v>24735.85</v>
      </c>
      <c r="J791" s="9">
        <v>45634.5</v>
      </c>
      <c r="K791" s="9">
        <v>48624.27</v>
      </c>
      <c r="L791" s="9">
        <v>50723.5</v>
      </c>
      <c r="M791" s="9">
        <v>56341.06</v>
      </c>
      <c r="N791" s="9">
        <v>39954</v>
      </c>
      <c r="O791" s="9">
        <v>32820.519999999997</v>
      </c>
      <c r="P791" s="9">
        <v>46474.6</v>
      </c>
      <c r="Q791" s="9">
        <v>53729.37</v>
      </c>
      <c r="R791" s="9">
        <v>56449.09</v>
      </c>
      <c r="S791" s="9">
        <v>56726.99</v>
      </c>
      <c r="T791" s="9">
        <v>38593.5</v>
      </c>
      <c r="U791" s="9">
        <v>65242.65</v>
      </c>
      <c r="V791" s="9">
        <v>33807.5</v>
      </c>
      <c r="W791" s="9">
        <v>38364.03</v>
      </c>
      <c r="X791" s="9">
        <v>29229</v>
      </c>
      <c r="Y791" s="9">
        <v>35442.69</v>
      </c>
      <c r="Z791" s="9">
        <v>414462.19</v>
      </c>
      <c r="AA791" s="10">
        <v>455606.29</v>
      </c>
      <c r="AC791" s="22" t="s">
        <v>6</v>
      </c>
      <c r="AD791" s="11" t="s">
        <v>7</v>
      </c>
      <c r="AE791" s="12"/>
      <c r="AF791" s="13" t="s">
        <v>8</v>
      </c>
      <c r="AG791" s="14"/>
      <c r="AH791" s="13" t="s">
        <v>9</v>
      </c>
      <c r="AI791" s="14"/>
      <c r="AJ791" s="13" t="s">
        <v>10</v>
      </c>
      <c r="AK791" s="14"/>
      <c r="AL791" s="13" t="s">
        <v>11</v>
      </c>
      <c r="AM791" s="14"/>
      <c r="AN791" s="13" t="s">
        <v>12</v>
      </c>
      <c r="AO791" s="14"/>
      <c r="AP791" s="13" t="s">
        <v>13</v>
      </c>
      <c r="AQ791" s="14"/>
      <c r="AR791" s="13" t="s">
        <v>14</v>
      </c>
      <c r="AS791" s="14"/>
      <c r="AT791" s="13" t="s">
        <v>15</v>
      </c>
      <c r="AU791" s="14"/>
      <c r="AV791" s="13" t="s">
        <v>16</v>
      </c>
      <c r="AW791" s="14"/>
      <c r="AX791" s="13" t="s">
        <v>17</v>
      </c>
      <c r="AY791" s="14"/>
      <c r="AZ791" s="13" t="s">
        <v>18</v>
      </c>
      <c r="BA791" s="14"/>
      <c r="BB791" s="13" t="s">
        <v>19</v>
      </c>
      <c r="BC791" s="15"/>
    </row>
    <row r="792" spans="1:55" ht="26.25" thickBot="1">
      <c r="AC792" s="23"/>
      <c r="AD792" s="1" t="s">
        <v>20</v>
      </c>
      <c r="AE792" s="1" t="s">
        <v>21</v>
      </c>
      <c r="AF792" s="1" t="s">
        <v>20</v>
      </c>
      <c r="AG792" s="1" t="s">
        <v>21</v>
      </c>
      <c r="AH792" s="1" t="s">
        <v>20</v>
      </c>
      <c r="AI792" s="1" t="s">
        <v>21</v>
      </c>
      <c r="AJ792" s="1" t="s">
        <v>20</v>
      </c>
      <c r="AK792" s="1" t="s">
        <v>21</v>
      </c>
      <c r="AL792" s="1" t="s">
        <v>20</v>
      </c>
      <c r="AM792" s="1" t="s">
        <v>21</v>
      </c>
      <c r="AN792" s="1" t="s">
        <v>20</v>
      </c>
      <c r="AO792" s="1" t="s">
        <v>21</v>
      </c>
      <c r="AP792" s="1" t="s">
        <v>20</v>
      </c>
      <c r="AQ792" s="1" t="s">
        <v>21</v>
      </c>
      <c r="AR792" s="1" t="s">
        <v>20</v>
      </c>
      <c r="AS792" s="1" t="s">
        <v>21</v>
      </c>
      <c r="AT792" s="1" t="s">
        <v>20</v>
      </c>
      <c r="AU792" s="1" t="s">
        <v>21</v>
      </c>
      <c r="AV792" s="1" t="s">
        <v>20</v>
      </c>
      <c r="AW792" s="1" t="s">
        <v>21</v>
      </c>
      <c r="AX792" s="1" t="s">
        <v>20</v>
      </c>
      <c r="AY792" s="1" t="s">
        <v>21</v>
      </c>
      <c r="AZ792" s="1" t="s">
        <v>20</v>
      </c>
      <c r="BA792" s="1" t="s">
        <v>21</v>
      </c>
      <c r="BB792" s="1" t="s">
        <v>20</v>
      </c>
      <c r="BC792" s="5" t="s">
        <v>21</v>
      </c>
    </row>
    <row r="793" spans="1:55" ht="19.5" thickBot="1">
      <c r="A793" s="21" t="s">
        <v>208</v>
      </c>
      <c r="AC793" s="24" t="s">
        <v>37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4">
        <v>1534</v>
      </c>
      <c r="AK793" s="4">
        <v>2986</v>
      </c>
      <c r="AL793" s="4">
        <v>1500</v>
      </c>
      <c r="AM793" s="4">
        <v>2983</v>
      </c>
      <c r="AN793" s="2">
        <v>0</v>
      </c>
      <c r="AO793" s="2">
        <v>0</v>
      </c>
      <c r="AP793" s="2">
        <v>0</v>
      </c>
      <c r="AQ793" s="2">
        <v>0</v>
      </c>
      <c r="AR793" s="2">
        <v>501</v>
      </c>
      <c r="AS793" s="4">
        <v>1508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AZ793" s="2">
        <v>0</v>
      </c>
      <c r="BA793" s="2">
        <v>0</v>
      </c>
      <c r="BB793" s="4">
        <v>3535</v>
      </c>
      <c r="BC793" s="6">
        <v>7477</v>
      </c>
    </row>
    <row r="794" spans="1:55" ht="15.75" thickBot="1">
      <c r="A794" s="22" t="s">
        <v>6</v>
      </c>
      <c r="B794" s="11" t="s">
        <v>7</v>
      </c>
      <c r="C794" s="12"/>
      <c r="D794" s="13" t="s">
        <v>8</v>
      </c>
      <c r="E794" s="14"/>
      <c r="F794" s="13" t="s">
        <v>9</v>
      </c>
      <c r="G794" s="14"/>
      <c r="H794" s="13" t="s">
        <v>10</v>
      </c>
      <c r="I794" s="14"/>
      <c r="J794" s="13" t="s">
        <v>11</v>
      </c>
      <c r="K794" s="14"/>
      <c r="L794" s="13" t="s">
        <v>12</v>
      </c>
      <c r="M794" s="14"/>
      <c r="N794" s="13" t="s">
        <v>13</v>
      </c>
      <c r="O794" s="14"/>
      <c r="P794" s="13" t="s">
        <v>14</v>
      </c>
      <c r="Q794" s="14"/>
      <c r="R794" s="13" t="s">
        <v>15</v>
      </c>
      <c r="S794" s="14"/>
      <c r="T794" s="13" t="s">
        <v>16</v>
      </c>
      <c r="U794" s="14"/>
      <c r="V794" s="13" t="s">
        <v>17</v>
      </c>
      <c r="W794" s="14"/>
      <c r="X794" s="13" t="s">
        <v>18</v>
      </c>
      <c r="Y794" s="14"/>
      <c r="Z794" s="13" t="s">
        <v>19</v>
      </c>
      <c r="AA794" s="15"/>
      <c r="AC794" s="25" t="s">
        <v>29</v>
      </c>
      <c r="AD794" s="8">
        <v>0</v>
      </c>
      <c r="AE794" s="8">
        <v>0</v>
      </c>
      <c r="AF794" s="8">
        <v>0</v>
      </c>
      <c r="AG794" s="8">
        <v>0</v>
      </c>
      <c r="AH794" s="8">
        <v>0</v>
      </c>
      <c r="AI794" s="8">
        <v>0</v>
      </c>
      <c r="AJ794" s="9">
        <v>1534</v>
      </c>
      <c r="AK794" s="9">
        <v>2986</v>
      </c>
      <c r="AL794" s="9">
        <v>1500</v>
      </c>
      <c r="AM794" s="9">
        <v>2983</v>
      </c>
      <c r="AN794" s="8">
        <v>0</v>
      </c>
      <c r="AO794" s="8">
        <v>0</v>
      </c>
      <c r="AP794" s="8">
        <v>0</v>
      </c>
      <c r="AQ794" s="8">
        <v>0</v>
      </c>
      <c r="AR794" s="8">
        <v>501</v>
      </c>
      <c r="AS794" s="9">
        <v>1508</v>
      </c>
      <c r="AT794" s="8">
        <v>0</v>
      </c>
      <c r="AU794" s="8">
        <v>0</v>
      </c>
      <c r="AV794" s="8">
        <v>0</v>
      </c>
      <c r="AW794" s="8">
        <v>0</v>
      </c>
      <c r="AX794" s="8">
        <v>0</v>
      </c>
      <c r="AY794" s="8">
        <v>0</v>
      </c>
      <c r="AZ794" s="8">
        <v>0</v>
      </c>
      <c r="BA794" s="8">
        <v>0</v>
      </c>
      <c r="BB794" s="9">
        <v>3535</v>
      </c>
      <c r="BC794" s="10">
        <v>7477</v>
      </c>
    </row>
    <row r="795" spans="1:55" ht="26.25" thickBot="1">
      <c r="A795" s="23"/>
      <c r="B795" s="1" t="s">
        <v>20</v>
      </c>
      <c r="C795" s="1" t="s">
        <v>21</v>
      </c>
      <c r="D795" s="1" t="s">
        <v>20</v>
      </c>
      <c r="E795" s="1" t="s">
        <v>21</v>
      </c>
      <c r="F795" s="1" t="s">
        <v>20</v>
      </c>
      <c r="G795" s="1" t="s">
        <v>21</v>
      </c>
      <c r="H795" s="1" t="s">
        <v>20</v>
      </c>
      <c r="I795" s="1" t="s">
        <v>21</v>
      </c>
      <c r="J795" s="1" t="s">
        <v>20</v>
      </c>
      <c r="K795" s="1" t="s">
        <v>21</v>
      </c>
      <c r="L795" s="1" t="s">
        <v>20</v>
      </c>
      <c r="M795" s="1" t="s">
        <v>21</v>
      </c>
      <c r="N795" s="1" t="s">
        <v>20</v>
      </c>
      <c r="O795" s="1" t="s">
        <v>21</v>
      </c>
      <c r="P795" s="1" t="s">
        <v>20</v>
      </c>
      <c r="Q795" s="1" t="s">
        <v>21</v>
      </c>
      <c r="R795" s="1" t="s">
        <v>20</v>
      </c>
      <c r="S795" s="1" t="s">
        <v>21</v>
      </c>
      <c r="T795" s="1" t="s">
        <v>20</v>
      </c>
      <c r="U795" s="1" t="s">
        <v>21</v>
      </c>
      <c r="V795" s="1" t="s">
        <v>20</v>
      </c>
      <c r="W795" s="1" t="s">
        <v>21</v>
      </c>
      <c r="X795" s="1" t="s">
        <v>20</v>
      </c>
      <c r="Y795" s="1" t="s">
        <v>21</v>
      </c>
      <c r="Z795" s="1" t="s">
        <v>20</v>
      </c>
      <c r="AA795" s="5" t="s">
        <v>21</v>
      </c>
    </row>
    <row r="796" spans="1:55" ht="19.5" thickBot="1">
      <c r="A796" s="24" t="s">
        <v>32</v>
      </c>
      <c r="B796" s="2">
        <v>0</v>
      </c>
      <c r="C796" s="2">
        <v>0</v>
      </c>
      <c r="D796" s="2">
        <v>0</v>
      </c>
      <c r="E796" s="2">
        <v>0</v>
      </c>
      <c r="F796" s="2">
        <v>0</v>
      </c>
      <c r="G796" s="2">
        <v>0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0</v>
      </c>
      <c r="N796" s="2">
        <v>132</v>
      </c>
      <c r="O796" s="2">
        <v>12.67</v>
      </c>
      <c r="P796" s="4">
        <v>2422</v>
      </c>
      <c r="Q796" s="4">
        <v>6055</v>
      </c>
      <c r="R796" s="4">
        <v>5112</v>
      </c>
      <c r="S796" s="4">
        <v>2140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4">
        <v>7666</v>
      </c>
      <c r="AA796" s="6">
        <v>8207.67</v>
      </c>
      <c r="AC796" s="21" t="s">
        <v>222</v>
      </c>
    </row>
    <row r="797" spans="1:55" ht="15.75" thickBot="1">
      <c r="A797" s="24" t="s">
        <v>22</v>
      </c>
      <c r="B797" s="2">
        <v>0</v>
      </c>
      <c r="C797" s="2">
        <v>0</v>
      </c>
      <c r="D797" s="2">
        <v>0</v>
      </c>
      <c r="E797" s="2">
        <v>0</v>
      </c>
      <c r="F797" s="2">
        <v>0</v>
      </c>
      <c r="G797" s="2">
        <v>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46.37</v>
      </c>
      <c r="O797" s="2">
        <v>256.05</v>
      </c>
      <c r="P797" s="2">
        <v>20.91</v>
      </c>
      <c r="Q797" s="2">
        <v>132.87</v>
      </c>
      <c r="R797" s="2">
        <v>30.29</v>
      </c>
      <c r="S797" s="2">
        <v>154.6</v>
      </c>
      <c r="T797" s="2">
        <v>8.57</v>
      </c>
      <c r="U797" s="2">
        <v>43.85</v>
      </c>
      <c r="V797" s="2">
        <v>2.0299999999999998</v>
      </c>
      <c r="W797" s="2">
        <v>10.28</v>
      </c>
      <c r="X797" s="2">
        <v>23.55</v>
      </c>
      <c r="Y797" s="2">
        <v>113.66</v>
      </c>
      <c r="Z797" s="2">
        <v>131.72</v>
      </c>
      <c r="AA797" s="7">
        <v>711.31</v>
      </c>
      <c r="AC797" s="22" t="s">
        <v>6</v>
      </c>
      <c r="AD797" s="11" t="s">
        <v>7</v>
      </c>
      <c r="AE797" s="12"/>
      <c r="AF797" s="13" t="s">
        <v>8</v>
      </c>
      <c r="AG797" s="14"/>
      <c r="AH797" s="13" t="s">
        <v>9</v>
      </c>
      <c r="AI797" s="14"/>
      <c r="AJ797" s="13" t="s">
        <v>10</v>
      </c>
      <c r="AK797" s="14"/>
      <c r="AL797" s="13" t="s">
        <v>11</v>
      </c>
      <c r="AM797" s="14"/>
      <c r="AN797" s="13" t="s">
        <v>12</v>
      </c>
      <c r="AO797" s="14"/>
      <c r="AP797" s="13" t="s">
        <v>13</v>
      </c>
      <c r="AQ797" s="14"/>
      <c r="AR797" s="13" t="s">
        <v>14</v>
      </c>
      <c r="AS797" s="14"/>
      <c r="AT797" s="13" t="s">
        <v>15</v>
      </c>
      <c r="AU797" s="14"/>
      <c r="AV797" s="13" t="s">
        <v>16</v>
      </c>
      <c r="AW797" s="14"/>
      <c r="AX797" s="13" t="s">
        <v>17</v>
      </c>
      <c r="AY797" s="14"/>
      <c r="AZ797" s="13" t="s">
        <v>18</v>
      </c>
      <c r="BA797" s="14"/>
      <c r="BB797" s="13" t="s">
        <v>19</v>
      </c>
      <c r="BC797" s="15"/>
    </row>
    <row r="798" spans="1:55" ht="26.25" thickBot="1">
      <c r="A798" s="24" t="s">
        <v>44</v>
      </c>
      <c r="B798" s="2">
        <v>156</v>
      </c>
      <c r="C798" s="2">
        <v>223.6</v>
      </c>
      <c r="D798" s="2">
        <v>130</v>
      </c>
      <c r="E798" s="2">
        <v>182</v>
      </c>
      <c r="F798" s="2">
        <v>78</v>
      </c>
      <c r="G798" s="2">
        <v>111.15</v>
      </c>
      <c r="H798" s="2">
        <v>208</v>
      </c>
      <c r="I798" s="2">
        <v>294.45</v>
      </c>
      <c r="J798" s="2">
        <v>26</v>
      </c>
      <c r="K798" s="2">
        <v>37.700000000000003</v>
      </c>
      <c r="L798" s="2">
        <v>78</v>
      </c>
      <c r="M798" s="2">
        <v>107.25</v>
      </c>
      <c r="N798" s="2">
        <v>0</v>
      </c>
      <c r="O798" s="2">
        <v>0</v>
      </c>
      <c r="P798" s="2">
        <v>60</v>
      </c>
      <c r="Q798" s="2">
        <v>13.5</v>
      </c>
      <c r="R798" s="2">
        <v>215</v>
      </c>
      <c r="S798" s="2">
        <v>141.4</v>
      </c>
      <c r="T798" s="2">
        <v>364</v>
      </c>
      <c r="U798" s="2">
        <v>491.4</v>
      </c>
      <c r="V798" s="2">
        <v>65</v>
      </c>
      <c r="W798" s="2">
        <v>87.75</v>
      </c>
      <c r="X798" s="2">
        <v>65</v>
      </c>
      <c r="Y798" s="2">
        <v>87.75</v>
      </c>
      <c r="Z798" s="4">
        <v>1445</v>
      </c>
      <c r="AA798" s="6">
        <v>1777.95</v>
      </c>
      <c r="AC798" s="23"/>
      <c r="AD798" s="1" t="s">
        <v>20</v>
      </c>
      <c r="AE798" s="1" t="s">
        <v>21</v>
      </c>
      <c r="AF798" s="1" t="s">
        <v>20</v>
      </c>
      <c r="AG798" s="1" t="s">
        <v>21</v>
      </c>
      <c r="AH798" s="1" t="s">
        <v>20</v>
      </c>
      <c r="AI798" s="1" t="s">
        <v>21</v>
      </c>
      <c r="AJ798" s="1" t="s">
        <v>20</v>
      </c>
      <c r="AK798" s="1" t="s">
        <v>21</v>
      </c>
      <c r="AL798" s="1" t="s">
        <v>20</v>
      </c>
      <c r="AM798" s="1" t="s">
        <v>21</v>
      </c>
      <c r="AN798" s="1" t="s">
        <v>20</v>
      </c>
      <c r="AO798" s="1" t="s">
        <v>21</v>
      </c>
      <c r="AP798" s="1" t="s">
        <v>20</v>
      </c>
      <c r="AQ798" s="1" t="s">
        <v>21</v>
      </c>
      <c r="AR798" s="1" t="s">
        <v>20</v>
      </c>
      <c r="AS798" s="1" t="s">
        <v>21</v>
      </c>
      <c r="AT798" s="1" t="s">
        <v>20</v>
      </c>
      <c r="AU798" s="1" t="s">
        <v>21</v>
      </c>
      <c r="AV798" s="1" t="s">
        <v>20</v>
      </c>
      <c r="AW798" s="1" t="s">
        <v>21</v>
      </c>
      <c r="AX798" s="1" t="s">
        <v>20</v>
      </c>
      <c r="AY798" s="1" t="s">
        <v>21</v>
      </c>
      <c r="AZ798" s="1" t="s">
        <v>20</v>
      </c>
      <c r="BA798" s="1" t="s">
        <v>21</v>
      </c>
      <c r="BB798" s="1" t="s">
        <v>20</v>
      </c>
      <c r="BC798" s="5" t="s">
        <v>21</v>
      </c>
    </row>
    <row r="799" spans="1:55" ht="15.75" thickBot="1">
      <c r="A799" s="24" t="s">
        <v>74</v>
      </c>
      <c r="B799" s="2">
        <v>0</v>
      </c>
      <c r="C799" s="2">
        <v>0</v>
      </c>
      <c r="D799" s="2">
        <v>0</v>
      </c>
      <c r="E799" s="2">
        <v>0</v>
      </c>
      <c r="F799" s="2">
        <v>0</v>
      </c>
      <c r="G799" s="2">
        <v>0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156</v>
      </c>
      <c r="S799" s="2">
        <v>202.8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156</v>
      </c>
      <c r="AA799" s="7">
        <v>202.8</v>
      </c>
      <c r="AC799" s="24" t="s">
        <v>23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4">
        <v>42000</v>
      </c>
      <c r="AW799" s="4">
        <v>9930</v>
      </c>
      <c r="AX799" s="2">
        <v>0</v>
      </c>
      <c r="AY799" s="2">
        <v>0</v>
      </c>
      <c r="AZ799" s="2">
        <v>0</v>
      </c>
      <c r="BA799" s="2">
        <v>0</v>
      </c>
      <c r="BB799" s="4">
        <v>42000</v>
      </c>
      <c r="BC799" s="6">
        <v>9930</v>
      </c>
    </row>
    <row r="800" spans="1:55" ht="15.75" thickBot="1">
      <c r="A800" s="24" t="s">
        <v>48</v>
      </c>
      <c r="B800" s="2">
        <v>616</v>
      </c>
      <c r="C800" s="4">
        <v>1232</v>
      </c>
      <c r="D800" s="2">
        <v>0</v>
      </c>
      <c r="E800" s="2">
        <v>0</v>
      </c>
      <c r="F800" s="2">
        <v>191</v>
      </c>
      <c r="G800" s="2">
        <v>267.39999999999998</v>
      </c>
      <c r="H800" s="2">
        <v>559</v>
      </c>
      <c r="I800" s="2">
        <v>640.9</v>
      </c>
      <c r="J800" s="2">
        <v>351</v>
      </c>
      <c r="K800" s="2">
        <v>481.65</v>
      </c>
      <c r="L800" s="2">
        <v>65</v>
      </c>
      <c r="M800" s="2">
        <v>87.75</v>
      </c>
      <c r="N800" s="2">
        <v>0</v>
      </c>
      <c r="O800" s="2">
        <v>0</v>
      </c>
      <c r="P800" s="2">
        <v>0</v>
      </c>
      <c r="Q800" s="2">
        <v>0</v>
      </c>
      <c r="R800" s="2">
        <v>39</v>
      </c>
      <c r="S800" s="2">
        <v>52.62</v>
      </c>
      <c r="T800" s="2">
        <v>0</v>
      </c>
      <c r="U800" s="2">
        <v>0</v>
      </c>
      <c r="V800" s="2">
        <v>325</v>
      </c>
      <c r="W800" s="2">
        <v>471.25</v>
      </c>
      <c r="X800" s="2">
        <v>0</v>
      </c>
      <c r="Y800" s="2">
        <v>0</v>
      </c>
      <c r="Z800" s="4">
        <v>2146</v>
      </c>
      <c r="AA800" s="6">
        <v>3233.57</v>
      </c>
      <c r="AC800" s="25" t="s">
        <v>29</v>
      </c>
      <c r="AD800" s="8">
        <v>0</v>
      </c>
      <c r="AE800" s="8">
        <v>0</v>
      </c>
      <c r="AF800" s="8">
        <v>0</v>
      </c>
      <c r="AG800" s="8">
        <v>0</v>
      </c>
      <c r="AH800" s="8">
        <v>0</v>
      </c>
      <c r="AI800" s="8">
        <v>0</v>
      </c>
      <c r="AJ800" s="8">
        <v>0</v>
      </c>
      <c r="AK800" s="8">
        <v>0</v>
      </c>
      <c r="AL800" s="8">
        <v>0</v>
      </c>
      <c r="AM800" s="8">
        <v>0</v>
      </c>
      <c r="AN800" s="8">
        <v>0</v>
      </c>
      <c r="AO800" s="8">
        <v>0</v>
      </c>
      <c r="AP800" s="8">
        <v>0</v>
      </c>
      <c r="AQ800" s="8">
        <v>0</v>
      </c>
      <c r="AR800" s="8">
        <v>0</v>
      </c>
      <c r="AS800" s="8">
        <v>0</v>
      </c>
      <c r="AT800" s="8">
        <v>0</v>
      </c>
      <c r="AU800" s="8">
        <v>0</v>
      </c>
      <c r="AV800" s="9">
        <v>42000</v>
      </c>
      <c r="AW800" s="9">
        <v>9930</v>
      </c>
      <c r="AX800" s="8">
        <v>0</v>
      </c>
      <c r="AY800" s="8">
        <v>0</v>
      </c>
      <c r="AZ800" s="8">
        <v>0</v>
      </c>
      <c r="BA800" s="8">
        <v>0</v>
      </c>
      <c r="BB800" s="9">
        <v>42000</v>
      </c>
      <c r="BC800" s="10">
        <v>9930</v>
      </c>
    </row>
    <row r="801" spans="1:55" ht="15.75" thickBot="1">
      <c r="A801" s="24" t="s">
        <v>49</v>
      </c>
      <c r="B801" s="2">
        <v>299</v>
      </c>
      <c r="C801" s="2">
        <v>419.9</v>
      </c>
      <c r="D801" s="2">
        <v>260</v>
      </c>
      <c r="E801" s="2">
        <v>364</v>
      </c>
      <c r="F801" s="2">
        <v>508</v>
      </c>
      <c r="G801" s="2">
        <v>722.6</v>
      </c>
      <c r="H801" s="2">
        <v>468</v>
      </c>
      <c r="I801" s="2">
        <v>639.6</v>
      </c>
      <c r="J801" s="2">
        <v>468</v>
      </c>
      <c r="K801" s="2">
        <v>631.79999999999995</v>
      </c>
      <c r="L801" s="2">
        <v>195</v>
      </c>
      <c r="M801" s="2">
        <v>263.25</v>
      </c>
      <c r="N801" s="2">
        <v>0</v>
      </c>
      <c r="O801" s="2">
        <v>0</v>
      </c>
      <c r="P801" s="2">
        <v>0</v>
      </c>
      <c r="Q801" s="2">
        <v>0</v>
      </c>
      <c r="R801" s="2">
        <v>650</v>
      </c>
      <c r="S801" s="2">
        <v>877.5</v>
      </c>
      <c r="T801" s="2">
        <v>546</v>
      </c>
      <c r="U801" s="2">
        <v>757.9</v>
      </c>
      <c r="V801" s="2">
        <v>247</v>
      </c>
      <c r="W801" s="2">
        <v>342.55</v>
      </c>
      <c r="X801" s="2">
        <v>260</v>
      </c>
      <c r="Y801" s="2">
        <v>351</v>
      </c>
      <c r="Z801" s="4">
        <v>3901</v>
      </c>
      <c r="AA801" s="6">
        <v>5370.1</v>
      </c>
    </row>
    <row r="802" spans="1:55" ht="19.5" thickBot="1">
      <c r="A802" s="24" t="s">
        <v>80</v>
      </c>
      <c r="B802" s="2">
        <v>234</v>
      </c>
      <c r="C802" s="2">
        <v>327.60000000000002</v>
      </c>
      <c r="D802" s="2">
        <v>52</v>
      </c>
      <c r="E802" s="2">
        <v>72.8</v>
      </c>
      <c r="F802" s="2">
        <v>26</v>
      </c>
      <c r="G802" s="2">
        <v>37.700000000000003</v>
      </c>
      <c r="H802" s="2">
        <v>0</v>
      </c>
      <c r="I802" s="2">
        <v>0</v>
      </c>
      <c r="J802" s="2">
        <v>0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156</v>
      </c>
      <c r="U802" s="2">
        <v>241.8</v>
      </c>
      <c r="V802" s="2">
        <v>78</v>
      </c>
      <c r="W802" s="2">
        <v>113.1</v>
      </c>
      <c r="X802" s="2">
        <v>0</v>
      </c>
      <c r="Y802" s="2">
        <v>0</v>
      </c>
      <c r="Z802" s="2">
        <v>546</v>
      </c>
      <c r="AA802" s="7">
        <v>793</v>
      </c>
      <c r="AC802" s="21" t="s">
        <v>223</v>
      </c>
    </row>
    <row r="803" spans="1:55" ht="15.75" thickBot="1">
      <c r="A803" s="24" t="s">
        <v>63</v>
      </c>
      <c r="B803" s="2">
        <v>0</v>
      </c>
      <c r="C803" s="2">
        <v>0</v>
      </c>
      <c r="D803" s="2">
        <v>0</v>
      </c>
      <c r="E803" s="2">
        <v>0</v>
      </c>
      <c r="F803" s="2">
        <v>0</v>
      </c>
      <c r="G803" s="2">
        <v>0</v>
      </c>
      <c r="H803" s="2">
        <v>0</v>
      </c>
      <c r="I803" s="2">
        <v>0</v>
      </c>
      <c r="J803" s="2">
        <v>0</v>
      </c>
      <c r="K803" s="2">
        <v>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8</v>
      </c>
      <c r="S803" s="2">
        <v>32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8</v>
      </c>
      <c r="AA803" s="7">
        <v>32</v>
      </c>
      <c r="AC803" s="22" t="s">
        <v>6</v>
      </c>
      <c r="AD803" s="11" t="s">
        <v>7</v>
      </c>
      <c r="AE803" s="12"/>
      <c r="AF803" s="13" t="s">
        <v>8</v>
      </c>
      <c r="AG803" s="14"/>
      <c r="AH803" s="13" t="s">
        <v>9</v>
      </c>
      <c r="AI803" s="14"/>
      <c r="AJ803" s="13" t="s">
        <v>10</v>
      </c>
      <c r="AK803" s="14"/>
      <c r="AL803" s="13" t="s">
        <v>11</v>
      </c>
      <c r="AM803" s="14"/>
      <c r="AN803" s="13" t="s">
        <v>12</v>
      </c>
      <c r="AO803" s="14"/>
      <c r="AP803" s="13" t="s">
        <v>13</v>
      </c>
      <c r="AQ803" s="14"/>
      <c r="AR803" s="13" t="s">
        <v>14</v>
      </c>
      <c r="AS803" s="14"/>
      <c r="AT803" s="13" t="s">
        <v>15</v>
      </c>
      <c r="AU803" s="14"/>
      <c r="AV803" s="13" t="s">
        <v>16</v>
      </c>
      <c r="AW803" s="14"/>
      <c r="AX803" s="13" t="s">
        <v>17</v>
      </c>
      <c r="AY803" s="14"/>
      <c r="AZ803" s="13" t="s">
        <v>18</v>
      </c>
      <c r="BA803" s="14"/>
      <c r="BB803" s="13" t="s">
        <v>19</v>
      </c>
      <c r="BC803" s="15"/>
    </row>
    <row r="804" spans="1:55" ht="26.25" thickBot="1">
      <c r="A804" s="24" t="s">
        <v>71</v>
      </c>
      <c r="B804" s="2">
        <v>0</v>
      </c>
      <c r="C804" s="2">
        <v>0</v>
      </c>
      <c r="D804" s="2">
        <v>10</v>
      </c>
      <c r="E804" s="2">
        <v>30</v>
      </c>
      <c r="F804" s="2">
        <v>0</v>
      </c>
      <c r="G804" s="2">
        <v>0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10</v>
      </c>
      <c r="AA804" s="7">
        <v>30</v>
      </c>
      <c r="AC804" s="23"/>
      <c r="AD804" s="1" t="s">
        <v>20</v>
      </c>
      <c r="AE804" s="1" t="s">
        <v>21</v>
      </c>
      <c r="AF804" s="1" t="s">
        <v>20</v>
      </c>
      <c r="AG804" s="1" t="s">
        <v>21</v>
      </c>
      <c r="AH804" s="1" t="s">
        <v>20</v>
      </c>
      <c r="AI804" s="1" t="s">
        <v>21</v>
      </c>
      <c r="AJ804" s="1" t="s">
        <v>20</v>
      </c>
      <c r="AK804" s="1" t="s">
        <v>21</v>
      </c>
      <c r="AL804" s="1" t="s">
        <v>20</v>
      </c>
      <c r="AM804" s="1" t="s">
        <v>21</v>
      </c>
      <c r="AN804" s="1" t="s">
        <v>20</v>
      </c>
      <c r="AO804" s="1" t="s">
        <v>21</v>
      </c>
      <c r="AP804" s="1" t="s">
        <v>20</v>
      </c>
      <c r="AQ804" s="1" t="s">
        <v>21</v>
      </c>
      <c r="AR804" s="1" t="s">
        <v>20</v>
      </c>
      <c r="AS804" s="1" t="s">
        <v>21</v>
      </c>
      <c r="AT804" s="1" t="s">
        <v>20</v>
      </c>
      <c r="AU804" s="1" t="s">
        <v>21</v>
      </c>
      <c r="AV804" s="1" t="s">
        <v>20</v>
      </c>
      <c r="AW804" s="1" t="s">
        <v>21</v>
      </c>
      <c r="AX804" s="1" t="s">
        <v>20</v>
      </c>
      <c r="AY804" s="1" t="s">
        <v>21</v>
      </c>
      <c r="AZ804" s="1" t="s">
        <v>20</v>
      </c>
      <c r="BA804" s="1" t="s">
        <v>21</v>
      </c>
      <c r="BB804" s="1" t="s">
        <v>20</v>
      </c>
      <c r="BC804" s="5" t="s">
        <v>21</v>
      </c>
    </row>
    <row r="805" spans="1:55" ht="15.75" thickBot="1">
      <c r="A805" s="25" t="s">
        <v>29</v>
      </c>
      <c r="B805" s="9">
        <v>1305</v>
      </c>
      <c r="C805" s="9">
        <v>2203.1</v>
      </c>
      <c r="D805" s="8">
        <v>452</v>
      </c>
      <c r="E805" s="8">
        <v>648.79999999999995</v>
      </c>
      <c r="F805" s="8">
        <v>803</v>
      </c>
      <c r="G805" s="9">
        <v>1138.8499999999999</v>
      </c>
      <c r="H805" s="9">
        <v>1235</v>
      </c>
      <c r="I805" s="9">
        <v>1574.95</v>
      </c>
      <c r="J805" s="8">
        <v>845</v>
      </c>
      <c r="K805" s="9">
        <v>1151.1500000000001</v>
      </c>
      <c r="L805" s="8">
        <v>338</v>
      </c>
      <c r="M805" s="8">
        <v>458.25</v>
      </c>
      <c r="N805" s="8">
        <v>178.37</v>
      </c>
      <c r="O805" s="8">
        <v>268.72000000000003</v>
      </c>
      <c r="P805" s="9">
        <v>2502.91</v>
      </c>
      <c r="Q805" s="9">
        <v>6201.37</v>
      </c>
      <c r="R805" s="9">
        <v>6210.29</v>
      </c>
      <c r="S805" s="9">
        <v>3600.92</v>
      </c>
      <c r="T805" s="9">
        <v>1074.57</v>
      </c>
      <c r="U805" s="9">
        <v>1534.95</v>
      </c>
      <c r="V805" s="8">
        <v>717.03</v>
      </c>
      <c r="W805" s="9">
        <v>1024.93</v>
      </c>
      <c r="X805" s="8">
        <v>348.55</v>
      </c>
      <c r="Y805" s="8">
        <v>552.41</v>
      </c>
      <c r="Z805" s="9">
        <v>16009.72</v>
      </c>
      <c r="AA805" s="10">
        <v>20358.400000000001</v>
      </c>
      <c r="AC805" s="24" t="s">
        <v>37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4">
        <v>1200</v>
      </c>
      <c r="AM805" s="4">
        <v>2542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4">
        <v>1200</v>
      </c>
      <c r="BC805" s="6">
        <v>2542</v>
      </c>
    </row>
    <row r="806" spans="1:55" ht="15.75" thickBot="1">
      <c r="AC806" s="24" t="s">
        <v>23</v>
      </c>
      <c r="AD806" s="4">
        <v>1500</v>
      </c>
      <c r="AE806" s="2">
        <v>639</v>
      </c>
      <c r="AF806" s="4">
        <v>1500</v>
      </c>
      <c r="AG806" s="2">
        <v>639</v>
      </c>
      <c r="AH806" s="4">
        <v>2500</v>
      </c>
      <c r="AI806" s="4">
        <v>1065</v>
      </c>
      <c r="AJ806" s="4">
        <v>2000</v>
      </c>
      <c r="AK806" s="2">
        <v>860</v>
      </c>
      <c r="AL806" s="4">
        <v>2500</v>
      </c>
      <c r="AM806" s="4">
        <v>1100</v>
      </c>
      <c r="AN806" s="4">
        <v>1500</v>
      </c>
      <c r="AO806" s="2">
        <v>716</v>
      </c>
      <c r="AP806" s="2">
        <v>0</v>
      </c>
      <c r="AQ806" s="2">
        <v>0</v>
      </c>
      <c r="AR806" s="2">
        <v>500</v>
      </c>
      <c r="AS806" s="2">
        <v>197</v>
      </c>
      <c r="AT806" s="4">
        <v>2000</v>
      </c>
      <c r="AU806" s="2">
        <v>800</v>
      </c>
      <c r="AV806" s="4">
        <v>1500</v>
      </c>
      <c r="AW806" s="2">
        <v>597</v>
      </c>
      <c r="AX806" s="4">
        <v>2000</v>
      </c>
      <c r="AY806" s="2">
        <v>808</v>
      </c>
      <c r="AZ806" s="4">
        <v>2000</v>
      </c>
      <c r="BA806" s="2">
        <v>828</v>
      </c>
      <c r="BB806" s="4">
        <v>19500</v>
      </c>
      <c r="BC806" s="6">
        <v>8249</v>
      </c>
    </row>
    <row r="807" spans="1:55" ht="19.5" thickBot="1">
      <c r="A807" s="21" t="s">
        <v>209</v>
      </c>
      <c r="AC807" s="24" t="s">
        <v>400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4">
        <v>2520</v>
      </c>
      <c r="BA807" s="4">
        <v>1512</v>
      </c>
      <c r="BB807" s="4">
        <v>2520</v>
      </c>
      <c r="BC807" s="6">
        <v>1512</v>
      </c>
    </row>
    <row r="808" spans="1:55" ht="15.75" thickBot="1">
      <c r="A808" s="22" t="s">
        <v>6</v>
      </c>
      <c r="B808" s="11" t="s">
        <v>7</v>
      </c>
      <c r="C808" s="12"/>
      <c r="D808" s="13" t="s">
        <v>8</v>
      </c>
      <c r="E808" s="14"/>
      <c r="F808" s="13" t="s">
        <v>9</v>
      </c>
      <c r="G808" s="14"/>
      <c r="H808" s="13" t="s">
        <v>10</v>
      </c>
      <c r="I808" s="14"/>
      <c r="J808" s="13" t="s">
        <v>11</v>
      </c>
      <c r="K808" s="14"/>
      <c r="L808" s="13" t="s">
        <v>12</v>
      </c>
      <c r="M808" s="14"/>
      <c r="N808" s="13" t="s">
        <v>13</v>
      </c>
      <c r="O808" s="14"/>
      <c r="P808" s="13" t="s">
        <v>14</v>
      </c>
      <c r="Q808" s="14"/>
      <c r="R808" s="13" t="s">
        <v>15</v>
      </c>
      <c r="S808" s="14"/>
      <c r="T808" s="13" t="s">
        <v>16</v>
      </c>
      <c r="U808" s="14"/>
      <c r="V808" s="13" t="s">
        <v>17</v>
      </c>
      <c r="W808" s="14"/>
      <c r="X808" s="13" t="s">
        <v>18</v>
      </c>
      <c r="Y808" s="14"/>
      <c r="Z808" s="13" t="s">
        <v>19</v>
      </c>
      <c r="AA808" s="15"/>
      <c r="AC808" s="25" t="s">
        <v>29</v>
      </c>
      <c r="AD808" s="9">
        <v>1500</v>
      </c>
      <c r="AE808" s="8">
        <v>639</v>
      </c>
      <c r="AF808" s="9">
        <v>1500</v>
      </c>
      <c r="AG808" s="8">
        <v>639</v>
      </c>
      <c r="AH808" s="9">
        <v>2500</v>
      </c>
      <c r="AI808" s="9">
        <v>1065</v>
      </c>
      <c r="AJ808" s="9">
        <v>2000</v>
      </c>
      <c r="AK808" s="8">
        <v>860</v>
      </c>
      <c r="AL808" s="9">
        <v>3700</v>
      </c>
      <c r="AM808" s="9">
        <v>3642</v>
      </c>
      <c r="AN808" s="9">
        <v>1500</v>
      </c>
      <c r="AO808" s="8">
        <v>716</v>
      </c>
      <c r="AP808" s="8">
        <v>0</v>
      </c>
      <c r="AQ808" s="8">
        <v>0</v>
      </c>
      <c r="AR808" s="8">
        <v>500</v>
      </c>
      <c r="AS808" s="8">
        <v>197</v>
      </c>
      <c r="AT808" s="9">
        <v>2000</v>
      </c>
      <c r="AU808" s="8">
        <v>800</v>
      </c>
      <c r="AV808" s="9">
        <v>1500</v>
      </c>
      <c r="AW808" s="8">
        <v>597</v>
      </c>
      <c r="AX808" s="9">
        <v>2000</v>
      </c>
      <c r="AY808" s="8">
        <v>808</v>
      </c>
      <c r="AZ808" s="9">
        <v>4520</v>
      </c>
      <c r="BA808" s="9">
        <v>2340</v>
      </c>
      <c r="BB808" s="9">
        <v>23220</v>
      </c>
      <c r="BC808" s="10">
        <v>12303</v>
      </c>
    </row>
    <row r="809" spans="1:55" ht="26.25" thickBot="1">
      <c r="A809" s="23"/>
      <c r="B809" s="1" t="s">
        <v>20</v>
      </c>
      <c r="C809" s="1" t="s">
        <v>21</v>
      </c>
      <c r="D809" s="1" t="s">
        <v>20</v>
      </c>
      <c r="E809" s="1" t="s">
        <v>21</v>
      </c>
      <c r="F809" s="1" t="s">
        <v>20</v>
      </c>
      <c r="G809" s="1" t="s">
        <v>21</v>
      </c>
      <c r="H809" s="1" t="s">
        <v>20</v>
      </c>
      <c r="I809" s="1" t="s">
        <v>21</v>
      </c>
      <c r="J809" s="1" t="s">
        <v>20</v>
      </c>
      <c r="K809" s="1" t="s">
        <v>21</v>
      </c>
      <c r="L809" s="1" t="s">
        <v>20</v>
      </c>
      <c r="M809" s="1" t="s">
        <v>21</v>
      </c>
      <c r="N809" s="1" t="s">
        <v>20</v>
      </c>
      <c r="O809" s="1" t="s">
        <v>21</v>
      </c>
      <c r="P809" s="1" t="s">
        <v>20</v>
      </c>
      <c r="Q809" s="1" t="s">
        <v>21</v>
      </c>
      <c r="R809" s="1" t="s">
        <v>20</v>
      </c>
      <c r="S809" s="1" t="s">
        <v>21</v>
      </c>
      <c r="T809" s="1" t="s">
        <v>20</v>
      </c>
      <c r="U809" s="1" t="s">
        <v>21</v>
      </c>
      <c r="V809" s="1" t="s">
        <v>20</v>
      </c>
      <c r="W809" s="1" t="s">
        <v>21</v>
      </c>
      <c r="X809" s="1" t="s">
        <v>20</v>
      </c>
      <c r="Y809" s="1" t="s">
        <v>21</v>
      </c>
      <c r="Z809" s="1" t="s">
        <v>20</v>
      </c>
      <c r="AA809" s="5" t="s">
        <v>21</v>
      </c>
    </row>
    <row r="810" spans="1:55" ht="19.5" thickBot="1">
      <c r="A810" s="24" t="s">
        <v>34</v>
      </c>
      <c r="B810" s="2">
        <v>196</v>
      </c>
      <c r="C810" s="2">
        <v>159.6</v>
      </c>
      <c r="D810" s="2">
        <v>0</v>
      </c>
      <c r="E810" s="2">
        <v>0</v>
      </c>
      <c r="F810" s="2">
        <v>0</v>
      </c>
      <c r="G810" s="2">
        <v>0</v>
      </c>
      <c r="H810" s="2">
        <v>266</v>
      </c>
      <c r="I810" s="2">
        <v>216.6</v>
      </c>
      <c r="J810" s="2">
        <v>0</v>
      </c>
      <c r="K810" s="2">
        <v>0</v>
      </c>
      <c r="L810" s="2">
        <v>0</v>
      </c>
      <c r="M810" s="2">
        <v>0</v>
      </c>
      <c r="N810" s="2">
        <v>196</v>
      </c>
      <c r="O810" s="2">
        <v>159.6</v>
      </c>
      <c r="P810" s="2">
        <v>0</v>
      </c>
      <c r="Q810" s="2">
        <v>0</v>
      </c>
      <c r="R810" s="2">
        <v>0</v>
      </c>
      <c r="S810" s="2">
        <v>0</v>
      </c>
      <c r="T810" s="2">
        <v>196</v>
      </c>
      <c r="U810" s="2">
        <v>157.47</v>
      </c>
      <c r="V810" s="2">
        <v>0</v>
      </c>
      <c r="W810" s="2">
        <v>0</v>
      </c>
      <c r="X810" s="2">
        <v>0</v>
      </c>
      <c r="Y810" s="2">
        <v>0</v>
      </c>
      <c r="Z810" s="2">
        <v>854</v>
      </c>
      <c r="AA810" s="7">
        <v>693.27</v>
      </c>
      <c r="AC810" s="21" t="s">
        <v>224</v>
      </c>
    </row>
    <row r="811" spans="1:55" ht="15.75" thickBot="1">
      <c r="A811" s="24" t="s">
        <v>22</v>
      </c>
      <c r="B811" s="2">
        <v>0</v>
      </c>
      <c r="C811" s="2">
        <v>0</v>
      </c>
      <c r="D811" s="2">
        <v>0</v>
      </c>
      <c r="E811" s="2">
        <v>0</v>
      </c>
      <c r="F811" s="2">
        <v>0</v>
      </c>
      <c r="G811" s="2">
        <v>0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2.2999999999999998</v>
      </c>
      <c r="Y811" s="2">
        <v>1</v>
      </c>
      <c r="Z811" s="2">
        <v>2.2999999999999998</v>
      </c>
      <c r="AA811" s="7">
        <v>1</v>
      </c>
      <c r="AC811" s="22" t="s">
        <v>6</v>
      </c>
      <c r="AD811" s="11" t="s">
        <v>7</v>
      </c>
      <c r="AE811" s="12"/>
      <c r="AF811" s="13" t="s">
        <v>8</v>
      </c>
      <c r="AG811" s="14"/>
      <c r="AH811" s="13" t="s">
        <v>9</v>
      </c>
      <c r="AI811" s="14"/>
      <c r="AJ811" s="13" t="s">
        <v>10</v>
      </c>
      <c r="AK811" s="14"/>
      <c r="AL811" s="13" t="s">
        <v>11</v>
      </c>
      <c r="AM811" s="14"/>
      <c r="AN811" s="13" t="s">
        <v>12</v>
      </c>
      <c r="AO811" s="14"/>
      <c r="AP811" s="13" t="s">
        <v>13</v>
      </c>
      <c r="AQ811" s="14"/>
      <c r="AR811" s="13" t="s">
        <v>14</v>
      </c>
      <c r="AS811" s="14"/>
      <c r="AT811" s="13" t="s">
        <v>15</v>
      </c>
      <c r="AU811" s="14"/>
      <c r="AV811" s="13" t="s">
        <v>16</v>
      </c>
      <c r="AW811" s="14"/>
      <c r="AX811" s="13" t="s">
        <v>17</v>
      </c>
      <c r="AY811" s="14"/>
      <c r="AZ811" s="13" t="s">
        <v>18</v>
      </c>
      <c r="BA811" s="14"/>
      <c r="BB811" s="13" t="s">
        <v>19</v>
      </c>
      <c r="BC811" s="15"/>
    </row>
    <row r="812" spans="1:55" ht="26.25" thickBot="1">
      <c r="A812" s="24" t="s">
        <v>39</v>
      </c>
      <c r="B812" s="2">
        <v>0</v>
      </c>
      <c r="C812" s="2">
        <v>0</v>
      </c>
      <c r="D812" s="2">
        <v>720</v>
      </c>
      <c r="E812" s="4">
        <v>1110</v>
      </c>
      <c r="F812" s="2">
        <v>0</v>
      </c>
      <c r="G812" s="2">
        <v>0</v>
      </c>
      <c r="H812" s="2">
        <v>0</v>
      </c>
      <c r="I812" s="2">
        <v>0</v>
      </c>
      <c r="J812" s="2">
        <v>0</v>
      </c>
      <c r="K812" s="2">
        <v>0</v>
      </c>
      <c r="L812" s="4">
        <v>1920</v>
      </c>
      <c r="M812" s="4">
        <v>2960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4">
        <v>2640</v>
      </c>
      <c r="AA812" s="6">
        <v>4070</v>
      </c>
      <c r="AC812" s="26"/>
      <c r="AD812" s="17" t="s">
        <v>20</v>
      </c>
      <c r="AE812" s="17" t="s">
        <v>21</v>
      </c>
      <c r="AF812" s="17" t="s">
        <v>20</v>
      </c>
      <c r="AG812" s="17" t="s">
        <v>21</v>
      </c>
      <c r="AH812" s="17" t="s">
        <v>20</v>
      </c>
      <c r="AI812" s="17" t="s">
        <v>21</v>
      </c>
      <c r="AJ812" s="17" t="s">
        <v>20</v>
      </c>
      <c r="AK812" s="17" t="s">
        <v>21</v>
      </c>
      <c r="AL812" s="17" t="s">
        <v>20</v>
      </c>
      <c r="AM812" s="17" t="s">
        <v>21</v>
      </c>
      <c r="AN812" s="17" t="s">
        <v>20</v>
      </c>
      <c r="AO812" s="17" t="s">
        <v>21</v>
      </c>
      <c r="AP812" s="17" t="s">
        <v>20</v>
      </c>
      <c r="AQ812" s="17" t="s">
        <v>21</v>
      </c>
      <c r="AR812" s="17" t="s">
        <v>20</v>
      </c>
      <c r="AS812" s="17" t="s">
        <v>21</v>
      </c>
      <c r="AT812" s="17" t="s">
        <v>20</v>
      </c>
      <c r="AU812" s="17" t="s">
        <v>21</v>
      </c>
      <c r="AV812" s="17" t="s">
        <v>20</v>
      </c>
      <c r="AW812" s="17" t="s">
        <v>21</v>
      </c>
      <c r="AX812" s="17" t="s">
        <v>20</v>
      </c>
      <c r="AY812" s="17" t="s">
        <v>21</v>
      </c>
      <c r="AZ812" s="17" t="s">
        <v>20</v>
      </c>
      <c r="BA812" s="17" t="s">
        <v>21</v>
      </c>
      <c r="BB812" s="17" t="s">
        <v>20</v>
      </c>
      <c r="BC812" s="18" t="s">
        <v>21</v>
      </c>
    </row>
    <row r="813" spans="1:55" ht="15.75" thickBot="1">
      <c r="A813" s="24" t="s">
        <v>41</v>
      </c>
      <c r="B813" s="2">
        <v>0</v>
      </c>
      <c r="C813" s="2">
        <v>0</v>
      </c>
      <c r="D813" s="2">
        <v>0</v>
      </c>
      <c r="E813" s="2">
        <v>0</v>
      </c>
      <c r="F813" s="2">
        <v>0</v>
      </c>
      <c r="G813" s="2">
        <v>0</v>
      </c>
      <c r="H813" s="2">
        <v>0</v>
      </c>
      <c r="I813" s="2">
        <v>0</v>
      </c>
      <c r="J813" s="2">
        <v>10</v>
      </c>
      <c r="K813" s="2">
        <v>1.5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10</v>
      </c>
      <c r="AA813" s="7">
        <v>1.5</v>
      </c>
    </row>
    <row r="814" spans="1:55" ht="19.5" thickBot="1">
      <c r="A814" s="24" t="s">
        <v>44</v>
      </c>
      <c r="B814" s="2">
        <v>0</v>
      </c>
      <c r="C814" s="2">
        <v>0</v>
      </c>
      <c r="D814" s="2">
        <v>30</v>
      </c>
      <c r="E814" s="2">
        <v>138</v>
      </c>
      <c r="F814" s="2">
        <v>0</v>
      </c>
      <c r="G814" s="2">
        <v>0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0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30</v>
      </c>
      <c r="AA814" s="7">
        <v>138</v>
      </c>
      <c r="AC814" s="21" t="s">
        <v>225</v>
      </c>
    </row>
    <row r="815" spans="1:55" ht="15.75" thickBot="1">
      <c r="A815" s="24" t="s">
        <v>48</v>
      </c>
      <c r="B815" s="2">
        <v>12</v>
      </c>
      <c r="C815" s="2">
        <v>12</v>
      </c>
      <c r="D815" s="2">
        <v>0</v>
      </c>
      <c r="E815" s="2">
        <v>0</v>
      </c>
      <c r="F815" s="2">
        <v>23</v>
      </c>
      <c r="G815" s="2">
        <v>24</v>
      </c>
      <c r="H815" s="2">
        <v>14</v>
      </c>
      <c r="I815" s="2">
        <v>12</v>
      </c>
      <c r="J815" s="2">
        <v>12</v>
      </c>
      <c r="K815" s="2">
        <v>12</v>
      </c>
      <c r="L815" s="2">
        <v>13</v>
      </c>
      <c r="M815" s="2">
        <v>12</v>
      </c>
      <c r="N815" s="2">
        <v>11</v>
      </c>
      <c r="O815" s="2">
        <v>9</v>
      </c>
      <c r="P815" s="2">
        <v>0</v>
      </c>
      <c r="Q815" s="2">
        <v>0</v>
      </c>
      <c r="R815" s="2">
        <v>15</v>
      </c>
      <c r="S815" s="2">
        <v>15</v>
      </c>
      <c r="T815" s="2">
        <v>12</v>
      </c>
      <c r="U815" s="2">
        <v>12</v>
      </c>
      <c r="V815" s="2">
        <v>0</v>
      </c>
      <c r="W815" s="2">
        <v>0</v>
      </c>
      <c r="X815" s="2">
        <v>29</v>
      </c>
      <c r="Y815" s="2">
        <v>21</v>
      </c>
      <c r="Z815" s="2">
        <v>141</v>
      </c>
      <c r="AA815" s="7">
        <v>129</v>
      </c>
      <c r="AC815" s="22" t="s">
        <v>6</v>
      </c>
      <c r="AD815" s="11" t="s">
        <v>7</v>
      </c>
      <c r="AE815" s="12"/>
      <c r="AF815" s="13" t="s">
        <v>8</v>
      </c>
      <c r="AG815" s="14"/>
      <c r="AH815" s="13" t="s">
        <v>9</v>
      </c>
      <c r="AI815" s="14"/>
      <c r="AJ815" s="13" t="s">
        <v>10</v>
      </c>
      <c r="AK815" s="14"/>
      <c r="AL815" s="13" t="s">
        <v>11</v>
      </c>
      <c r="AM815" s="14"/>
      <c r="AN815" s="13" t="s">
        <v>12</v>
      </c>
      <c r="AO815" s="14"/>
      <c r="AP815" s="13" t="s">
        <v>13</v>
      </c>
      <c r="AQ815" s="14"/>
      <c r="AR815" s="13" t="s">
        <v>14</v>
      </c>
      <c r="AS815" s="14"/>
      <c r="AT815" s="13" t="s">
        <v>15</v>
      </c>
      <c r="AU815" s="14"/>
      <c r="AV815" s="13" t="s">
        <v>16</v>
      </c>
      <c r="AW815" s="14"/>
      <c r="AX815" s="13" t="s">
        <v>17</v>
      </c>
      <c r="AY815" s="14"/>
      <c r="AZ815" s="13" t="s">
        <v>18</v>
      </c>
      <c r="BA815" s="14"/>
      <c r="BB815" s="13" t="s">
        <v>19</v>
      </c>
      <c r="BC815" s="15"/>
    </row>
    <row r="816" spans="1:55" ht="26.25" thickBot="1">
      <c r="A816" s="24" t="s">
        <v>51</v>
      </c>
      <c r="B816" s="2">
        <v>0</v>
      </c>
      <c r="C816" s="2">
        <v>0</v>
      </c>
      <c r="D816" s="2">
        <v>0</v>
      </c>
      <c r="E816" s="2">
        <v>0</v>
      </c>
      <c r="F816" s="2">
        <v>0</v>
      </c>
      <c r="G816" s="2">
        <v>0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4">
        <v>1080</v>
      </c>
      <c r="Y816" s="2">
        <v>504</v>
      </c>
      <c r="Z816" s="4">
        <v>1080</v>
      </c>
      <c r="AA816" s="7">
        <v>504</v>
      </c>
      <c r="AC816" s="23"/>
      <c r="AD816" s="1" t="s">
        <v>20</v>
      </c>
      <c r="AE816" s="1" t="s">
        <v>21</v>
      </c>
      <c r="AF816" s="1" t="s">
        <v>20</v>
      </c>
      <c r="AG816" s="1" t="s">
        <v>21</v>
      </c>
      <c r="AH816" s="1" t="s">
        <v>20</v>
      </c>
      <c r="AI816" s="1" t="s">
        <v>21</v>
      </c>
      <c r="AJ816" s="1" t="s">
        <v>20</v>
      </c>
      <c r="AK816" s="1" t="s">
        <v>21</v>
      </c>
      <c r="AL816" s="1" t="s">
        <v>20</v>
      </c>
      <c r="AM816" s="1" t="s">
        <v>21</v>
      </c>
      <c r="AN816" s="1" t="s">
        <v>20</v>
      </c>
      <c r="AO816" s="1" t="s">
        <v>21</v>
      </c>
      <c r="AP816" s="1" t="s">
        <v>20</v>
      </c>
      <c r="AQ816" s="1" t="s">
        <v>21</v>
      </c>
      <c r="AR816" s="1" t="s">
        <v>20</v>
      </c>
      <c r="AS816" s="1" t="s">
        <v>21</v>
      </c>
      <c r="AT816" s="1" t="s">
        <v>20</v>
      </c>
      <c r="AU816" s="1" t="s">
        <v>21</v>
      </c>
      <c r="AV816" s="1" t="s">
        <v>20</v>
      </c>
      <c r="AW816" s="1" t="s">
        <v>21</v>
      </c>
      <c r="AX816" s="1" t="s">
        <v>20</v>
      </c>
      <c r="AY816" s="1" t="s">
        <v>21</v>
      </c>
      <c r="AZ816" s="1" t="s">
        <v>20</v>
      </c>
      <c r="BA816" s="1" t="s">
        <v>21</v>
      </c>
      <c r="BB816" s="1" t="s">
        <v>20</v>
      </c>
      <c r="BC816" s="5" t="s">
        <v>21</v>
      </c>
    </row>
    <row r="817" spans="1:55" ht="15.75" thickBot="1">
      <c r="A817" s="24" t="s">
        <v>24</v>
      </c>
      <c r="B817" s="2">
        <v>180</v>
      </c>
      <c r="C817" s="2">
        <v>252.17</v>
      </c>
      <c r="D817" s="2">
        <v>0</v>
      </c>
      <c r="E817" s="2">
        <v>0</v>
      </c>
      <c r="F817" s="2">
        <v>660</v>
      </c>
      <c r="G817" s="2">
        <v>883.52</v>
      </c>
      <c r="H817" s="2">
        <v>300</v>
      </c>
      <c r="I817" s="2">
        <v>324.41000000000003</v>
      </c>
      <c r="J817" s="2">
        <v>0</v>
      </c>
      <c r="K817" s="2">
        <v>0</v>
      </c>
      <c r="L817" s="2">
        <v>0</v>
      </c>
      <c r="M817" s="2">
        <v>0</v>
      </c>
      <c r="N817" s="2">
        <v>0</v>
      </c>
      <c r="O817" s="2">
        <v>0</v>
      </c>
      <c r="P817" s="2">
        <v>834</v>
      </c>
      <c r="Q817" s="4">
        <v>1029.42</v>
      </c>
      <c r="R817" s="2">
        <v>0</v>
      </c>
      <c r="S817" s="2">
        <v>0</v>
      </c>
      <c r="T817" s="2">
        <v>300</v>
      </c>
      <c r="U817" s="2">
        <v>319.12</v>
      </c>
      <c r="V817" s="2">
        <v>660</v>
      </c>
      <c r="W817" s="2">
        <v>936.21</v>
      </c>
      <c r="X817" s="2">
        <v>0</v>
      </c>
      <c r="Y817" s="2">
        <v>0</v>
      </c>
      <c r="Z817" s="4">
        <v>2934</v>
      </c>
      <c r="AA817" s="6">
        <v>3744.85</v>
      </c>
      <c r="AC817" s="24" t="s">
        <v>23</v>
      </c>
      <c r="AD817" s="4">
        <v>4000</v>
      </c>
      <c r="AE817" s="4">
        <v>1656</v>
      </c>
      <c r="AF817" s="4">
        <v>1500</v>
      </c>
      <c r="AG817" s="4">
        <v>1602</v>
      </c>
      <c r="AH817" s="4">
        <v>2500</v>
      </c>
      <c r="AI817" s="4">
        <v>3146</v>
      </c>
      <c r="AJ817" s="4">
        <v>2000</v>
      </c>
      <c r="AK817" s="4">
        <v>2524</v>
      </c>
      <c r="AL817" s="4">
        <v>2000</v>
      </c>
      <c r="AM817" s="4">
        <v>2200</v>
      </c>
      <c r="AN817" s="4">
        <v>1500</v>
      </c>
      <c r="AO817" s="4">
        <v>1665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4">
        <v>13500</v>
      </c>
      <c r="BC817" s="6">
        <v>12793</v>
      </c>
    </row>
    <row r="818" spans="1:55" ht="15.75" thickBot="1">
      <c r="A818" s="24" t="s">
        <v>25</v>
      </c>
      <c r="B818" s="2">
        <v>0</v>
      </c>
      <c r="C818" s="2">
        <v>0</v>
      </c>
      <c r="D818" s="2">
        <v>0</v>
      </c>
      <c r="E818" s="2">
        <v>0</v>
      </c>
      <c r="F818" s="2">
        <v>290</v>
      </c>
      <c r="G818" s="2">
        <v>219.5</v>
      </c>
      <c r="H818" s="2">
        <v>0</v>
      </c>
      <c r="I818" s="2">
        <v>0</v>
      </c>
      <c r="J818" s="4">
        <v>1350</v>
      </c>
      <c r="K818" s="2">
        <v>540</v>
      </c>
      <c r="L818" s="2">
        <v>94</v>
      </c>
      <c r="M818" s="2">
        <v>125</v>
      </c>
      <c r="N818" s="2">
        <v>350</v>
      </c>
      <c r="O818" s="2">
        <v>150</v>
      </c>
      <c r="P818" s="2">
        <v>25</v>
      </c>
      <c r="Q818" s="2">
        <v>25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4">
        <v>2109</v>
      </c>
      <c r="AA818" s="6">
        <v>1059.5</v>
      </c>
      <c r="AC818" s="24" t="s">
        <v>40</v>
      </c>
      <c r="AD818" s="4">
        <v>218667</v>
      </c>
      <c r="AE818" s="4">
        <v>227531</v>
      </c>
      <c r="AF818" s="4">
        <v>18000</v>
      </c>
      <c r="AG818" s="4">
        <v>19236</v>
      </c>
      <c r="AH818" s="4">
        <v>94000</v>
      </c>
      <c r="AI818" s="4">
        <v>98660</v>
      </c>
      <c r="AJ818" s="4">
        <v>412374</v>
      </c>
      <c r="AK818" s="4">
        <v>412778</v>
      </c>
      <c r="AL818" s="4">
        <v>999392</v>
      </c>
      <c r="AM818" s="4">
        <v>1030838</v>
      </c>
      <c r="AN818" s="4">
        <v>1563529</v>
      </c>
      <c r="AO818" s="4">
        <v>1624001</v>
      </c>
      <c r="AP818" s="4">
        <v>53082</v>
      </c>
      <c r="AQ818" s="4">
        <v>50428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4">
        <v>3359044</v>
      </c>
      <c r="BC818" s="6">
        <v>3463472</v>
      </c>
    </row>
    <row r="819" spans="1:55" ht="15.75" thickBot="1">
      <c r="A819" s="24" t="s">
        <v>63</v>
      </c>
      <c r="B819" s="2">
        <v>0</v>
      </c>
      <c r="C819" s="2">
        <v>0</v>
      </c>
      <c r="D819" s="2">
        <v>0</v>
      </c>
      <c r="E819" s="2">
        <v>0</v>
      </c>
      <c r="F819" s="2">
        <v>0</v>
      </c>
      <c r="G819" s="2">
        <v>0</v>
      </c>
      <c r="H819" s="2">
        <v>0</v>
      </c>
      <c r="I819" s="2">
        <v>0</v>
      </c>
      <c r="J819" s="2">
        <v>0</v>
      </c>
      <c r="K819" s="2">
        <v>0</v>
      </c>
      <c r="L819" s="2">
        <v>16</v>
      </c>
      <c r="M819" s="2">
        <v>17.93</v>
      </c>
      <c r="N819" s="2">
        <v>0</v>
      </c>
      <c r="O819" s="2">
        <v>0</v>
      </c>
      <c r="P819" s="2">
        <v>0</v>
      </c>
      <c r="Q819" s="2">
        <v>0</v>
      </c>
      <c r="R819" s="2">
        <v>24</v>
      </c>
      <c r="S819" s="2">
        <v>152</v>
      </c>
      <c r="T819" s="2">
        <v>2</v>
      </c>
      <c r="U819" s="2">
        <v>10</v>
      </c>
      <c r="V819" s="2">
        <v>0</v>
      </c>
      <c r="W819" s="2">
        <v>0</v>
      </c>
      <c r="X819" s="2">
        <v>0</v>
      </c>
      <c r="Y819" s="2">
        <v>0</v>
      </c>
      <c r="Z819" s="2">
        <v>42</v>
      </c>
      <c r="AA819" s="7">
        <v>179.93</v>
      </c>
      <c r="AC819" s="24" t="s">
        <v>264</v>
      </c>
      <c r="AD819" s="2">
        <v>0</v>
      </c>
      <c r="AE819" s="2">
        <v>0</v>
      </c>
      <c r="AF819" s="2">
        <v>0</v>
      </c>
      <c r="AG819" s="2">
        <v>0</v>
      </c>
      <c r="AH819" s="4">
        <v>1667</v>
      </c>
      <c r="AI819" s="4">
        <v>3621</v>
      </c>
      <c r="AJ819" s="4">
        <v>3424</v>
      </c>
      <c r="AK819" s="4">
        <v>15096</v>
      </c>
      <c r="AL819" s="4">
        <v>4150</v>
      </c>
      <c r="AM819" s="4">
        <v>11403</v>
      </c>
      <c r="AN819" s="2">
        <v>375</v>
      </c>
      <c r="AO819" s="2">
        <v>787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4">
        <v>9616</v>
      </c>
      <c r="BC819" s="6">
        <v>30907</v>
      </c>
    </row>
    <row r="820" spans="1:55" ht="15.75" thickBot="1">
      <c r="A820" s="24" t="s">
        <v>27</v>
      </c>
      <c r="B820" s="2">
        <v>0</v>
      </c>
      <c r="C820" s="2">
        <v>0</v>
      </c>
      <c r="D820" s="2">
        <v>0</v>
      </c>
      <c r="E820" s="2">
        <v>0</v>
      </c>
      <c r="F820" s="2">
        <v>0</v>
      </c>
      <c r="G820" s="2">
        <v>0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6.36</v>
      </c>
      <c r="Y820" s="2">
        <v>75</v>
      </c>
      <c r="Z820" s="2">
        <v>6.36</v>
      </c>
      <c r="AA820" s="7">
        <v>75</v>
      </c>
      <c r="AC820" s="25" t="s">
        <v>29</v>
      </c>
      <c r="AD820" s="9">
        <v>222667</v>
      </c>
      <c r="AE820" s="9">
        <v>229187</v>
      </c>
      <c r="AF820" s="9">
        <v>19500</v>
      </c>
      <c r="AG820" s="9">
        <v>20838</v>
      </c>
      <c r="AH820" s="9">
        <v>98167</v>
      </c>
      <c r="AI820" s="9">
        <v>105427</v>
      </c>
      <c r="AJ820" s="9">
        <v>417798</v>
      </c>
      <c r="AK820" s="9">
        <v>430398</v>
      </c>
      <c r="AL820" s="9">
        <v>1005542</v>
      </c>
      <c r="AM820" s="9">
        <v>1044441</v>
      </c>
      <c r="AN820" s="9">
        <v>1565404</v>
      </c>
      <c r="AO820" s="9">
        <v>1626453</v>
      </c>
      <c r="AP820" s="9">
        <v>53082</v>
      </c>
      <c r="AQ820" s="9">
        <v>50428</v>
      </c>
      <c r="AR820" s="8">
        <v>0</v>
      </c>
      <c r="AS820" s="8">
        <v>0</v>
      </c>
      <c r="AT820" s="8">
        <v>0</v>
      </c>
      <c r="AU820" s="8">
        <v>0</v>
      </c>
      <c r="AV820" s="8">
        <v>0</v>
      </c>
      <c r="AW820" s="8">
        <v>0</v>
      </c>
      <c r="AX820" s="8">
        <v>0</v>
      </c>
      <c r="AY820" s="8">
        <v>0</v>
      </c>
      <c r="AZ820" s="8">
        <v>0</v>
      </c>
      <c r="BA820" s="8">
        <v>0</v>
      </c>
      <c r="BB820" s="9">
        <v>3382160</v>
      </c>
      <c r="BC820" s="10">
        <v>3507172</v>
      </c>
    </row>
    <row r="821" spans="1:55" ht="15.75" thickBot="1">
      <c r="A821" s="25" t="s">
        <v>29</v>
      </c>
      <c r="B821" s="8">
        <v>388</v>
      </c>
      <c r="C821" s="8">
        <v>423.77</v>
      </c>
      <c r="D821" s="8">
        <v>750</v>
      </c>
      <c r="E821" s="9">
        <v>1248</v>
      </c>
      <c r="F821" s="8">
        <v>973</v>
      </c>
      <c r="G821" s="9">
        <v>1127.02</v>
      </c>
      <c r="H821" s="8">
        <v>580</v>
      </c>
      <c r="I821" s="8">
        <v>553.01</v>
      </c>
      <c r="J821" s="9">
        <v>1372</v>
      </c>
      <c r="K821" s="8">
        <v>553.5</v>
      </c>
      <c r="L821" s="9">
        <v>2043</v>
      </c>
      <c r="M821" s="9">
        <v>3114.93</v>
      </c>
      <c r="N821" s="8">
        <v>557</v>
      </c>
      <c r="O821" s="8">
        <v>318.60000000000002</v>
      </c>
      <c r="P821" s="8">
        <v>859</v>
      </c>
      <c r="Q821" s="9">
        <v>1054.42</v>
      </c>
      <c r="R821" s="8">
        <v>39</v>
      </c>
      <c r="S821" s="8">
        <v>167</v>
      </c>
      <c r="T821" s="8">
        <v>510</v>
      </c>
      <c r="U821" s="8">
        <v>498.59</v>
      </c>
      <c r="V821" s="8">
        <v>660</v>
      </c>
      <c r="W821" s="8">
        <v>936.21</v>
      </c>
      <c r="X821" s="9">
        <v>1117.6600000000001</v>
      </c>
      <c r="Y821" s="8">
        <v>601</v>
      </c>
      <c r="Z821" s="9">
        <v>9848.66</v>
      </c>
      <c r="AA821" s="10">
        <v>10596.05</v>
      </c>
    </row>
    <row r="822" spans="1:55" ht="19.5" thickBot="1">
      <c r="AC822" s="21" t="s">
        <v>226</v>
      </c>
    </row>
    <row r="823" spans="1:55" ht="19.5" thickBot="1">
      <c r="A823" s="21" t="s">
        <v>210</v>
      </c>
      <c r="AC823" s="22" t="s">
        <v>6</v>
      </c>
      <c r="AD823" s="11" t="s">
        <v>7</v>
      </c>
      <c r="AE823" s="12"/>
      <c r="AF823" s="13" t="s">
        <v>8</v>
      </c>
      <c r="AG823" s="14"/>
      <c r="AH823" s="13" t="s">
        <v>9</v>
      </c>
      <c r="AI823" s="14"/>
      <c r="AJ823" s="13" t="s">
        <v>10</v>
      </c>
      <c r="AK823" s="14"/>
      <c r="AL823" s="13" t="s">
        <v>11</v>
      </c>
      <c r="AM823" s="14"/>
      <c r="AN823" s="13" t="s">
        <v>12</v>
      </c>
      <c r="AO823" s="14"/>
      <c r="AP823" s="13" t="s">
        <v>13</v>
      </c>
      <c r="AQ823" s="14"/>
      <c r="AR823" s="13" t="s">
        <v>14</v>
      </c>
      <c r="AS823" s="14"/>
      <c r="AT823" s="13" t="s">
        <v>15</v>
      </c>
      <c r="AU823" s="14"/>
      <c r="AV823" s="13" t="s">
        <v>16</v>
      </c>
      <c r="AW823" s="14"/>
      <c r="AX823" s="13" t="s">
        <v>17</v>
      </c>
      <c r="AY823" s="14"/>
      <c r="AZ823" s="13" t="s">
        <v>18</v>
      </c>
      <c r="BA823" s="14"/>
      <c r="BB823" s="13" t="s">
        <v>19</v>
      </c>
      <c r="BC823" s="15"/>
    </row>
    <row r="824" spans="1:55" ht="26.25" thickBot="1">
      <c r="A824" s="22" t="s">
        <v>6</v>
      </c>
      <c r="B824" s="11" t="s">
        <v>7</v>
      </c>
      <c r="C824" s="12"/>
      <c r="D824" s="13" t="s">
        <v>8</v>
      </c>
      <c r="E824" s="14"/>
      <c r="F824" s="13" t="s">
        <v>9</v>
      </c>
      <c r="G824" s="14"/>
      <c r="H824" s="13" t="s">
        <v>10</v>
      </c>
      <c r="I824" s="14"/>
      <c r="J824" s="13" t="s">
        <v>11</v>
      </c>
      <c r="K824" s="14"/>
      <c r="L824" s="13" t="s">
        <v>12</v>
      </c>
      <c r="M824" s="14"/>
      <c r="N824" s="13" t="s">
        <v>13</v>
      </c>
      <c r="O824" s="14"/>
      <c r="P824" s="13" t="s">
        <v>14</v>
      </c>
      <c r="Q824" s="14"/>
      <c r="R824" s="13" t="s">
        <v>15</v>
      </c>
      <c r="S824" s="14"/>
      <c r="T824" s="13" t="s">
        <v>16</v>
      </c>
      <c r="U824" s="14"/>
      <c r="V824" s="13" t="s">
        <v>17</v>
      </c>
      <c r="W824" s="14"/>
      <c r="X824" s="13" t="s">
        <v>18</v>
      </c>
      <c r="Y824" s="14"/>
      <c r="Z824" s="13" t="s">
        <v>19</v>
      </c>
      <c r="AA824" s="15"/>
      <c r="AC824" s="23"/>
      <c r="AD824" s="1" t="s">
        <v>20</v>
      </c>
      <c r="AE824" s="1" t="s">
        <v>21</v>
      </c>
      <c r="AF824" s="1" t="s">
        <v>20</v>
      </c>
      <c r="AG824" s="1" t="s">
        <v>21</v>
      </c>
      <c r="AH824" s="1" t="s">
        <v>20</v>
      </c>
      <c r="AI824" s="1" t="s">
        <v>21</v>
      </c>
      <c r="AJ824" s="1" t="s">
        <v>20</v>
      </c>
      <c r="AK824" s="1" t="s">
        <v>21</v>
      </c>
      <c r="AL824" s="1" t="s">
        <v>20</v>
      </c>
      <c r="AM824" s="1" t="s">
        <v>21</v>
      </c>
      <c r="AN824" s="1" t="s">
        <v>20</v>
      </c>
      <c r="AO824" s="1" t="s">
        <v>21</v>
      </c>
      <c r="AP824" s="1" t="s">
        <v>20</v>
      </c>
      <c r="AQ824" s="1" t="s">
        <v>21</v>
      </c>
      <c r="AR824" s="1" t="s">
        <v>20</v>
      </c>
      <c r="AS824" s="1" t="s">
        <v>21</v>
      </c>
      <c r="AT824" s="1" t="s">
        <v>20</v>
      </c>
      <c r="AU824" s="1" t="s">
        <v>21</v>
      </c>
      <c r="AV824" s="1" t="s">
        <v>20</v>
      </c>
      <c r="AW824" s="1" t="s">
        <v>21</v>
      </c>
      <c r="AX824" s="1" t="s">
        <v>20</v>
      </c>
      <c r="AY824" s="1" t="s">
        <v>21</v>
      </c>
      <c r="AZ824" s="1" t="s">
        <v>20</v>
      </c>
      <c r="BA824" s="1" t="s">
        <v>21</v>
      </c>
      <c r="BB824" s="1" t="s">
        <v>20</v>
      </c>
      <c r="BC824" s="5" t="s">
        <v>21</v>
      </c>
    </row>
    <row r="825" spans="1:55" ht="26.25" thickBot="1">
      <c r="A825" s="23"/>
      <c r="B825" s="1" t="s">
        <v>20</v>
      </c>
      <c r="C825" s="1" t="s">
        <v>21</v>
      </c>
      <c r="D825" s="1" t="s">
        <v>20</v>
      </c>
      <c r="E825" s="1" t="s">
        <v>21</v>
      </c>
      <c r="F825" s="1" t="s">
        <v>20</v>
      </c>
      <c r="G825" s="1" t="s">
        <v>21</v>
      </c>
      <c r="H825" s="1" t="s">
        <v>20</v>
      </c>
      <c r="I825" s="1" t="s">
        <v>21</v>
      </c>
      <c r="J825" s="1" t="s">
        <v>20</v>
      </c>
      <c r="K825" s="1" t="s">
        <v>21</v>
      </c>
      <c r="L825" s="1" t="s">
        <v>20</v>
      </c>
      <c r="M825" s="1" t="s">
        <v>21</v>
      </c>
      <c r="N825" s="1" t="s">
        <v>20</v>
      </c>
      <c r="O825" s="1" t="s">
        <v>21</v>
      </c>
      <c r="P825" s="1" t="s">
        <v>20</v>
      </c>
      <c r="Q825" s="1" t="s">
        <v>21</v>
      </c>
      <c r="R825" s="1" t="s">
        <v>20</v>
      </c>
      <c r="S825" s="1" t="s">
        <v>21</v>
      </c>
      <c r="T825" s="1" t="s">
        <v>20</v>
      </c>
      <c r="U825" s="1" t="s">
        <v>21</v>
      </c>
      <c r="V825" s="1" t="s">
        <v>20</v>
      </c>
      <c r="W825" s="1" t="s">
        <v>21</v>
      </c>
      <c r="X825" s="1" t="s">
        <v>20</v>
      </c>
      <c r="Y825" s="1" t="s">
        <v>21</v>
      </c>
      <c r="Z825" s="1" t="s">
        <v>20</v>
      </c>
      <c r="AA825" s="5" t="s">
        <v>21</v>
      </c>
      <c r="AC825" s="24" t="s">
        <v>31</v>
      </c>
      <c r="AD825" s="4">
        <v>2062</v>
      </c>
      <c r="AE825" s="4">
        <v>19841</v>
      </c>
      <c r="AF825" s="4">
        <v>2787</v>
      </c>
      <c r="AG825" s="4">
        <v>15818</v>
      </c>
      <c r="AH825" s="2">
        <v>0</v>
      </c>
      <c r="AI825" s="2">
        <v>0</v>
      </c>
      <c r="AJ825" s="2">
        <v>755</v>
      </c>
      <c r="AK825" s="4">
        <v>8941</v>
      </c>
      <c r="AL825" s="4">
        <v>4070</v>
      </c>
      <c r="AM825" s="4">
        <v>53613</v>
      </c>
      <c r="AN825" s="4">
        <v>2383</v>
      </c>
      <c r="AO825" s="4">
        <v>40272</v>
      </c>
      <c r="AP825" s="4">
        <v>1474</v>
      </c>
      <c r="AQ825" s="4">
        <v>15922</v>
      </c>
      <c r="AR825" s="2">
        <v>588</v>
      </c>
      <c r="AS825" s="4">
        <v>3011</v>
      </c>
      <c r="AT825" s="2">
        <v>86</v>
      </c>
      <c r="AU825" s="2">
        <v>518</v>
      </c>
      <c r="AV825" s="2">
        <v>98</v>
      </c>
      <c r="AW825" s="2">
        <v>478</v>
      </c>
      <c r="AX825" s="2">
        <v>602</v>
      </c>
      <c r="AY825" s="4">
        <v>3284</v>
      </c>
      <c r="AZ825" s="2">
        <v>490</v>
      </c>
      <c r="BA825" s="4">
        <v>2523</v>
      </c>
      <c r="BB825" s="4">
        <v>15395</v>
      </c>
      <c r="BC825" s="6">
        <v>164221</v>
      </c>
    </row>
    <row r="826" spans="1:55" ht="15.75" thickBot="1">
      <c r="A826" s="24" t="s">
        <v>34</v>
      </c>
      <c r="B826" s="2">
        <v>0</v>
      </c>
      <c r="C826" s="2">
        <v>0</v>
      </c>
      <c r="D826" s="2">
        <v>45</v>
      </c>
      <c r="E826" s="2">
        <v>54.75</v>
      </c>
      <c r="F826" s="2">
        <v>0</v>
      </c>
      <c r="G826" s="2">
        <v>0</v>
      </c>
      <c r="H826" s="2">
        <v>16</v>
      </c>
      <c r="I826" s="2">
        <v>18.25</v>
      </c>
      <c r="J826" s="2">
        <v>0</v>
      </c>
      <c r="K826" s="2">
        <v>0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61</v>
      </c>
      <c r="AA826" s="7">
        <v>73</v>
      </c>
      <c r="AC826" s="24" t="s">
        <v>32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0</v>
      </c>
      <c r="AN826" s="2">
        <v>0</v>
      </c>
      <c r="AO826" s="2">
        <v>0</v>
      </c>
      <c r="AP826" s="2">
        <v>164</v>
      </c>
      <c r="AQ826" s="4">
        <v>4213</v>
      </c>
      <c r="AR826" s="2">
        <v>5</v>
      </c>
      <c r="AS826" s="2">
        <v>134</v>
      </c>
      <c r="AT826" s="2">
        <v>86</v>
      </c>
      <c r="AU826" s="4">
        <v>1694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255</v>
      </c>
      <c r="BC826" s="6">
        <v>6041</v>
      </c>
    </row>
    <row r="827" spans="1:55" ht="15.75" thickBot="1">
      <c r="A827" s="24" t="s">
        <v>35</v>
      </c>
      <c r="B827" s="2">
        <v>12</v>
      </c>
      <c r="C827" s="2">
        <v>18.239999999999998</v>
      </c>
      <c r="D827" s="2">
        <v>0</v>
      </c>
      <c r="E827" s="2">
        <v>0</v>
      </c>
      <c r="F827" s="2">
        <v>0</v>
      </c>
      <c r="G827" s="2">
        <v>0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12</v>
      </c>
      <c r="AA827" s="7">
        <v>18.239999999999998</v>
      </c>
      <c r="AC827" s="24" t="s">
        <v>33</v>
      </c>
      <c r="AD827" s="4">
        <v>17049</v>
      </c>
      <c r="AE827" s="4">
        <v>52876</v>
      </c>
      <c r="AF827" s="4">
        <v>21389</v>
      </c>
      <c r="AG827" s="4">
        <v>75332</v>
      </c>
      <c r="AH827" s="4">
        <v>28452</v>
      </c>
      <c r="AI827" s="4">
        <v>67481</v>
      </c>
      <c r="AJ827" s="2">
        <v>459</v>
      </c>
      <c r="AK827" s="4">
        <v>1894</v>
      </c>
      <c r="AL827" s="4">
        <v>18152</v>
      </c>
      <c r="AM827" s="4">
        <v>31034</v>
      </c>
      <c r="AN827" s="4">
        <v>17966</v>
      </c>
      <c r="AO827" s="4">
        <v>32060</v>
      </c>
      <c r="AP827" s="4">
        <v>9799</v>
      </c>
      <c r="AQ827" s="4">
        <v>16160</v>
      </c>
      <c r="AR827" s="4">
        <v>36182</v>
      </c>
      <c r="AS827" s="4">
        <v>81886</v>
      </c>
      <c r="AT827" s="4">
        <v>21161</v>
      </c>
      <c r="AU827" s="4">
        <v>37852</v>
      </c>
      <c r="AV827" s="4">
        <v>6026</v>
      </c>
      <c r="AW827" s="4">
        <v>15899</v>
      </c>
      <c r="AX827" s="4">
        <v>22835</v>
      </c>
      <c r="AY827" s="4">
        <v>42592</v>
      </c>
      <c r="AZ827" s="4">
        <v>21103</v>
      </c>
      <c r="BA827" s="4">
        <v>37754</v>
      </c>
      <c r="BB827" s="4">
        <v>220573</v>
      </c>
      <c r="BC827" s="6">
        <v>492820</v>
      </c>
    </row>
    <row r="828" spans="1:55" ht="15.75" thickBot="1">
      <c r="A828" s="24" t="s">
        <v>36</v>
      </c>
      <c r="B828" s="2">
        <v>0</v>
      </c>
      <c r="C828" s="2">
        <v>0</v>
      </c>
      <c r="D828" s="2">
        <v>0</v>
      </c>
      <c r="E828" s="2">
        <v>0</v>
      </c>
      <c r="F828" s="2">
        <v>0</v>
      </c>
      <c r="G828" s="2">
        <v>0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70</v>
      </c>
      <c r="O828" s="2">
        <v>165.6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70</v>
      </c>
      <c r="AA828" s="7">
        <v>165.6</v>
      </c>
      <c r="AC828" s="24" t="s">
        <v>34</v>
      </c>
      <c r="AD828" s="4">
        <v>30474</v>
      </c>
      <c r="AE828" s="4">
        <v>66818</v>
      </c>
      <c r="AF828" s="4">
        <v>40482</v>
      </c>
      <c r="AG828" s="4">
        <v>105723</v>
      </c>
      <c r="AH828" s="4">
        <v>16531</v>
      </c>
      <c r="AI828" s="4">
        <v>53974</v>
      </c>
      <c r="AJ828" s="4">
        <v>34196</v>
      </c>
      <c r="AK828" s="4">
        <v>116859</v>
      </c>
      <c r="AL828" s="4">
        <v>43529</v>
      </c>
      <c r="AM828" s="4">
        <v>102860</v>
      </c>
      <c r="AN828" s="4">
        <v>16065</v>
      </c>
      <c r="AO828" s="4">
        <v>47204</v>
      </c>
      <c r="AP828" s="4">
        <v>105558</v>
      </c>
      <c r="AQ828" s="4">
        <v>252365</v>
      </c>
      <c r="AR828" s="4">
        <v>56575</v>
      </c>
      <c r="AS828" s="4">
        <v>170728</v>
      </c>
      <c r="AT828" s="4">
        <v>37342</v>
      </c>
      <c r="AU828" s="4">
        <v>114454</v>
      </c>
      <c r="AV828" s="4">
        <v>13609</v>
      </c>
      <c r="AW828" s="4">
        <v>63839</v>
      </c>
      <c r="AX828" s="4">
        <v>108953</v>
      </c>
      <c r="AY828" s="4">
        <v>307875</v>
      </c>
      <c r="AZ828" s="4">
        <v>67522</v>
      </c>
      <c r="BA828" s="4">
        <v>217849</v>
      </c>
      <c r="BB828" s="4">
        <v>570836</v>
      </c>
      <c r="BC828" s="6">
        <v>1620548</v>
      </c>
    </row>
    <row r="829" spans="1:55" ht="15.75" thickBot="1">
      <c r="A829" s="24" t="s">
        <v>37</v>
      </c>
      <c r="B829" s="2">
        <v>0</v>
      </c>
      <c r="C829" s="2">
        <v>0</v>
      </c>
      <c r="D829" s="2">
        <v>0</v>
      </c>
      <c r="E829" s="2">
        <v>0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0</v>
      </c>
      <c r="L829" s="2">
        <v>111</v>
      </c>
      <c r="M829" s="2">
        <v>109.5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111</v>
      </c>
      <c r="AA829" s="7">
        <v>109.5</v>
      </c>
      <c r="AC829" s="24" t="s">
        <v>35</v>
      </c>
      <c r="AD829" s="4">
        <v>37436</v>
      </c>
      <c r="AE829" s="4">
        <v>121681</v>
      </c>
      <c r="AF829" s="4">
        <v>49515</v>
      </c>
      <c r="AG829" s="4">
        <v>67252</v>
      </c>
      <c r="AH829" s="4">
        <v>61444</v>
      </c>
      <c r="AI829" s="4">
        <v>97409</v>
      </c>
      <c r="AJ829" s="4">
        <v>124960</v>
      </c>
      <c r="AK829" s="4">
        <v>93654</v>
      </c>
      <c r="AL829" s="4">
        <v>111869</v>
      </c>
      <c r="AM829" s="4">
        <v>93168</v>
      </c>
      <c r="AN829" s="4">
        <v>16465</v>
      </c>
      <c r="AO829" s="4">
        <v>29780</v>
      </c>
      <c r="AP829" s="4">
        <v>56144</v>
      </c>
      <c r="AQ829" s="4">
        <v>79879</v>
      </c>
      <c r="AR829" s="4">
        <v>87684</v>
      </c>
      <c r="AS829" s="4">
        <v>90415</v>
      </c>
      <c r="AT829" s="4">
        <v>74044</v>
      </c>
      <c r="AU829" s="4">
        <v>123991</v>
      </c>
      <c r="AV829" s="4">
        <v>87299</v>
      </c>
      <c r="AW829" s="4">
        <v>177630</v>
      </c>
      <c r="AX829" s="4">
        <v>96660</v>
      </c>
      <c r="AY829" s="4">
        <v>92537</v>
      </c>
      <c r="AZ829" s="4">
        <v>117594</v>
      </c>
      <c r="BA829" s="4">
        <v>247552</v>
      </c>
      <c r="BB829" s="4">
        <v>921114</v>
      </c>
      <c r="BC829" s="6">
        <v>1314948</v>
      </c>
    </row>
    <row r="830" spans="1:55" ht="15.75" thickBot="1">
      <c r="A830" s="24" t="s">
        <v>22</v>
      </c>
      <c r="B830" s="2">
        <v>0</v>
      </c>
      <c r="C830" s="2">
        <v>0</v>
      </c>
      <c r="D830" s="2">
        <v>0</v>
      </c>
      <c r="E830" s="2">
        <v>0</v>
      </c>
      <c r="F830" s="2">
        <v>0</v>
      </c>
      <c r="G830" s="2">
        <v>0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4">
        <v>17760</v>
      </c>
      <c r="O830" s="4">
        <v>17860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4">
        <v>17760</v>
      </c>
      <c r="AA830" s="6">
        <v>17860</v>
      </c>
      <c r="AC830" s="24" t="s">
        <v>37</v>
      </c>
      <c r="AD830" s="4">
        <v>35023</v>
      </c>
      <c r="AE830" s="4">
        <v>90732</v>
      </c>
      <c r="AF830" s="4">
        <v>55037</v>
      </c>
      <c r="AG830" s="4">
        <v>149726</v>
      </c>
      <c r="AH830" s="4">
        <v>94904</v>
      </c>
      <c r="AI830" s="4">
        <v>167066</v>
      </c>
      <c r="AJ830" s="4">
        <v>38988</v>
      </c>
      <c r="AK830" s="4">
        <v>101182</v>
      </c>
      <c r="AL830" s="4">
        <v>27146</v>
      </c>
      <c r="AM830" s="4">
        <v>59569</v>
      </c>
      <c r="AN830" s="4">
        <v>39748</v>
      </c>
      <c r="AO830" s="4">
        <v>86257</v>
      </c>
      <c r="AP830" s="4">
        <v>28415</v>
      </c>
      <c r="AQ830" s="4">
        <v>88297</v>
      </c>
      <c r="AR830" s="4">
        <v>9512</v>
      </c>
      <c r="AS830" s="4">
        <v>36409</v>
      </c>
      <c r="AT830" s="4">
        <v>29293</v>
      </c>
      <c r="AU830" s="4">
        <v>78146</v>
      </c>
      <c r="AV830" s="4">
        <v>21441</v>
      </c>
      <c r="AW830" s="4">
        <v>54393</v>
      </c>
      <c r="AX830" s="4">
        <v>33542</v>
      </c>
      <c r="AY830" s="4">
        <v>75075</v>
      </c>
      <c r="AZ830" s="4">
        <v>52099</v>
      </c>
      <c r="BA830" s="4">
        <v>111725</v>
      </c>
      <c r="BB830" s="4">
        <v>465148</v>
      </c>
      <c r="BC830" s="6">
        <v>1098577</v>
      </c>
    </row>
    <row r="831" spans="1:55" ht="15.75" thickBot="1">
      <c r="A831" s="24" t="s">
        <v>41</v>
      </c>
      <c r="B831" s="2">
        <v>0</v>
      </c>
      <c r="C831" s="2">
        <v>0</v>
      </c>
      <c r="D831" s="2">
        <v>0</v>
      </c>
      <c r="E831" s="2">
        <v>0</v>
      </c>
      <c r="F831" s="2">
        <v>0</v>
      </c>
      <c r="G831" s="2">
        <v>0</v>
      </c>
      <c r="H831" s="2">
        <v>0</v>
      </c>
      <c r="I831" s="2">
        <v>0</v>
      </c>
      <c r="J831" s="2">
        <v>50</v>
      </c>
      <c r="K831" s="2">
        <v>7.5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50</v>
      </c>
      <c r="AA831" s="7">
        <v>7.5</v>
      </c>
      <c r="AC831" s="24" t="s">
        <v>22</v>
      </c>
      <c r="AD831" s="2">
        <v>846</v>
      </c>
      <c r="AE831" s="4">
        <v>2972</v>
      </c>
      <c r="AF831" s="4">
        <v>19585</v>
      </c>
      <c r="AG831" s="4">
        <v>62950</v>
      </c>
      <c r="AH831" s="4">
        <v>61781</v>
      </c>
      <c r="AI831" s="4">
        <v>72071</v>
      </c>
      <c r="AJ831" s="4">
        <v>25687</v>
      </c>
      <c r="AK831" s="4">
        <v>39947</v>
      </c>
      <c r="AL831" s="4">
        <v>35734</v>
      </c>
      <c r="AM831" s="4">
        <v>37396</v>
      </c>
      <c r="AN831" s="4">
        <v>8791</v>
      </c>
      <c r="AO831" s="4">
        <v>37575</v>
      </c>
      <c r="AP831" s="4">
        <v>5128</v>
      </c>
      <c r="AQ831" s="4">
        <v>35694</v>
      </c>
      <c r="AR831" s="2">
        <v>0</v>
      </c>
      <c r="AS831" s="2">
        <v>0</v>
      </c>
      <c r="AT831" s="4">
        <v>25374</v>
      </c>
      <c r="AU831" s="4">
        <v>95572</v>
      </c>
      <c r="AV831" s="4">
        <v>13051</v>
      </c>
      <c r="AW831" s="4">
        <v>67281</v>
      </c>
      <c r="AX831" s="4">
        <v>4257</v>
      </c>
      <c r="AY831" s="4">
        <v>21197</v>
      </c>
      <c r="AZ831" s="2">
        <v>372</v>
      </c>
      <c r="BA831" s="2">
        <v>822</v>
      </c>
      <c r="BB831" s="4">
        <v>200606</v>
      </c>
      <c r="BC831" s="6">
        <v>473477</v>
      </c>
    </row>
    <row r="832" spans="1:55" ht="15.75" thickBot="1">
      <c r="A832" s="24" t="s">
        <v>48</v>
      </c>
      <c r="B832" s="2">
        <v>4</v>
      </c>
      <c r="C832" s="2">
        <v>9.73</v>
      </c>
      <c r="D832" s="2">
        <v>0</v>
      </c>
      <c r="E832" s="2">
        <v>0</v>
      </c>
      <c r="F832" s="2">
        <v>0</v>
      </c>
      <c r="G832" s="2">
        <v>0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4</v>
      </c>
      <c r="AA832" s="7">
        <v>9.73</v>
      </c>
      <c r="AC832" s="24" t="s">
        <v>38</v>
      </c>
      <c r="AD832" s="4">
        <v>16000</v>
      </c>
      <c r="AE832" s="4">
        <v>29402</v>
      </c>
      <c r="AF832" s="4">
        <v>28693</v>
      </c>
      <c r="AG832" s="4">
        <v>79692</v>
      </c>
      <c r="AH832" s="4">
        <v>16000</v>
      </c>
      <c r="AI832" s="4">
        <v>17355</v>
      </c>
      <c r="AJ832" s="4">
        <v>13096</v>
      </c>
      <c r="AK832" s="4">
        <v>57577</v>
      </c>
      <c r="AL832" s="4">
        <v>64952</v>
      </c>
      <c r="AM832" s="4">
        <v>101807</v>
      </c>
      <c r="AN832" s="2">
        <v>0</v>
      </c>
      <c r="AO832" s="2">
        <v>0</v>
      </c>
      <c r="AP832" s="4">
        <v>12876</v>
      </c>
      <c r="AQ832" s="4">
        <v>44583</v>
      </c>
      <c r="AR832" s="4">
        <v>47079</v>
      </c>
      <c r="AS832" s="4">
        <v>75438</v>
      </c>
      <c r="AT832" s="4">
        <v>34000</v>
      </c>
      <c r="AU832" s="4">
        <v>44269</v>
      </c>
      <c r="AV832" s="4">
        <v>12877</v>
      </c>
      <c r="AW832" s="4">
        <v>44333</v>
      </c>
      <c r="AX832" s="4">
        <v>16000</v>
      </c>
      <c r="AY832" s="4">
        <v>23010</v>
      </c>
      <c r="AZ832" s="4">
        <v>41460</v>
      </c>
      <c r="BA832" s="4">
        <v>92237</v>
      </c>
      <c r="BB832" s="4">
        <v>303033</v>
      </c>
      <c r="BC832" s="6">
        <v>609703</v>
      </c>
    </row>
    <row r="833" spans="1:55" ht="15.75" thickBot="1">
      <c r="A833" s="24" t="s">
        <v>53</v>
      </c>
      <c r="B833" s="4">
        <v>3330</v>
      </c>
      <c r="C833" s="4">
        <v>3420</v>
      </c>
      <c r="D833" s="2">
        <v>0</v>
      </c>
      <c r="E833" s="2">
        <v>0</v>
      </c>
      <c r="F833" s="2">
        <v>0</v>
      </c>
      <c r="G833" s="2">
        <v>0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4">
        <v>3330</v>
      </c>
      <c r="AA833" s="6">
        <v>3420</v>
      </c>
      <c r="AC833" s="24" t="s">
        <v>23</v>
      </c>
      <c r="AD833" s="4">
        <v>63549</v>
      </c>
      <c r="AE833" s="4">
        <v>102415</v>
      </c>
      <c r="AF833" s="4">
        <v>32357</v>
      </c>
      <c r="AG833" s="4">
        <v>61624</v>
      </c>
      <c r="AH833" s="4">
        <v>85288</v>
      </c>
      <c r="AI833" s="4">
        <v>146544</v>
      </c>
      <c r="AJ833" s="4">
        <v>56407</v>
      </c>
      <c r="AK833" s="4">
        <v>109186</v>
      </c>
      <c r="AL833" s="4">
        <v>80802</v>
      </c>
      <c r="AM833" s="4">
        <v>155218</v>
      </c>
      <c r="AN833" s="4">
        <v>40894</v>
      </c>
      <c r="AO833" s="4">
        <v>65887</v>
      </c>
      <c r="AP833" s="4">
        <v>38412</v>
      </c>
      <c r="AQ833" s="4">
        <v>62921</v>
      </c>
      <c r="AR833" s="4">
        <v>31773</v>
      </c>
      <c r="AS833" s="4">
        <v>35577</v>
      </c>
      <c r="AT833" s="4">
        <v>72850</v>
      </c>
      <c r="AU833" s="4">
        <v>137381</v>
      </c>
      <c r="AV833" s="4">
        <v>84875</v>
      </c>
      <c r="AW833" s="4">
        <v>165498</v>
      </c>
      <c r="AX833" s="4">
        <v>80599</v>
      </c>
      <c r="AY833" s="4">
        <v>155288</v>
      </c>
      <c r="AZ833" s="4">
        <v>85718</v>
      </c>
      <c r="BA833" s="4">
        <v>149288</v>
      </c>
      <c r="BB833" s="4">
        <v>753524</v>
      </c>
      <c r="BC833" s="6">
        <v>1346827</v>
      </c>
    </row>
    <row r="834" spans="1:55" ht="15.75" thickBot="1">
      <c r="A834" s="24" t="s">
        <v>25</v>
      </c>
      <c r="B834" s="2">
        <v>0</v>
      </c>
      <c r="C834" s="2">
        <v>0</v>
      </c>
      <c r="D834" s="2">
        <v>0</v>
      </c>
      <c r="E834" s="2">
        <v>0</v>
      </c>
      <c r="F834" s="2">
        <v>0</v>
      </c>
      <c r="G834" s="2">
        <v>0</v>
      </c>
      <c r="H834" s="2">
        <v>500</v>
      </c>
      <c r="I834" s="2">
        <v>330</v>
      </c>
      <c r="J834" s="2">
        <v>260</v>
      </c>
      <c r="K834" s="2">
        <v>130</v>
      </c>
      <c r="L834" s="2">
        <v>320</v>
      </c>
      <c r="M834" s="2">
        <v>160</v>
      </c>
      <c r="N834" s="2">
        <v>790</v>
      </c>
      <c r="O834" s="2">
        <v>330</v>
      </c>
      <c r="P834" s="2">
        <v>0</v>
      </c>
      <c r="Q834" s="2">
        <v>0</v>
      </c>
      <c r="R834" s="2">
        <v>0</v>
      </c>
      <c r="S834" s="2">
        <v>0</v>
      </c>
      <c r="T834" s="2">
        <v>100</v>
      </c>
      <c r="U834" s="2">
        <v>50</v>
      </c>
      <c r="V834" s="2">
        <v>0</v>
      </c>
      <c r="W834" s="2">
        <v>0</v>
      </c>
      <c r="X834" s="2">
        <v>0</v>
      </c>
      <c r="Y834" s="2">
        <v>0</v>
      </c>
      <c r="Z834" s="4">
        <v>1970</v>
      </c>
      <c r="AA834" s="6">
        <v>1000</v>
      </c>
      <c r="AC834" s="24" t="s">
        <v>40</v>
      </c>
      <c r="AD834" s="4">
        <v>77000</v>
      </c>
      <c r="AE834" s="4">
        <v>97809</v>
      </c>
      <c r="AF834" s="4">
        <v>7087</v>
      </c>
      <c r="AG834" s="4">
        <v>22812</v>
      </c>
      <c r="AH834" s="4">
        <v>69650</v>
      </c>
      <c r="AI834" s="4">
        <v>151000</v>
      </c>
      <c r="AJ834" s="4">
        <v>36000</v>
      </c>
      <c r="AK834" s="4">
        <v>60840</v>
      </c>
      <c r="AL834" s="4">
        <v>15000</v>
      </c>
      <c r="AM834" s="4">
        <v>34500</v>
      </c>
      <c r="AN834" s="2">
        <v>0</v>
      </c>
      <c r="AO834" s="2">
        <v>0</v>
      </c>
      <c r="AP834" s="4">
        <v>18000</v>
      </c>
      <c r="AQ834" s="4">
        <v>36000</v>
      </c>
      <c r="AR834" s="4">
        <v>22306</v>
      </c>
      <c r="AS834" s="4">
        <v>51218</v>
      </c>
      <c r="AT834" s="4">
        <v>54050</v>
      </c>
      <c r="AU834" s="4">
        <v>97843</v>
      </c>
      <c r="AV834" s="4">
        <v>18000</v>
      </c>
      <c r="AW834" s="4">
        <v>30420</v>
      </c>
      <c r="AX834" s="4">
        <v>54050</v>
      </c>
      <c r="AY834" s="4">
        <v>106303</v>
      </c>
      <c r="AZ834" s="4">
        <v>20556</v>
      </c>
      <c r="BA834" s="4">
        <v>43731</v>
      </c>
      <c r="BB834" s="4">
        <v>391699</v>
      </c>
      <c r="BC834" s="6">
        <v>732476</v>
      </c>
    </row>
    <row r="835" spans="1:55" ht="15.75" thickBot="1">
      <c r="A835" s="24" t="s">
        <v>211</v>
      </c>
      <c r="B835" s="2">
        <v>0</v>
      </c>
      <c r="C835" s="2">
        <v>0</v>
      </c>
      <c r="D835" s="2">
        <v>0</v>
      </c>
      <c r="E835" s="2">
        <v>0</v>
      </c>
      <c r="F835" s="2">
        <v>0</v>
      </c>
      <c r="G835" s="2">
        <v>0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>
        <v>0</v>
      </c>
      <c r="O835" s="2">
        <v>0</v>
      </c>
      <c r="P835" s="2">
        <v>740</v>
      </c>
      <c r="Q835" s="2">
        <v>236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740</v>
      </c>
      <c r="AA835" s="7">
        <v>236</v>
      </c>
      <c r="AC835" s="24" t="s">
        <v>67</v>
      </c>
      <c r="AD835" s="4">
        <v>1419279</v>
      </c>
      <c r="AE835" s="4">
        <v>1030934</v>
      </c>
      <c r="AF835" s="4">
        <v>221850</v>
      </c>
      <c r="AG835" s="4">
        <v>165593</v>
      </c>
      <c r="AH835" s="4">
        <v>793000</v>
      </c>
      <c r="AI835" s="4">
        <v>588145</v>
      </c>
      <c r="AJ835" s="4">
        <v>1068900</v>
      </c>
      <c r="AK835" s="4">
        <v>786687</v>
      </c>
      <c r="AL835" s="4">
        <v>261140</v>
      </c>
      <c r="AM835" s="4">
        <v>203980</v>
      </c>
      <c r="AN835" s="4">
        <v>389800</v>
      </c>
      <c r="AO835" s="4">
        <v>325055</v>
      </c>
      <c r="AP835" s="4">
        <v>506620</v>
      </c>
      <c r="AQ835" s="4">
        <v>468038</v>
      </c>
      <c r="AR835" s="4">
        <v>51600</v>
      </c>
      <c r="AS835" s="4">
        <v>87978</v>
      </c>
      <c r="AT835" s="4">
        <v>314100</v>
      </c>
      <c r="AU835" s="4">
        <v>236680</v>
      </c>
      <c r="AV835" s="4">
        <v>412400</v>
      </c>
      <c r="AW835" s="4">
        <v>363754</v>
      </c>
      <c r="AX835" s="4">
        <v>51880</v>
      </c>
      <c r="AY835" s="4">
        <v>42916</v>
      </c>
      <c r="AZ835" s="4">
        <v>243040</v>
      </c>
      <c r="BA835" s="4">
        <v>188651</v>
      </c>
      <c r="BB835" s="4">
        <v>5733609</v>
      </c>
      <c r="BC835" s="6">
        <v>4488411</v>
      </c>
    </row>
    <row r="836" spans="1:55" ht="15.75" thickBot="1">
      <c r="A836" s="24" t="s">
        <v>28</v>
      </c>
      <c r="B836" s="2">
        <v>0</v>
      </c>
      <c r="C836" s="2">
        <v>0</v>
      </c>
      <c r="D836" s="2">
        <v>0</v>
      </c>
      <c r="E836" s="2">
        <v>0</v>
      </c>
      <c r="F836" s="2">
        <v>0</v>
      </c>
      <c r="G836" s="2">
        <v>0</v>
      </c>
      <c r="H836" s="2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0</v>
      </c>
      <c r="O836" s="2">
        <v>0</v>
      </c>
      <c r="P836" s="2">
        <v>19</v>
      </c>
      <c r="Q836" s="2">
        <v>100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19</v>
      </c>
      <c r="AA836" s="7">
        <v>100</v>
      </c>
      <c r="AC836" s="24" t="s">
        <v>42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0</v>
      </c>
      <c r="AX836" s="2">
        <v>16</v>
      </c>
      <c r="AY836" s="2">
        <v>82</v>
      </c>
      <c r="AZ836" s="2">
        <v>0</v>
      </c>
      <c r="BA836" s="2">
        <v>0</v>
      </c>
      <c r="BB836" s="2">
        <v>16</v>
      </c>
      <c r="BC836" s="7">
        <v>82</v>
      </c>
    </row>
    <row r="837" spans="1:55" ht="15.75" thickBot="1">
      <c r="A837" s="25" t="s">
        <v>29</v>
      </c>
      <c r="B837" s="9">
        <v>3346</v>
      </c>
      <c r="C837" s="9">
        <v>3447.97</v>
      </c>
      <c r="D837" s="8">
        <v>45</v>
      </c>
      <c r="E837" s="8">
        <v>54.75</v>
      </c>
      <c r="F837" s="8">
        <v>0</v>
      </c>
      <c r="G837" s="8">
        <v>0</v>
      </c>
      <c r="H837" s="8">
        <v>516</v>
      </c>
      <c r="I837" s="8">
        <v>348.25</v>
      </c>
      <c r="J837" s="8">
        <v>310</v>
      </c>
      <c r="K837" s="8">
        <v>137.5</v>
      </c>
      <c r="L837" s="8">
        <v>431</v>
      </c>
      <c r="M837" s="8">
        <v>269.5</v>
      </c>
      <c r="N837" s="9">
        <v>18620</v>
      </c>
      <c r="O837" s="9">
        <v>18355.599999999999</v>
      </c>
      <c r="P837" s="8">
        <v>759</v>
      </c>
      <c r="Q837" s="8">
        <v>336</v>
      </c>
      <c r="R837" s="8">
        <v>0</v>
      </c>
      <c r="S837" s="8">
        <v>0</v>
      </c>
      <c r="T837" s="8">
        <v>100</v>
      </c>
      <c r="U837" s="8">
        <v>50</v>
      </c>
      <c r="V837" s="8">
        <v>0</v>
      </c>
      <c r="W837" s="8">
        <v>0</v>
      </c>
      <c r="X837" s="8">
        <v>0</v>
      </c>
      <c r="Y837" s="8">
        <v>0</v>
      </c>
      <c r="Z837" s="9">
        <v>24127</v>
      </c>
      <c r="AA837" s="10">
        <v>22999.57</v>
      </c>
      <c r="AC837" s="24" t="s">
        <v>243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15</v>
      </c>
      <c r="AO837" s="2">
        <v>100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15</v>
      </c>
      <c r="BC837" s="7">
        <v>100</v>
      </c>
    </row>
    <row r="838" spans="1:55" ht="15.75" thickBot="1">
      <c r="AC838" s="24" t="s">
        <v>88</v>
      </c>
      <c r="AD838" s="4">
        <v>15400</v>
      </c>
      <c r="AE838" s="4">
        <v>30184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4">
        <v>15400</v>
      </c>
      <c r="BC838" s="6">
        <v>30184</v>
      </c>
    </row>
    <row r="839" spans="1:55" ht="19.5" thickBot="1">
      <c r="A839" s="21" t="s">
        <v>212</v>
      </c>
      <c r="AC839" s="24" t="s">
        <v>44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10</v>
      </c>
      <c r="AK839" s="2">
        <v>100</v>
      </c>
      <c r="AL839" s="2">
        <v>7</v>
      </c>
      <c r="AM839" s="2">
        <v>100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17</v>
      </c>
      <c r="BC839" s="7">
        <v>200</v>
      </c>
    </row>
    <row r="840" spans="1:55" ht="15.75" thickBot="1">
      <c r="A840" s="22" t="s">
        <v>6</v>
      </c>
      <c r="B840" s="11" t="s">
        <v>7</v>
      </c>
      <c r="C840" s="12"/>
      <c r="D840" s="13" t="s">
        <v>8</v>
      </c>
      <c r="E840" s="14"/>
      <c r="F840" s="13" t="s">
        <v>9</v>
      </c>
      <c r="G840" s="14"/>
      <c r="H840" s="13" t="s">
        <v>10</v>
      </c>
      <c r="I840" s="14"/>
      <c r="J840" s="13" t="s">
        <v>11</v>
      </c>
      <c r="K840" s="14"/>
      <c r="L840" s="13" t="s">
        <v>12</v>
      </c>
      <c r="M840" s="14"/>
      <c r="N840" s="13" t="s">
        <v>13</v>
      </c>
      <c r="O840" s="14"/>
      <c r="P840" s="13" t="s">
        <v>14</v>
      </c>
      <c r="Q840" s="14"/>
      <c r="R840" s="13" t="s">
        <v>15</v>
      </c>
      <c r="S840" s="14"/>
      <c r="T840" s="13" t="s">
        <v>16</v>
      </c>
      <c r="U840" s="14"/>
      <c r="V840" s="13" t="s">
        <v>17</v>
      </c>
      <c r="W840" s="14"/>
      <c r="X840" s="13" t="s">
        <v>18</v>
      </c>
      <c r="Y840" s="14"/>
      <c r="Z840" s="13" t="s">
        <v>19</v>
      </c>
      <c r="AA840" s="15"/>
      <c r="AC840" s="24" t="s">
        <v>47</v>
      </c>
      <c r="AD840" s="4">
        <v>95740</v>
      </c>
      <c r="AE840" s="4">
        <v>227019</v>
      </c>
      <c r="AF840" s="2">
        <v>0</v>
      </c>
      <c r="AG840" s="2">
        <v>0</v>
      </c>
      <c r="AH840" s="4">
        <v>102096</v>
      </c>
      <c r="AI840" s="4">
        <v>202768</v>
      </c>
      <c r="AJ840" s="4">
        <v>237820</v>
      </c>
      <c r="AK840" s="4">
        <v>234891</v>
      </c>
      <c r="AL840" s="4">
        <v>24080</v>
      </c>
      <c r="AM840" s="4">
        <v>160614</v>
      </c>
      <c r="AN840" s="4">
        <v>7322</v>
      </c>
      <c r="AO840" s="4">
        <v>54432</v>
      </c>
      <c r="AP840" s="4">
        <v>53100</v>
      </c>
      <c r="AQ840" s="4">
        <v>186030</v>
      </c>
      <c r="AR840" s="4">
        <v>192194</v>
      </c>
      <c r="AS840" s="4">
        <v>253551</v>
      </c>
      <c r="AT840" s="4">
        <v>14534</v>
      </c>
      <c r="AU840" s="4">
        <v>85523</v>
      </c>
      <c r="AV840" s="4">
        <v>38960</v>
      </c>
      <c r="AW840" s="4">
        <v>105543</v>
      </c>
      <c r="AX840" s="4">
        <v>37050</v>
      </c>
      <c r="AY840" s="4">
        <v>113503</v>
      </c>
      <c r="AZ840" s="4">
        <v>78660</v>
      </c>
      <c r="BA840" s="4">
        <v>70007</v>
      </c>
      <c r="BB840" s="4">
        <v>881556</v>
      </c>
      <c r="BC840" s="6">
        <v>1693881</v>
      </c>
    </row>
    <row r="841" spans="1:55" ht="26.25" thickBot="1">
      <c r="A841" s="23"/>
      <c r="B841" s="1" t="s">
        <v>20</v>
      </c>
      <c r="C841" s="1" t="s">
        <v>21</v>
      </c>
      <c r="D841" s="1" t="s">
        <v>20</v>
      </c>
      <c r="E841" s="1" t="s">
        <v>21</v>
      </c>
      <c r="F841" s="1" t="s">
        <v>20</v>
      </c>
      <c r="G841" s="1" t="s">
        <v>21</v>
      </c>
      <c r="H841" s="1" t="s">
        <v>20</v>
      </c>
      <c r="I841" s="1" t="s">
        <v>21</v>
      </c>
      <c r="J841" s="1" t="s">
        <v>20</v>
      </c>
      <c r="K841" s="1" t="s">
        <v>21</v>
      </c>
      <c r="L841" s="1" t="s">
        <v>20</v>
      </c>
      <c r="M841" s="1" t="s">
        <v>21</v>
      </c>
      <c r="N841" s="1" t="s">
        <v>20</v>
      </c>
      <c r="O841" s="1" t="s">
        <v>21</v>
      </c>
      <c r="P841" s="1" t="s">
        <v>20</v>
      </c>
      <c r="Q841" s="1" t="s">
        <v>21</v>
      </c>
      <c r="R841" s="1" t="s">
        <v>20</v>
      </c>
      <c r="S841" s="1" t="s">
        <v>21</v>
      </c>
      <c r="T841" s="1" t="s">
        <v>20</v>
      </c>
      <c r="U841" s="1" t="s">
        <v>21</v>
      </c>
      <c r="V841" s="1" t="s">
        <v>20</v>
      </c>
      <c r="W841" s="1" t="s">
        <v>21</v>
      </c>
      <c r="X841" s="1" t="s">
        <v>20</v>
      </c>
      <c r="Y841" s="1" t="s">
        <v>21</v>
      </c>
      <c r="Z841" s="1" t="s">
        <v>20</v>
      </c>
      <c r="AA841" s="5" t="s">
        <v>21</v>
      </c>
      <c r="AC841" s="24" t="s">
        <v>48</v>
      </c>
      <c r="AD841" s="4">
        <v>10269</v>
      </c>
      <c r="AE841" s="4">
        <v>19552</v>
      </c>
      <c r="AF841" s="4">
        <v>1075</v>
      </c>
      <c r="AG841" s="2">
        <v>503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305</v>
      </c>
      <c r="AO841" s="2">
        <v>502</v>
      </c>
      <c r="AP841" s="2">
        <v>211</v>
      </c>
      <c r="AQ841" s="2">
        <v>347</v>
      </c>
      <c r="AR841" s="2">
        <v>548</v>
      </c>
      <c r="AS841" s="2">
        <v>772</v>
      </c>
      <c r="AT841" s="2">
        <v>535</v>
      </c>
      <c r="AU841" s="2">
        <v>771</v>
      </c>
      <c r="AV841" s="2">
        <v>272</v>
      </c>
      <c r="AW841" s="2">
        <v>463</v>
      </c>
      <c r="AX841" s="2">
        <v>215</v>
      </c>
      <c r="AY841" s="2">
        <v>426</v>
      </c>
      <c r="AZ841" s="2">
        <v>0</v>
      </c>
      <c r="BA841" s="2">
        <v>0</v>
      </c>
      <c r="BB841" s="4">
        <v>13430</v>
      </c>
      <c r="BC841" s="6">
        <v>23336</v>
      </c>
    </row>
    <row r="842" spans="1:55" ht="15.75" thickBot="1">
      <c r="A842" s="24" t="s">
        <v>35</v>
      </c>
      <c r="B842" s="4">
        <v>61760</v>
      </c>
      <c r="C842" s="4">
        <v>92640</v>
      </c>
      <c r="D842" s="2">
        <v>0</v>
      </c>
      <c r="E842" s="2">
        <v>0</v>
      </c>
      <c r="F842" s="2">
        <v>0</v>
      </c>
      <c r="G842" s="2">
        <v>0</v>
      </c>
      <c r="H842" s="2">
        <v>0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>
        <v>0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4">
        <v>61760</v>
      </c>
      <c r="AA842" s="6">
        <v>92640</v>
      </c>
      <c r="AC842" s="24" t="s">
        <v>50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4">
        <v>20295</v>
      </c>
      <c r="AU842" s="4">
        <v>39778</v>
      </c>
      <c r="AV842" s="4">
        <v>59565</v>
      </c>
      <c r="AW842" s="4">
        <v>144241</v>
      </c>
      <c r="AX842" s="4">
        <v>55562</v>
      </c>
      <c r="AY842" s="4">
        <v>143928</v>
      </c>
      <c r="AZ842" s="2">
        <v>0</v>
      </c>
      <c r="BA842" s="2">
        <v>0</v>
      </c>
      <c r="BB842" s="4">
        <v>135422</v>
      </c>
      <c r="BC842" s="6">
        <v>327947</v>
      </c>
    </row>
    <row r="843" spans="1:55" ht="15.75" thickBot="1">
      <c r="A843" s="24" t="s">
        <v>44</v>
      </c>
      <c r="B843" s="2">
        <v>0</v>
      </c>
      <c r="C843" s="2">
        <v>0</v>
      </c>
      <c r="D843" s="2">
        <v>0</v>
      </c>
      <c r="E843" s="2">
        <v>0</v>
      </c>
      <c r="F843" s="2">
        <v>0</v>
      </c>
      <c r="G843" s="2">
        <v>0</v>
      </c>
      <c r="H843" s="2">
        <v>16</v>
      </c>
      <c r="I843" s="2">
        <v>16.2</v>
      </c>
      <c r="J843" s="2">
        <v>20</v>
      </c>
      <c r="K843" s="2">
        <v>20</v>
      </c>
      <c r="L843" s="2">
        <v>0</v>
      </c>
      <c r="M843" s="2">
        <v>0</v>
      </c>
      <c r="N843" s="2">
        <v>16</v>
      </c>
      <c r="O843" s="2">
        <v>17.600000000000001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16</v>
      </c>
      <c r="W843" s="2">
        <v>16</v>
      </c>
      <c r="X843" s="2">
        <v>0</v>
      </c>
      <c r="Y843" s="2">
        <v>0</v>
      </c>
      <c r="Z843" s="2">
        <v>68</v>
      </c>
      <c r="AA843" s="7">
        <v>69.8</v>
      </c>
      <c r="AC843" s="24" t="s">
        <v>51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0</v>
      </c>
      <c r="AN843" s="2">
        <v>115</v>
      </c>
      <c r="AO843" s="2">
        <v>657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115</v>
      </c>
      <c r="BC843" s="7">
        <v>657</v>
      </c>
    </row>
    <row r="844" spans="1:55" ht="15.75" thickBot="1">
      <c r="A844" s="24" t="s">
        <v>48</v>
      </c>
      <c r="B844" s="2">
        <v>0</v>
      </c>
      <c r="C844" s="2">
        <v>0</v>
      </c>
      <c r="D844" s="2">
        <v>0</v>
      </c>
      <c r="E844" s="2">
        <v>0</v>
      </c>
      <c r="F844" s="2">
        <v>0</v>
      </c>
      <c r="G844" s="2">
        <v>0</v>
      </c>
      <c r="H844" s="2">
        <v>8</v>
      </c>
      <c r="I844" s="2">
        <v>7.2</v>
      </c>
      <c r="J844" s="2">
        <v>0</v>
      </c>
      <c r="K844" s="2">
        <v>0</v>
      </c>
      <c r="L844" s="2">
        <v>0</v>
      </c>
      <c r="M844" s="2">
        <v>0</v>
      </c>
      <c r="N844" s="2">
        <v>0</v>
      </c>
      <c r="O844" s="2">
        <v>0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8</v>
      </c>
      <c r="AA844" s="7">
        <v>7.2</v>
      </c>
      <c r="AC844" s="24" t="s">
        <v>52</v>
      </c>
      <c r="AD844" s="4">
        <v>185596</v>
      </c>
      <c r="AE844" s="4">
        <v>205340</v>
      </c>
      <c r="AF844" s="4">
        <v>119949</v>
      </c>
      <c r="AG844" s="4">
        <v>104916</v>
      </c>
      <c r="AH844" s="4">
        <v>88871</v>
      </c>
      <c r="AI844" s="4">
        <v>100697</v>
      </c>
      <c r="AJ844" s="4">
        <v>96369</v>
      </c>
      <c r="AK844" s="4">
        <v>82966</v>
      </c>
      <c r="AL844" s="4">
        <v>71979</v>
      </c>
      <c r="AM844" s="4">
        <v>85741</v>
      </c>
      <c r="AN844" s="4">
        <v>54662</v>
      </c>
      <c r="AO844" s="4">
        <v>48389</v>
      </c>
      <c r="AP844" s="4">
        <v>62348</v>
      </c>
      <c r="AQ844" s="4">
        <v>53710</v>
      </c>
      <c r="AR844" s="4">
        <v>13649</v>
      </c>
      <c r="AS844" s="4">
        <v>29390</v>
      </c>
      <c r="AT844" s="4">
        <v>396333</v>
      </c>
      <c r="AU844" s="4">
        <v>290243</v>
      </c>
      <c r="AV844" s="4">
        <v>53784</v>
      </c>
      <c r="AW844" s="4">
        <v>74033</v>
      </c>
      <c r="AX844" s="4">
        <v>90388</v>
      </c>
      <c r="AY844" s="4">
        <v>72818</v>
      </c>
      <c r="AZ844" s="4">
        <v>65609</v>
      </c>
      <c r="BA844" s="4">
        <v>80785</v>
      </c>
      <c r="BB844" s="4">
        <v>1299537</v>
      </c>
      <c r="BC844" s="6">
        <v>1229028</v>
      </c>
    </row>
    <row r="845" spans="1:55" ht="15.75" thickBot="1">
      <c r="A845" s="25" t="s">
        <v>29</v>
      </c>
      <c r="B845" s="9">
        <v>61760</v>
      </c>
      <c r="C845" s="9">
        <v>92640</v>
      </c>
      <c r="D845" s="8">
        <v>0</v>
      </c>
      <c r="E845" s="8">
        <v>0</v>
      </c>
      <c r="F845" s="8">
        <v>0</v>
      </c>
      <c r="G845" s="8">
        <v>0</v>
      </c>
      <c r="H845" s="8">
        <v>24</v>
      </c>
      <c r="I845" s="8">
        <v>23.4</v>
      </c>
      <c r="J845" s="8">
        <v>20</v>
      </c>
      <c r="K845" s="8">
        <v>20</v>
      </c>
      <c r="L845" s="8">
        <v>0</v>
      </c>
      <c r="M845" s="8">
        <v>0</v>
      </c>
      <c r="N845" s="8">
        <v>16</v>
      </c>
      <c r="O845" s="8">
        <v>17.600000000000001</v>
      </c>
      <c r="P845" s="8">
        <v>0</v>
      </c>
      <c r="Q845" s="8">
        <v>0</v>
      </c>
      <c r="R845" s="8">
        <v>0</v>
      </c>
      <c r="S845" s="8">
        <v>0</v>
      </c>
      <c r="T845" s="8">
        <v>0</v>
      </c>
      <c r="U845" s="8">
        <v>0</v>
      </c>
      <c r="V845" s="8">
        <v>16</v>
      </c>
      <c r="W845" s="8">
        <v>16</v>
      </c>
      <c r="X845" s="8">
        <v>0</v>
      </c>
      <c r="Y845" s="8">
        <v>0</v>
      </c>
      <c r="Z845" s="9">
        <v>61836</v>
      </c>
      <c r="AA845" s="10">
        <v>92717</v>
      </c>
      <c r="AC845" s="24" t="s">
        <v>24</v>
      </c>
      <c r="AD845" s="4">
        <v>158718</v>
      </c>
      <c r="AE845" s="4">
        <v>363610</v>
      </c>
      <c r="AF845" s="4">
        <v>147882</v>
      </c>
      <c r="AG845" s="4">
        <v>402471</v>
      </c>
      <c r="AH845" s="4">
        <v>73513</v>
      </c>
      <c r="AI845" s="4">
        <v>220484</v>
      </c>
      <c r="AJ845" s="4">
        <v>18587</v>
      </c>
      <c r="AK845" s="4">
        <v>68397</v>
      </c>
      <c r="AL845" s="4">
        <v>41642</v>
      </c>
      <c r="AM845" s="4">
        <v>198108</v>
      </c>
      <c r="AN845" s="4">
        <v>74709</v>
      </c>
      <c r="AO845" s="4">
        <v>292299</v>
      </c>
      <c r="AP845" s="4">
        <v>47804</v>
      </c>
      <c r="AQ845" s="4">
        <v>228430</v>
      </c>
      <c r="AR845" s="4">
        <v>176561</v>
      </c>
      <c r="AS845" s="4">
        <v>506912</v>
      </c>
      <c r="AT845" s="4">
        <v>93710</v>
      </c>
      <c r="AU845" s="4">
        <v>290927</v>
      </c>
      <c r="AV845" s="4">
        <v>102058</v>
      </c>
      <c r="AW845" s="4">
        <v>345460</v>
      </c>
      <c r="AX845" s="4">
        <v>79799</v>
      </c>
      <c r="AY845" s="4">
        <v>329616</v>
      </c>
      <c r="AZ845" s="4">
        <v>166034</v>
      </c>
      <c r="BA845" s="4">
        <v>474409</v>
      </c>
      <c r="BB845" s="4">
        <v>1181017</v>
      </c>
      <c r="BC845" s="6">
        <v>3721123</v>
      </c>
    </row>
    <row r="846" spans="1:55" ht="15.75" thickBot="1">
      <c r="AC846" s="24" t="s">
        <v>53</v>
      </c>
      <c r="AD846" s="4">
        <v>6348</v>
      </c>
      <c r="AE846" s="4">
        <v>21375</v>
      </c>
      <c r="AF846" s="4">
        <v>19723</v>
      </c>
      <c r="AG846" s="4">
        <v>55953</v>
      </c>
      <c r="AH846" s="4">
        <v>11906</v>
      </c>
      <c r="AI846" s="4">
        <v>62524</v>
      </c>
      <c r="AJ846" s="4">
        <v>8605</v>
      </c>
      <c r="AK846" s="4">
        <v>40268</v>
      </c>
      <c r="AL846" s="4">
        <v>32441</v>
      </c>
      <c r="AM846" s="4">
        <v>73793</v>
      </c>
      <c r="AN846" s="4">
        <v>10198</v>
      </c>
      <c r="AO846" s="4">
        <v>64949</v>
      </c>
      <c r="AP846" s="4">
        <v>17606</v>
      </c>
      <c r="AQ846" s="4">
        <v>70271</v>
      </c>
      <c r="AR846" s="4">
        <v>20959</v>
      </c>
      <c r="AS846" s="4">
        <v>87948</v>
      </c>
      <c r="AT846" s="4">
        <v>21704</v>
      </c>
      <c r="AU846" s="4">
        <v>75729</v>
      </c>
      <c r="AV846" s="4">
        <v>8629</v>
      </c>
      <c r="AW846" s="4">
        <v>57982</v>
      </c>
      <c r="AX846" s="4">
        <v>38963</v>
      </c>
      <c r="AY846" s="4">
        <v>123862</v>
      </c>
      <c r="AZ846" s="2">
        <v>0</v>
      </c>
      <c r="BA846" s="2">
        <v>0</v>
      </c>
      <c r="BB846" s="4">
        <v>197082</v>
      </c>
      <c r="BC846" s="6">
        <v>734654</v>
      </c>
    </row>
    <row r="847" spans="1:55" ht="19.5" thickBot="1">
      <c r="A847" s="21" t="s">
        <v>213</v>
      </c>
      <c r="AC847" s="24" t="s">
        <v>26</v>
      </c>
      <c r="AD847" s="4">
        <v>58634</v>
      </c>
      <c r="AE847" s="4">
        <v>266016</v>
      </c>
      <c r="AF847" s="4">
        <v>24614</v>
      </c>
      <c r="AG847" s="4">
        <v>104076</v>
      </c>
      <c r="AH847" s="4">
        <v>70732</v>
      </c>
      <c r="AI847" s="4">
        <v>243753</v>
      </c>
      <c r="AJ847" s="4">
        <v>72162</v>
      </c>
      <c r="AK847" s="4">
        <v>350558</v>
      </c>
      <c r="AL847" s="4">
        <v>140062</v>
      </c>
      <c r="AM847" s="4">
        <v>462411</v>
      </c>
      <c r="AN847" s="4">
        <v>71252</v>
      </c>
      <c r="AO847" s="4">
        <v>237705</v>
      </c>
      <c r="AP847" s="4">
        <v>8557</v>
      </c>
      <c r="AQ847" s="4">
        <v>33811</v>
      </c>
      <c r="AR847" s="4">
        <v>53557</v>
      </c>
      <c r="AS847" s="4">
        <v>186248</v>
      </c>
      <c r="AT847" s="4">
        <v>73400</v>
      </c>
      <c r="AU847" s="4">
        <v>225789</v>
      </c>
      <c r="AV847" s="4">
        <v>76318</v>
      </c>
      <c r="AW847" s="4">
        <v>302585</v>
      </c>
      <c r="AX847" s="4">
        <v>106100</v>
      </c>
      <c r="AY847" s="4">
        <v>385318</v>
      </c>
      <c r="AZ847" s="4">
        <v>162070</v>
      </c>
      <c r="BA847" s="4">
        <v>617800</v>
      </c>
      <c r="BB847" s="4">
        <v>917458</v>
      </c>
      <c r="BC847" s="6">
        <v>3416070</v>
      </c>
    </row>
    <row r="848" spans="1:55" ht="15.75" thickBot="1">
      <c r="A848" s="22" t="s">
        <v>6</v>
      </c>
      <c r="B848" s="11" t="s">
        <v>7</v>
      </c>
      <c r="C848" s="12"/>
      <c r="D848" s="13" t="s">
        <v>8</v>
      </c>
      <c r="E848" s="14"/>
      <c r="F848" s="13" t="s">
        <v>9</v>
      </c>
      <c r="G848" s="14"/>
      <c r="H848" s="13" t="s">
        <v>10</v>
      </c>
      <c r="I848" s="14"/>
      <c r="J848" s="13" t="s">
        <v>11</v>
      </c>
      <c r="K848" s="14"/>
      <c r="L848" s="13" t="s">
        <v>12</v>
      </c>
      <c r="M848" s="14"/>
      <c r="N848" s="13" t="s">
        <v>13</v>
      </c>
      <c r="O848" s="14"/>
      <c r="P848" s="13" t="s">
        <v>14</v>
      </c>
      <c r="Q848" s="14"/>
      <c r="R848" s="13" t="s">
        <v>15</v>
      </c>
      <c r="S848" s="14"/>
      <c r="T848" s="13" t="s">
        <v>16</v>
      </c>
      <c r="U848" s="14"/>
      <c r="V848" s="13" t="s">
        <v>17</v>
      </c>
      <c r="W848" s="14"/>
      <c r="X848" s="13" t="s">
        <v>18</v>
      </c>
      <c r="Y848" s="14"/>
      <c r="Z848" s="13" t="s">
        <v>19</v>
      </c>
      <c r="AA848" s="15"/>
      <c r="AC848" s="24" t="s">
        <v>60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0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4">
        <v>7158</v>
      </c>
      <c r="AU848" s="4">
        <v>27560</v>
      </c>
      <c r="AV848" s="2">
        <v>0</v>
      </c>
      <c r="AW848" s="2">
        <v>0</v>
      </c>
      <c r="AX848" s="2">
        <v>0</v>
      </c>
      <c r="AY848" s="2">
        <v>0</v>
      </c>
      <c r="AZ848" s="4">
        <v>2657</v>
      </c>
      <c r="BA848" s="4">
        <v>10244</v>
      </c>
      <c r="BB848" s="4">
        <v>9815</v>
      </c>
      <c r="BC848" s="6">
        <v>37804</v>
      </c>
    </row>
    <row r="849" spans="1:55" ht="26.25" thickBot="1">
      <c r="A849" s="23"/>
      <c r="B849" s="1" t="s">
        <v>20</v>
      </c>
      <c r="C849" s="1" t="s">
        <v>21</v>
      </c>
      <c r="D849" s="1" t="s">
        <v>20</v>
      </c>
      <c r="E849" s="1" t="s">
        <v>21</v>
      </c>
      <c r="F849" s="1" t="s">
        <v>20</v>
      </c>
      <c r="G849" s="1" t="s">
        <v>21</v>
      </c>
      <c r="H849" s="1" t="s">
        <v>20</v>
      </c>
      <c r="I849" s="1" t="s">
        <v>21</v>
      </c>
      <c r="J849" s="1" t="s">
        <v>20</v>
      </c>
      <c r="K849" s="1" t="s">
        <v>21</v>
      </c>
      <c r="L849" s="1" t="s">
        <v>20</v>
      </c>
      <c r="M849" s="1" t="s">
        <v>21</v>
      </c>
      <c r="N849" s="1" t="s">
        <v>20</v>
      </c>
      <c r="O849" s="1" t="s">
        <v>21</v>
      </c>
      <c r="P849" s="1" t="s">
        <v>20</v>
      </c>
      <c r="Q849" s="1" t="s">
        <v>21</v>
      </c>
      <c r="R849" s="1" t="s">
        <v>20</v>
      </c>
      <c r="S849" s="1" t="s">
        <v>21</v>
      </c>
      <c r="T849" s="1" t="s">
        <v>20</v>
      </c>
      <c r="U849" s="1" t="s">
        <v>21</v>
      </c>
      <c r="V849" s="1" t="s">
        <v>20</v>
      </c>
      <c r="W849" s="1" t="s">
        <v>21</v>
      </c>
      <c r="X849" s="1" t="s">
        <v>20</v>
      </c>
      <c r="Y849" s="1" t="s">
        <v>21</v>
      </c>
      <c r="Z849" s="1" t="s">
        <v>20</v>
      </c>
      <c r="AA849" s="5" t="s">
        <v>21</v>
      </c>
      <c r="AC849" s="24" t="s">
        <v>84</v>
      </c>
      <c r="AD849" s="4">
        <v>29422</v>
      </c>
      <c r="AE849" s="4">
        <v>112635</v>
      </c>
      <c r="AF849" s="4">
        <v>43538</v>
      </c>
      <c r="AG849" s="4">
        <v>101398</v>
      </c>
      <c r="AH849" s="4">
        <v>46400</v>
      </c>
      <c r="AI849" s="4">
        <v>122239</v>
      </c>
      <c r="AJ849" s="4">
        <v>13824</v>
      </c>
      <c r="AK849" s="4">
        <v>22898</v>
      </c>
      <c r="AL849" s="4">
        <v>24727</v>
      </c>
      <c r="AM849" s="4">
        <v>54255</v>
      </c>
      <c r="AN849" s="2">
        <v>554</v>
      </c>
      <c r="AO849" s="4">
        <v>2616</v>
      </c>
      <c r="AP849" s="4">
        <v>42420</v>
      </c>
      <c r="AQ849" s="4">
        <v>123098</v>
      </c>
      <c r="AR849" s="4">
        <v>52683</v>
      </c>
      <c r="AS849" s="4">
        <v>94535</v>
      </c>
      <c r="AT849" s="4">
        <v>50113</v>
      </c>
      <c r="AU849" s="4">
        <v>63399</v>
      </c>
      <c r="AV849" s="4">
        <v>18656</v>
      </c>
      <c r="AW849" s="4">
        <v>43604</v>
      </c>
      <c r="AX849" s="4">
        <v>171769</v>
      </c>
      <c r="AY849" s="4">
        <v>239422</v>
      </c>
      <c r="AZ849" s="4">
        <v>132373</v>
      </c>
      <c r="BA849" s="4">
        <v>104952</v>
      </c>
      <c r="BB849" s="4">
        <v>626479</v>
      </c>
      <c r="BC849" s="6">
        <v>1085051</v>
      </c>
    </row>
    <row r="850" spans="1:55" ht="15.75" thickBot="1">
      <c r="A850" s="24" t="s">
        <v>38</v>
      </c>
      <c r="B850" s="2">
        <v>120</v>
      </c>
      <c r="C850" s="2">
        <v>570</v>
      </c>
      <c r="D850" s="4">
        <v>1000</v>
      </c>
      <c r="E850" s="4">
        <v>1093.75</v>
      </c>
      <c r="F850" s="2">
        <v>0</v>
      </c>
      <c r="G850" s="2">
        <v>0</v>
      </c>
      <c r="H850" s="2">
        <v>0</v>
      </c>
      <c r="I850" s="2">
        <v>0</v>
      </c>
      <c r="J850" s="2">
        <v>0</v>
      </c>
      <c r="K850" s="2">
        <v>0</v>
      </c>
      <c r="L850" s="2">
        <v>0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4">
        <v>1120</v>
      </c>
      <c r="AA850" s="6">
        <v>1663.75</v>
      </c>
      <c r="AC850" s="24" t="s">
        <v>191</v>
      </c>
      <c r="AD850" s="2">
        <v>0</v>
      </c>
      <c r="AE850" s="2">
        <v>0</v>
      </c>
      <c r="AF850" s="4">
        <v>1107</v>
      </c>
      <c r="AG850" s="4">
        <v>4709</v>
      </c>
      <c r="AH850" s="4">
        <v>10050</v>
      </c>
      <c r="AI850" s="4">
        <v>30747</v>
      </c>
      <c r="AJ850" s="4">
        <v>1641</v>
      </c>
      <c r="AK850" s="4">
        <v>4829</v>
      </c>
      <c r="AL850" s="4">
        <v>37713</v>
      </c>
      <c r="AM850" s="4">
        <v>88856</v>
      </c>
      <c r="AN850" s="4">
        <v>5815</v>
      </c>
      <c r="AO850" s="4">
        <v>17600</v>
      </c>
      <c r="AP850" s="4">
        <v>16352</v>
      </c>
      <c r="AQ850" s="4">
        <v>36532</v>
      </c>
      <c r="AR850" s="4">
        <v>10377</v>
      </c>
      <c r="AS850" s="4">
        <v>21261</v>
      </c>
      <c r="AT850" s="4">
        <v>10480</v>
      </c>
      <c r="AU850" s="4">
        <v>29433</v>
      </c>
      <c r="AV850" s="4">
        <v>1019</v>
      </c>
      <c r="AW850" s="4">
        <v>3345</v>
      </c>
      <c r="AX850" s="4">
        <v>3274</v>
      </c>
      <c r="AY850" s="4">
        <v>9119</v>
      </c>
      <c r="AZ850" s="4">
        <v>10767</v>
      </c>
      <c r="BA850" s="4">
        <v>49282</v>
      </c>
      <c r="BB850" s="4">
        <v>108595</v>
      </c>
      <c r="BC850" s="6">
        <v>295713</v>
      </c>
    </row>
    <row r="851" spans="1:55" ht="15.75" thickBot="1">
      <c r="A851" s="24" t="s">
        <v>23</v>
      </c>
      <c r="B851" s="2">
        <v>0</v>
      </c>
      <c r="C851" s="2">
        <v>0</v>
      </c>
      <c r="D851" s="2">
        <v>16</v>
      </c>
      <c r="E851" s="2">
        <v>45.81</v>
      </c>
      <c r="F851" s="2">
        <v>16</v>
      </c>
      <c r="G851" s="2">
        <v>45.87</v>
      </c>
      <c r="H851" s="2">
        <v>32</v>
      </c>
      <c r="I851" s="2">
        <v>91.52</v>
      </c>
      <c r="J851" s="2">
        <v>720</v>
      </c>
      <c r="K851" s="4">
        <v>2097.5</v>
      </c>
      <c r="L851" s="2">
        <v>0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5</v>
      </c>
      <c r="Y851" s="2">
        <v>6.66</v>
      </c>
      <c r="Z851" s="2">
        <v>789</v>
      </c>
      <c r="AA851" s="6">
        <v>2287.36</v>
      </c>
      <c r="AC851" s="24" t="s">
        <v>131</v>
      </c>
      <c r="AD851" s="4">
        <v>408000</v>
      </c>
      <c r="AE851" s="4">
        <v>290904</v>
      </c>
      <c r="AF851" s="4">
        <v>40000</v>
      </c>
      <c r="AG851" s="4">
        <v>27848</v>
      </c>
      <c r="AH851" s="4">
        <v>231200</v>
      </c>
      <c r="AI851" s="4">
        <v>164847</v>
      </c>
      <c r="AJ851" s="4">
        <v>120000</v>
      </c>
      <c r="AK851" s="4">
        <v>85560</v>
      </c>
      <c r="AL851" s="4">
        <v>192000</v>
      </c>
      <c r="AM851" s="4">
        <v>136896</v>
      </c>
      <c r="AN851" s="2">
        <v>0</v>
      </c>
      <c r="AO851" s="2">
        <v>0</v>
      </c>
      <c r="AP851" s="4">
        <v>208000</v>
      </c>
      <c r="AQ851" s="4">
        <v>110240</v>
      </c>
      <c r="AR851" s="4">
        <v>23200</v>
      </c>
      <c r="AS851" s="4">
        <v>15312</v>
      </c>
      <c r="AT851" s="4">
        <v>160000</v>
      </c>
      <c r="AU851" s="4">
        <v>87744</v>
      </c>
      <c r="AV851" s="4">
        <v>256000</v>
      </c>
      <c r="AW851" s="4">
        <v>137152</v>
      </c>
      <c r="AX851" s="4">
        <v>272000</v>
      </c>
      <c r="AY851" s="4">
        <v>177104</v>
      </c>
      <c r="AZ851" s="4">
        <v>224000</v>
      </c>
      <c r="BA851" s="4">
        <v>118720</v>
      </c>
      <c r="BB851" s="4">
        <v>2134400</v>
      </c>
      <c r="BC851" s="6">
        <v>1352327</v>
      </c>
    </row>
    <row r="852" spans="1:55" ht="15.75" thickBot="1">
      <c r="A852" s="24" t="s">
        <v>39</v>
      </c>
      <c r="B852" s="2">
        <v>0</v>
      </c>
      <c r="C852" s="2">
        <v>0</v>
      </c>
      <c r="D852" s="2">
        <v>162</v>
      </c>
      <c r="E852" s="4">
        <v>2054.86</v>
      </c>
      <c r="F852" s="2">
        <v>288</v>
      </c>
      <c r="G852" s="4">
        <v>3676.26</v>
      </c>
      <c r="H852" s="2">
        <v>216</v>
      </c>
      <c r="I852" s="4">
        <v>2772.63</v>
      </c>
      <c r="J852" s="2">
        <v>360</v>
      </c>
      <c r="K852" s="4">
        <v>4632.1899999999996</v>
      </c>
      <c r="L852" s="2">
        <v>216</v>
      </c>
      <c r="M852" s="4">
        <v>2802.99</v>
      </c>
      <c r="N852" s="2">
        <v>288</v>
      </c>
      <c r="O852" s="4">
        <v>3768.91</v>
      </c>
      <c r="P852" s="2">
        <v>288</v>
      </c>
      <c r="Q852" s="4">
        <v>3799.62</v>
      </c>
      <c r="R852" s="2">
        <v>144</v>
      </c>
      <c r="S852" s="4">
        <v>1915.28</v>
      </c>
      <c r="T852" s="2">
        <v>234</v>
      </c>
      <c r="U852" s="4">
        <v>3088.54</v>
      </c>
      <c r="V852" s="2">
        <v>324</v>
      </c>
      <c r="W852" s="4">
        <v>4288.7299999999996</v>
      </c>
      <c r="X852" s="2">
        <v>216</v>
      </c>
      <c r="Y852" s="4">
        <v>2878.76</v>
      </c>
      <c r="Z852" s="4">
        <v>2736</v>
      </c>
      <c r="AA852" s="6">
        <v>35678.769999999997</v>
      </c>
      <c r="AC852" s="24" t="s">
        <v>264</v>
      </c>
      <c r="AD852" s="4">
        <v>3655</v>
      </c>
      <c r="AE852" s="4">
        <v>7985</v>
      </c>
      <c r="AF852" s="4">
        <v>3362</v>
      </c>
      <c r="AG852" s="4">
        <v>8202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4">
        <v>7017</v>
      </c>
      <c r="BC852" s="6">
        <v>16187</v>
      </c>
    </row>
    <row r="853" spans="1:55" ht="15.75" thickBot="1">
      <c r="A853" s="24" t="s">
        <v>71</v>
      </c>
      <c r="B853" s="2">
        <v>0</v>
      </c>
      <c r="C853" s="2">
        <v>0</v>
      </c>
      <c r="D853" s="2">
        <v>0</v>
      </c>
      <c r="E853" s="2">
        <v>0</v>
      </c>
      <c r="F853" s="2">
        <v>0</v>
      </c>
      <c r="G853" s="2">
        <v>0</v>
      </c>
      <c r="H853" s="2">
        <v>0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108</v>
      </c>
      <c r="S853" s="2">
        <v>151.19999999999999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108</v>
      </c>
      <c r="AA853" s="7">
        <v>151.19999999999999</v>
      </c>
      <c r="AC853" s="24" t="s">
        <v>146</v>
      </c>
      <c r="AD853" s="2">
        <v>0</v>
      </c>
      <c r="AE853" s="2">
        <v>0</v>
      </c>
      <c r="AF853" s="4">
        <v>1642</v>
      </c>
      <c r="AG853" s="4">
        <v>4259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0</v>
      </c>
      <c r="AN853" s="2">
        <v>0</v>
      </c>
      <c r="AO853" s="2">
        <v>0</v>
      </c>
      <c r="AP853" s="4">
        <v>34291</v>
      </c>
      <c r="AQ853" s="4">
        <v>67211</v>
      </c>
      <c r="AR853" s="2">
        <v>0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0</v>
      </c>
      <c r="BA853" s="2">
        <v>0</v>
      </c>
      <c r="BB853" s="4">
        <v>35933</v>
      </c>
      <c r="BC853" s="6">
        <v>71470</v>
      </c>
    </row>
    <row r="854" spans="1:55" ht="15.75" thickBot="1">
      <c r="A854" s="25" t="s">
        <v>29</v>
      </c>
      <c r="B854" s="8">
        <v>120</v>
      </c>
      <c r="C854" s="8">
        <v>570</v>
      </c>
      <c r="D854" s="9">
        <v>1178</v>
      </c>
      <c r="E854" s="9">
        <v>3194.42</v>
      </c>
      <c r="F854" s="8">
        <v>304</v>
      </c>
      <c r="G854" s="9">
        <v>3722.13</v>
      </c>
      <c r="H854" s="8">
        <v>248</v>
      </c>
      <c r="I854" s="9">
        <v>2864.15</v>
      </c>
      <c r="J854" s="9">
        <v>1080</v>
      </c>
      <c r="K854" s="9">
        <v>6729.69</v>
      </c>
      <c r="L854" s="8">
        <v>216</v>
      </c>
      <c r="M854" s="9">
        <v>2802.99</v>
      </c>
      <c r="N854" s="8">
        <v>288</v>
      </c>
      <c r="O854" s="9">
        <v>3768.91</v>
      </c>
      <c r="P854" s="8">
        <v>288</v>
      </c>
      <c r="Q854" s="9">
        <v>3799.62</v>
      </c>
      <c r="R854" s="8">
        <v>252</v>
      </c>
      <c r="S854" s="9">
        <v>2066.48</v>
      </c>
      <c r="T854" s="8">
        <v>234</v>
      </c>
      <c r="U854" s="9">
        <v>3088.54</v>
      </c>
      <c r="V854" s="8">
        <v>324</v>
      </c>
      <c r="W854" s="9">
        <v>4288.7299999999996</v>
      </c>
      <c r="X854" s="8">
        <v>221</v>
      </c>
      <c r="Y854" s="9">
        <v>2885.42</v>
      </c>
      <c r="Z854" s="9">
        <v>4753</v>
      </c>
      <c r="AA854" s="10">
        <v>39781.08</v>
      </c>
      <c r="AC854" s="24" t="s">
        <v>402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0</v>
      </c>
      <c r="AN854" s="2">
        <v>235</v>
      </c>
      <c r="AO854" s="4">
        <v>1345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2">
        <v>0</v>
      </c>
      <c r="BA854" s="2">
        <v>0</v>
      </c>
      <c r="BB854" s="2">
        <v>235</v>
      </c>
      <c r="BC854" s="6">
        <v>1345</v>
      </c>
    </row>
    <row r="855" spans="1:55" ht="15.75" thickBot="1">
      <c r="AC855" s="24" t="s">
        <v>62</v>
      </c>
      <c r="AD855" s="2">
        <v>14</v>
      </c>
      <c r="AE855" s="2">
        <v>264</v>
      </c>
      <c r="AF855" s="2">
        <v>50</v>
      </c>
      <c r="AG855" s="4">
        <v>2250</v>
      </c>
      <c r="AH855" s="2">
        <v>46</v>
      </c>
      <c r="AI855" s="2">
        <v>732</v>
      </c>
      <c r="AJ855" s="4">
        <v>6962</v>
      </c>
      <c r="AK855" s="4">
        <v>5850</v>
      </c>
      <c r="AL855" s="2">
        <v>10</v>
      </c>
      <c r="AM855" s="2">
        <v>133</v>
      </c>
      <c r="AN855" s="4">
        <v>6963</v>
      </c>
      <c r="AO855" s="4">
        <v>6627</v>
      </c>
      <c r="AP855" s="2">
        <v>49</v>
      </c>
      <c r="AQ855" s="2">
        <v>733</v>
      </c>
      <c r="AR855" s="2">
        <v>7</v>
      </c>
      <c r="AS855" s="2">
        <v>120</v>
      </c>
      <c r="AT855" s="2">
        <v>26</v>
      </c>
      <c r="AU855" s="2">
        <v>380</v>
      </c>
      <c r="AV855" s="2">
        <v>2</v>
      </c>
      <c r="AW855" s="2">
        <v>54</v>
      </c>
      <c r="AX855" s="4">
        <v>3028</v>
      </c>
      <c r="AY855" s="4">
        <v>20910</v>
      </c>
      <c r="AZ855" s="4">
        <v>6787</v>
      </c>
      <c r="BA855" s="4">
        <v>20215</v>
      </c>
      <c r="BB855" s="4">
        <v>23944</v>
      </c>
      <c r="BC855" s="6">
        <v>58268</v>
      </c>
    </row>
    <row r="856" spans="1:55" ht="19.5" thickBot="1">
      <c r="A856" s="21" t="s">
        <v>214</v>
      </c>
      <c r="AC856" s="24" t="s">
        <v>63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0</v>
      </c>
      <c r="AN856" s="2">
        <v>104</v>
      </c>
      <c r="AO856" s="2">
        <v>594</v>
      </c>
      <c r="AP856" s="2">
        <v>0</v>
      </c>
      <c r="AQ856" s="2">
        <v>0</v>
      </c>
      <c r="AR856" s="2">
        <v>4</v>
      </c>
      <c r="AS856" s="2">
        <v>260</v>
      </c>
      <c r="AT856" s="2">
        <v>0</v>
      </c>
      <c r="AU856" s="2">
        <v>0</v>
      </c>
      <c r="AV856" s="2">
        <v>9</v>
      </c>
      <c r="AW856" s="2">
        <v>234</v>
      </c>
      <c r="AX856" s="2">
        <v>0</v>
      </c>
      <c r="AY856" s="2">
        <v>0</v>
      </c>
      <c r="AZ856" s="2">
        <v>9</v>
      </c>
      <c r="BA856" s="2">
        <v>234</v>
      </c>
      <c r="BB856" s="2">
        <v>126</v>
      </c>
      <c r="BC856" s="6">
        <v>1322</v>
      </c>
    </row>
    <row r="857" spans="1:55" ht="15.75" thickBot="1">
      <c r="A857" s="22" t="s">
        <v>6</v>
      </c>
      <c r="B857" s="11" t="s">
        <v>7</v>
      </c>
      <c r="C857" s="12"/>
      <c r="D857" s="13" t="s">
        <v>8</v>
      </c>
      <c r="E857" s="14"/>
      <c r="F857" s="13" t="s">
        <v>9</v>
      </c>
      <c r="G857" s="14"/>
      <c r="H857" s="13" t="s">
        <v>10</v>
      </c>
      <c r="I857" s="14"/>
      <c r="J857" s="13" t="s">
        <v>11</v>
      </c>
      <c r="K857" s="14"/>
      <c r="L857" s="13" t="s">
        <v>12</v>
      </c>
      <c r="M857" s="14"/>
      <c r="N857" s="13" t="s">
        <v>13</v>
      </c>
      <c r="O857" s="14"/>
      <c r="P857" s="13" t="s">
        <v>14</v>
      </c>
      <c r="Q857" s="14"/>
      <c r="R857" s="13" t="s">
        <v>15</v>
      </c>
      <c r="S857" s="14"/>
      <c r="T857" s="13" t="s">
        <v>16</v>
      </c>
      <c r="U857" s="14"/>
      <c r="V857" s="13" t="s">
        <v>17</v>
      </c>
      <c r="W857" s="14"/>
      <c r="X857" s="13" t="s">
        <v>18</v>
      </c>
      <c r="Y857" s="14"/>
      <c r="Z857" s="13" t="s">
        <v>19</v>
      </c>
      <c r="AA857" s="15"/>
      <c r="AC857" s="24" t="s">
        <v>70</v>
      </c>
      <c r="AD857" s="4">
        <v>85930</v>
      </c>
      <c r="AE857" s="4">
        <v>424962</v>
      </c>
      <c r="AF857" s="4">
        <v>40576</v>
      </c>
      <c r="AG857" s="4">
        <v>121871</v>
      </c>
      <c r="AH857" s="4">
        <v>107076</v>
      </c>
      <c r="AI857" s="4">
        <v>440930</v>
      </c>
      <c r="AJ857" s="4">
        <v>90296</v>
      </c>
      <c r="AK857" s="4">
        <v>398482</v>
      </c>
      <c r="AL857" s="4">
        <v>60047</v>
      </c>
      <c r="AM857" s="4">
        <v>302817</v>
      </c>
      <c r="AN857" s="4">
        <v>35432</v>
      </c>
      <c r="AO857" s="4">
        <v>146807</v>
      </c>
      <c r="AP857" s="4">
        <v>80291</v>
      </c>
      <c r="AQ857" s="4">
        <v>587770</v>
      </c>
      <c r="AR857" s="4">
        <v>110755</v>
      </c>
      <c r="AS857" s="4">
        <v>543401</v>
      </c>
      <c r="AT857" s="4">
        <v>95808</v>
      </c>
      <c r="AU857" s="4">
        <v>405337</v>
      </c>
      <c r="AV857" s="4">
        <v>77071</v>
      </c>
      <c r="AW857" s="4">
        <v>386069</v>
      </c>
      <c r="AX857" s="4">
        <v>125871</v>
      </c>
      <c r="AY857" s="4">
        <v>593007</v>
      </c>
      <c r="AZ857" s="4">
        <v>110484</v>
      </c>
      <c r="BA857" s="4">
        <v>630821</v>
      </c>
      <c r="BB857" s="4">
        <v>1019637</v>
      </c>
      <c r="BC857" s="6">
        <v>4982274</v>
      </c>
    </row>
    <row r="858" spans="1:55" ht="26.25" thickBot="1">
      <c r="A858" s="23"/>
      <c r="B858" s="1" t="s">
        <v>20</v>
      </c>
      <c r="C858" s="1" t="s">
        <v>21</v>
      </c>
      <c r="D858" s="1" t="s">
        <v>20</v>
      </c>
      <c r="E858" s="1" t="s">
        <v>21</v>
      </c>
      <c r="F858" s="1" t="s">
        <v>20</v>
      </c>
      <c r="G858" s="1" t="s">
        <v>21</v>
      </c>
      <c r="H858" s="1" t="s">
        <v>20</v>
      </c>
      <c r="I858" s="1" t="s">
        <v>21</v>
      </c>
      <c r="J858" s="1" t="s">
        <v>20</v>
      </c>
      <c r="K858" s="1" t="s">
        <v>21</v>
      </c>
      <c r="L858" s="1" t="s">
        <v>20</v>
      </c>
      <c r="M858" s="1" t="s">
        <v>21</v>
      </c>
      <c r="N858" s="1" t="s">
        <v>20</v>
      </c>
      <c r="O858" s="1" t="s">
        <v>21</v>
      </c>
      <c r="P858" s="1" t="s">
        <v>20</v>
      </c>
      <c r="Q858" s="1" t="s">
        <v>21</v>
      </c>
      <c r="R858" s="1" t="s">
        <v>20</v>
      </c>
      <c r="S858" s="1" t="s">
        <v>21</v>
      </c>
      <c r="T858" s="1" t="s">
        <v>20</v>
      </c>
      <c r="U858" s="1" t="s">
        <v>21</v>
      </c>
      <c r="V858" s="1" t="s">
        <v>20</v>
      </c>
      <c r="W858" s="1" t="s">
        <v>21</v>
      </c>
      <c r="X858" s="1" t="s">
        <v>20</v>
      </c>
      <c r="Y858" s="1" t="s">
        <v>21</v>
      </c>
      <c r="Z858" s="1" t="s">
        <v>20</v>
      </c>
      <c r="AA858" s="5" t="s">
        <v>21</v>
      </c>
      <c r="AC858" s="24" t="s">
        <v>71</v>
      </c>
      <c r="AD858" s="4">
        <v>6534</v>
      </c>
      <c r="AE858" s="4">
        <v>34326</v>
      </c>
      <c r="AF858" s="4">
        <v>24423</v>
      </c>
      <c r="AG858" s="4">
        <v>111389</v>
      </c>
      <c r="AH858" s="4">
        <v>13567</v>
      </c>
      <c r="AI858" s="4">
        <v>66912</v>
      </c>
      <c r="AJ858" s="2">
        <v>554</v>
      </c>
      <c r="AK858" s="4">
        <v>1630</v>
      </c>
      <c r="AL858" s="4">
        <v>7581</v>
      </c>
      <c r="AM858" s="4">
        <v>41140</v>
      </c>
      <c r="AN858" s="2">
        <v>121</v>
      </c>
      <c r="AO858" s="4">
        <v>1164</v>
      </c>
      <c r="AP858" s="2">
        <v>644</v>
      </c>
      <c r="AQ858" s="4">
        <v>4832</v>
      </c>
      <c r="AR858" s="4">
        <v>24579</v>
      </c>
      <c r="AS858" s="4">
        <v>53607</v>
      </c>
      <c r="AT858" s="4">
        <v>15532</v>
      </c>
      <c r="AU858" s="4">
        <v>91373</v>
      </c>
      <c r="AV858" s="4">
        <v>24741</v>
      </c>
      <c r="AW858" s="4">
        <v>30781</v>
      </c>
      <c r="AX858" s="4">
        <v>3150</v>
      </c>
      <c r="AY858" s="4">
        <v>14599</v>
      </c>
      <c r="AZ858" s="4">
        <v>11718</v>
      </c>
      <c r="BA858" s="4">
        <v>75981</v>
      </c>
      <c r="BB858" s="4">
        <v>133144</v>
      </c>
      <c r="BC858" s="6">
        <v>527734</v>
      </c>
    </row>
    <row r="859" spans="1:55" ht="15.75" thickBot="1">
      <c r="A859" s="24" t="s">
        <v>31</v>
      </c>
      <c r="B859" s="4">
        <v>24100</v>
      </c>
      <c r="C859" s="4">
        <v>37321.480000000003</v>
      </c>
      <c r="D859" s="4">
        <v>3000</v>
      </c>
      <c r="E859" s="4">
        <v>8233.5400000000009</v>
      </c>
      <c r="F859" s="4">
        <v>29260</v>
      </c>
      <c r="G859" s="4">
        <v>50463.24</v>
      </c>
      <c r="H859" s="4">
        <v>44100</v>
      </c>
      <c r="I859" s="4">
        <v>67405</v>
      </c>
      <c r="J859" s="4">
        <v>23540</v>
      </c>
      <c r="K859" s="4">
        <v>37084.68</v>
      </c>
      <c r="L859" s="4">
        <v>6860</v>
      </c>
      <c r="M859" s="4">
        <v>13189.59</v>
      </c>
      <c r="N859" s="4">
        <v>22500</v>
      </c>
      <c r="O859" s="4">
        <v>35325</v>
      </c>
      <c r="P859" s="4">
        <v>17500</v>
      </c>
      <c r="Q859" s="4">
        <v>26864.46</v>
      </c>
      <c r="R859" s="4">
        <v>46200</v>
      </c>
      <c r="S859" s="4">
        <v>69715</v>
      </c>
      <c r="T859" s="4">
        <v>40500</v>
      </c>
      <c r="U859" s="4">
        <v>58717.5</v>
      </c>
      <c r="V859" s="4">
        <v>23150</v>
      </c>
      <c r="W859" s="4">
        <v>34982.5</v>
      </c>
      <c r="X859" s="4">
        <v>21000</v>
      </c>
      <c r="Y859" s="4">
        <v>31420</v>
      </c>
      <c r="Z859" s="4">
        <v>301710</v>
      </c>
      <c r="AA859" s="6">
        <v>470721.99</v>
      </c>
      <c r="AC859" s="24" t="s">
        <v>147</v>
      </c>
      <c r="AD859" s="2">
        <v>22</v>
      </c>
      <c r="AE859" s="2">
        <v>160</v>
      </c>
      <c r="AF859" s="2">
        <v>0</v>
      </c>
      <c r="AG859" s="2">
        <v>0</v>
      </c>
      <c r="AH859" s="4">
        <v>27675</v>
      </c>
      <c r="AI859" s="4">
        <v>43690</v>
      </c>
      <c r="AJ859" s="4">
        <v>2592</v>
      </c>
      <c r="AK859" s="4">
        <v>14803</v>
      </c>
      <c r="AL859" s="4">
        <v>6412</v>
      </c>
      <c r="AM859" s="4">
        <v>6159</v>
      </c>
      <c r="AN859" s="2">
        <v>0</v>
      </c>
      <c r="AO859" s="2">
        <v>0</v>
      </c>
      <c r="AP859" s="2">
        <v>0</v>
      </c>
      <c r="AQ859" s="2">
        <v>0</v>
      </c>
      <c r="AR859" s="4">
        <v>6473</v>
      </c>
      <c r="AS859" s="4">
        <v>42127</v>
      </c>
      <c r="AT859" s="2">
        <v>0</v>
      </c>
      <c r="AU859" s="2">
        <v>0</v>
      </c>
      <c r="AV859" s="4">
        <v>13613</v>
      </c>
      <c r="AW859" s="4">
        <v>51433</v>
      </c>
      <c r="AX859" s="4">
        <v>15745</v>
      </c>
      <c r="AY859" s="4">
        <v>43586</v>
      </c>
      <c r="AZ859" s="4">
        <v>6078</v>
      </c>
      <c r="BA859" s="4">
        <v>36948</v>
      </c>
      <c r="BB859" s="4">
        <v>78610</v>
      </c>
      <c r="BC859" s="6">
        <v>238906</v>
      </c>
    </row>
    <row r="860" spans="1:55" ht="15.75" thickBot="1">
      <c r="A860" s="24" t="s">
        <v>32</v>
      </c>
      <c r="B860" s="2">
        <v>0</v>
      </c>
      <c r="C860" s="2">
        <v>0</v>
      </c>
      <c r="D860" s="2">
        <v>0</v>
      </c>
      <c r="E860" s="2">
        <v>0</v>
      </c>
      <c r="F860" s="2">
        <v>0</v>
      </c>
      <c r="G860" s="2">
        <v>0</v>
      </c>
      <c r="H860" s="2">
        <v>0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2">
        <v>0</v>
      </c>
      <c r="O860" s="2">
        <v>0</v>
      </c>
      <c r="P860" s="2">
        <v>4.5</v>
      </c>
      <c r="Q860" s="2">
        <v>4.5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4.5</v>
      </c>
      <c r="AA860" s="7">
        <v>4.5</v>
      </c>
      <c r="AC860" s="24" t="s">
        <v>27</v>
      </c>
      <c r="AD860" s="4">
        <v>2551</v>
      </c>
      <c r="AE860" s="4">
        <v>12781</v>
      </c>
      <c r="AF860" s="2">
        <v>0</v>
      </c>
      <c r="AG860" s="2">
        <v>0</v>
      </c>
      <c r="AH860" s="4">
        <v>5435</v>
      </c>
      <c r="AI860" s="4">
        <v>19969</v>
      </c>
      <c r="AJ860" s="4">
        <v>17651</v>
      </c>
      <c r="AK860" s="4">
        <v>65877</v>
      </c>
      <c r="AL860" s="4">
        <v>2427</v>
      </c>
      <c r="AM860" s="4">
        <v>3889</v>
      </c>
      <c r="AN860" s="4">
        <v>8389</v>
      </c>
      <c r="AO860" s="4">
        <v>22433</v>
      </c>
      <c r="AP860" s="4">
        <v>1345</v>
      </c>
      <c r="AQ860" s="4">
        <v>3996</v>
      </c>
      <c r="AR860" s="4">
        <v>1129</v>
      </c>
      <c r="AS860" s="4">
        <v>2521</v>
      </c>
      <c r="AT860" s="4">
        <v>4623</v>
      </c>
      <c r="AU860" s="4">
        <v>17170</v>
      </c>
      <c r="AV860" s="4">
        <v>15216</v>
      </c>
      <c r="AW860" s="4">
        <v>68832</v>
      </c>
      <c r="AX860" s="4">
        <v>6732</v>
      </c>
      <c r="AY860" s="4">
        <v>27907</v>
      </c>
      <c r="AZ860" s="4">
        <v>1243</v>
      </c>
      <c r="BA860" s="4">
        <v>2546</v>
      </c>
      <c r="BB860" s="4">
        <v>66741</v>
      </c>
      <c r="BC860" s="6">
        <v>247921</v>
      </c>
    </row>
    <row r="861" spans="1:55" ht="15.75" thickBot="1">
      <c r="A861" s="24" t="s">
        <v>33</v>
      </c>
      <c r="B861" s="2">
        <v>200</v>
      </c>
      <c r="C861" s="2">
        <v>920</v>
      </c>
      <c r="D861" s="2">
        <v>0</v>
      </c>
      <c r="E861" s="2">
        <v>0</v>
      </c>
      <c r="F861" s="2">
        <v>0</v>
      </c>
      <c r="G861" s="2">
        <v>0</v>
      </c>
      <c r="H861" s="4">
        <v>21000</v>
      </c>
      <c r="I861" s="4">
        <v>17850</v>
      </c>
      <c r="J861" s="4">
        <v>23550</v>
      </c>
      <c r="K861" s="4">
        <v>20017.5</v>
      </c>
      <c r="L861" s="4">
        <v>23700</v>
      </c>
      <c r="M861" s="4">
        <v>22515</v>
      </c>
      <c r="N861" s="4">
        <v>23700</v>
      </c>
      <c r="O861" s="4">
        <v>22515</v>
      </c>
      <c r="P861" s="4">
        <v>46440</v>
      </c>
      <c r="Q861" s="4">
        <v>44118</v>
      </c>
      <c r="R861" s="4">
        <v>23190</v>
      </c>
      <c r="S861" s="4">
        <v>22030.5</v>
      </c>
      <c r="T861" s="4">
        <v>23220</v>
      </c>
      <c r="U861" s="4">
        <v>22059</v>
      </c>
      <c r="V861" s="4">
        <v>22800</v>
      </c>
      <c r="W861" s="4">
        <v>20520</v>
      </c>
      <c r="X861" s="2">
        <v>0</v>
      </c>
      <c r="Y861" s="2">
        <v>0</v>
      </c>
      <c r="Z861" s="4">
        <v>207800</v>
      </c>
      <c r="AA861" s="6">
        <v>192545</v>
      </c>
      <c r="AC861" s="24" t="s">
        <v>123</v>
      </c>
      <c r="AD861" s="4">
        <v>4121</v>
      </c>
      <c r="AE861" s="4">
        <v>30483</v>
      </c>
      <c r="AF861" s="2">
        <v>412</v>
      </c>
      <c r="AG861" s="4">
        <v>1972</v>
      </c>
      <c r="AH861" s="2">
        <v>0</v>
      </c>
      <c r="AI861" s="2">
        <v>0</v>
      </c>
      <c r="AJ861" s="2">
        <v>814</v>
      </c>
      <c r="AK861" s="4">
        <v>7176</v>
      </c>
      <c r="AL861" s="2">
        <v>0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4">
        <v>1430</v>
      </c>
      <c r="AS861" s="4">
        <v>13369</v>
      </c>
      <c r="AT861" s="2">
        <v>0</v>
      </c>
      <c r="AU861" s="2">
        <v>0</v>
      </c>
      <c r="AV861" s="2">
        <v>0</v>
      </c>
      <c r="AW861" s="2">
        <v>0</v>
      </c>
      <c r="AX861" s="2">
        <v>407</v>
      </c>
      <c r="AY861" s="4">
        <v>3923</v>
      </c>
      <c r="AZ861" s="2">
        <v>552</v>
      </c>
      <c r="BA861" s="4">
        <v>5311</v>
      </c>
      <c r="BB861" s="4">
        <v>7736</v>
      </c>
      <c r="BC861" s="6">
        <v>62234</v>
      </c>
    </row>
    <row r="862" spans="1:55" ht="15.75" thickBot="1">
      <c r="A862" s="24" t="s">
        <v>34</v>
      </c>
      <c r="B862" s="2">
        <v>0</v>
      </c>
      <c r="C862" s="2">
        <v>0</v>
      </c>
      <c r="D862" s="2">
        <v>0</v>
      </c>
      <c r="E862" s="2">
        <v>0</v>
      </c>
      <c r="F862" s="2">
        <v>0</v>
      </c>
      <c r="G862" s="2">
        <v>0</v>
      </c>
      <c r="H862" s="2">
        <v>0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4">
        <v>2520</v>
      </c>
      <c r="O862" s="4">
        <v>7308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103</v>
      </c>
      <c r="Y862" s="2">
        <v>98.4</v>
      </c>
      <c r="Z862" s="4">
        <v>2623</v>
      </c>
      <c r="AA862" s="6">
        <v>7406.4</v>
      </c>
      <c r="AC862" s="24" t="s">
        <v>28</v>
      </c>
      <c r="AD862" s="4">
        <v>27870</v>
      </c>
      <c r="AE862" s="4">
        <v>169646</v>
      </c>
      <c r="AF862" s="4">
        <v>33516</v>
      </c>
      <c r="AG862" s="4">
        <v>96520</v>
      </c>
      <c r="AH862" s="4">
        <v>55587</v>
      </c>
      <c r="AI862" s="4">
        <v>238422</v>
      </c>
      <c r="AJ862" s="4">
        <v>47697</v>
      </c>
      <c r="AK862" s="4">
        <v>201712</v>
      </c>
      <c r="AL862" s="4">
        <v>42686</v>
      </c>
      <c r="AM862" s="4">
        <v>222038</v>
      </c>
      <c r="AN862" s="4">
        <v>44348</v>
      </c>
      <c r="AO862" s="4">
        <v>130811</v>
      </c>
      <c r="AP862" s="4">
        <v>40950</v>
      </c>
      <c r="AQ862" s="4">
        <v>114681</v>
      </c>
      <c r="AR862" s="4">
        <v>48422</v>
      </c>
      <c r="AS862" s="4">
        <v>258890</v>
      </c>
      <c r="AT862" s="4">
        <v>100745</v>
      </c>
      <c r="AU862" s="4">
        <v>462761</v>
      </c>
      <c r="AV862" s="4">
        <v>16594</v>
      </c>
      <c r="AW862" s="4">
        <v>79316</v>
      </c>
      <c r="AX862" s="4">
        <v>11919</v>
      </c>
      <c r="AY862" s="4">
        <v>56647</v>
      </c>
      <c r="AZ862" s="4">
        <v>26042</v>
      </c>
      <c r="BA862" s="4">
        <v>118557</v>
      </c>
      <c r="BB862" s="4">
        <v>496376</v>
      </c>
      <c r="BC862" s="6">
        <v>2150001</v>
      </c>
    </row>
    <row r="863" spans="1:55" ht="15.75" thickBot="1">
      <c r="A863" s="24" t="s">
        <v>35</v>
      </c>
      <c r="B863" s="2">
        <v>475.2</v>
      </c>
      <c r="C863" s="2">
        <v>396</v>
      </c>
      <c r="D863" s="2">
        <v>0</v>
      </c>
      <c r="E863" s="2">
        <v>0</v>
      </c>
      <c r="F863" s="2">
        <v>0</v>
      </c>
      <c r="G863" s="2">
        <v>0</v>
      </c>
      <c r="H863" s="2">
        <v>0</v>
      </c>
      <c r="I863" s="2">
        <v>0</v>
      </c>
      <c r="J863" s="4">
        <v>4144</v>
      </c>
      <c r="K863" s="4">
        <v>19874.169999999998</v>
      </c>
      <c r="L863" s="2">
        <v>0</v>
      </c>
      <c r="M863" s="2">
        <v>0</v>
      </c>
      <c r="N863" s="2">
        <v>515</v>
      </c>
      <c r="O863" s="4">
        <v>1854</v>
      </c>
      <c r="P863" s="4">
        <v>51270</v>
      </c>
      <c r="Q863" s="4">
        <v>55217.79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4">
        <v>56404.2</v>
      </c>
      <c r="AA863" s="6">
        <v>77341.960000000006</v>
      </c>
      <c r="AC863" s="24" t="s">
        <v>130</v>
      </c>
      <c r="AD863" s="4">
        <v>40385</v>
      </c>
      <c r="AE863" s="4">
        <v>71768</v>
      </c>
      <c r="AF863" s="4">
        <v>22076</v>
      </c>
      <c r="AG863" s="4">
        <v>52084</v>
      </c>
      <c r="AH863" s="2">
        <v>8</v>
      </c>
      <c r="AI863" s="2">
        <v>72</v>
      </c>
      <c r="AJ863" s="2">
        <v>598</v>
      </c>
      <c r="AK863" s="4">
        <v>2112</v>
      </c>
      <c r="AL863" s="4">
        <v>5511</v>
      </c>
      <c r="AM863" s="4">
        <v>22696</v>
      </c>
      <c r="AN863" s="4">
        <v>1372</v>
      </c>
      <c r="AO863" s="4">
        <v>5950</v>
      </c>
      <c r="AP863" s="4">
        <v>28307</v>
      </c>
      <c r="AQ863" s="4">
        <v>88528</v>
      </c>
      <c r="AR863" s="4">
        <v>8178</v>
      </c>
      <c r="AS863" s="4">
        <v>36209</v>
      </c>
      <c r="AT863" s="4">
        <v>2292</v>
      </c>
      <c r="AU863" s="4">
        <v>6702</v>
      </c>
      <c r="AV863" s="4">
        <v>17824</v>
      </c>
      <c r="AW863" s="4">
        <v>48804</v>
      </c>
      <c r="AX863" s="4">
        <v>21888</v>
      </c>
      <c r="AY863" s="4">
        <v>60453</v>
      </c>
      <c r="AZ863" s="4">
        <v>12889</v>
      </c>
      <c r="BA863" s="4">
        <v>43676</v>
      </c>
      <c r="BB863" s="4">
        <v>161328</v>
      </c>
      <c r="BC863" s="6">
        <v>439054</v>
      </c>
    </row>
    <row r="864" spans="1:55" ht="15.75" thickBot="1">
      <c r="A864" s="24" t="s">
        <v>37</v>
      </c>
      <c r="B864" s="4">
        <v>2329.31</v>
      </c>
      <c r="C864" s="4">
        <v>28079.38</v>
      </c>
      <c r="D864" s="4">
        <v>1215.7</v>
      </c>
      <c r="E864" s="4">
        <v>17837.82</v>
      </c>
      <c r="F864" s="4">
        <v>1935.24</v>
      </c>
      <c r="G864" s="4">
        <v>29044.54</v>
      </c>
      <c r="H864" s="4">
        <v>4611.5200000000004</v>
      </c>
      <c r="I864" s="4">
        <v>29201.19</v>
      </c>
      <c r="J864" s="4">
        <v>1615.32</v>
      </c>
      <c r="K864" s="4">
        <v>24376.23</v>
      </c>
      <c r="L864" s="4">
        <v>558031.43999999994</v>
      </c>
      <c r="M864" s="4">
        <v>210579.5</v>
      </c>
      <c r="N864" s="4">
        <v>799591.46</v>
      </c>
      <c r="O864" s="4">
        <v>288403.40000000002</v>
      </c>
      <c r="P864" s="4">
        <v>1948.32</v>
      </c>
      <c r="Q864" s="4">
        <v>29025.99</v>
      </c>
      <c r="R864" s="4">
        <v>1973.88</v>
      </c>
      <c r="S864" s="4">
        <v>28747.95</v>
      </c>
      <c r="T864" s="4">
        <v>2504.52</v>
      </c>
      <c r="U864" s="4">
        <v>36737.839999999997</v>
      </c>
      <c r="V864" s="4">
        <v>2628</v>
      </c>
      <c r="W864" s="4">
        <v>38088.410000000003</v>
      </c>
      <c r="X864" s="4">
        <v>1445.04</v>
      </c>
      <c r="Y864" s="4">
        <v>21375.360000000001</v>
      </c>
      <c r="Z864" s="4">
        <v>1379829.75</v>
      </c>
      <c r="AA864" s="6">
        <v>781497.61</v>
      </c>
      <c r="AC864" s="24" t="s">
        <v>149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0</v>
      </c>
      <c r="AN864" s="2">
        <v>17</v>
      </c>
      <c r="AO864" s="2">
        <v>165</v>
      </c>
      <c r="AP864" s="2">
        <v>0</v>
      </c>
      <c r="AQ864" s="2">
        <v>0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4">
        <v>3514</v>
      </c>
      <c r="AY864" s="4">
        <v>7070</v>
      </c>
      <c r="AZ864" s="2">
        <v>0</v>
      </c>
      <c r="BA864" s="2">
        <v>0</v>
      </c>
      <c r="BB864" s="4">
        <v>3531</v>
      </c>
      <c r="BC864" s="6">
        <v>7235</v>
      </c>
    </row>
    <row r="865" spans="1:55" ht="15.75" thickBot="1">
      <c r="A865" s="24" t="s">
        <v>22</v>
      </c>
      <c r="B865" s="4">
        <v>6245</v>
      </c>
      <c r="C865" s="4">
        <v>1166.6300000000001</v>
      </c>
      <c r="D865" s="4">
        <v>12862</v>
      </c>
      <c r="E865" s="4">
        <v>3074.38</v>
      </c>
      <c r="F865" s="4">
        <v>11307</v>
      </c>
      <c r="G865" s="4">
        <v>1960.65</v>
      </c>
      <c r="H865" s="4">
        <v>12572</v>
      </c>
      <c r="I865" s="4">
        <v>2214.5300000000002</v>
      </c>
      <c r="J865" s="4">
        <v>15094</v>
      </c>
      <c r="K865" s="4">
        <v>4662.54</v>
      </c>
      <c r="L865" s="4">
        <v>17164</v>
      </c>
      <c r="M865" s="4">
        <v>8304.2199999999993</v>
      </c>
      <c r="N865" s="4">
        <v>12210</v>
      </c>
      <c r="O865" s="4">
        <v>4696.4799999999996</v>
      </c>
      <c r="P865" s="4">
        <v>9930</v>
      </c>
      <c r="Q865" s="4">
        <v>2496.5300000000002</v>
      </c>
      <c r="R865" s="4">
        <v>11250</v>
      </c>
      <c r="S865" s="4">
        <v>9419.43</v>
      </c>
      <c r="T865" s="4">
        <v>7680</v>
      </c>
      <c r="U865" s="4">
        <v>4685.6099999999997</v>
      </c>
      <c r="V865" s="4">
        <v>5730</v>
      </c>
      <c r="W865" s="4">
        <v>5298.03</v>
      </c>
      <c r="X865" s="4">
        <v>2175</v>
      </c>
      <c r="Y865" s="4">
        <v>1221</v>
      </c>
      <c r="Z865" s="4">
        <v>124219</v>
      </c>
      <c r="AA865" s="6">
        <v>49200.03</v>
      </c>
      <c r="AC865" s="24" t="s">
        <v>152</v>
      </c>
      <c r="AD865" s="2">
        <v>0</v>
      </c>
      <c r="AE865" s="2">
        <v>0</v>
      </c>
      <c r="AF865" s="4">
        <v>5028</v>
      </c>
      <c r="AG865" s="4">
        <v>16830</v>
      </c>
      <c r="AH865" s="2">
        <v>11</v>
      </c>
      <c r="AI865" s="2">
        <v>102</v>
      </c>
      <c r="AJ865" s="2">
        <v>0</v>
      </c>
      <c r="AK865" s="2">
        <v>0</v>
      </c>
      <c r="AL865" s="2">
        <v>0</v>
      </c>
      <c r="AM865" s="2">
        <v>0</v>
      </c>
      <c r="AN865" s="2">
        <v>0</v>
      </c>
      <c r="AO865" s="2">
        <v>0</v>
      </c>
      <c r="AP865" s="4">
        <v>4350</v>
      </c>
      <c r="AQ865" s="4">
        <v>16209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4">
        <v>9389</v>
      </c>
      <c r="BC865" s="6">
        <v>33141</v>
      </c>
    </row>
    <row r="866" spans="1:55" ht="15.75" thickBot="1">
      <c r="A866" s="24" t="s">
        <v>38</v>
      </c>
      <c r="B866" s="4">
        <v>110300</v>
      </c>
      <c r="C866" s="4">
        <v>68088.5</v>
      </c>
      <c r="D866" s="4">
        <v>73600</v>
      </c>
      <c r="E866" s="4">
        <v>49126.14</v>
      </c>
      <c r="F866" s="4">
        <v>70568</v>
      </c>
      <c r="G866" s="4">
        <v>49732.04</v>
      </c>
      <c r="H866" s="4">
        <v>58526.5</v>
      </c>
      <c r="I866" s="4">
        <v>40077.360000000001</v>
      </c>
      <c r="J866" s="2">
        <v>0</v>
      </c>
      <c r="K866" s="2">
        <v>0</v>
      </c>
      <c r="L866" s="4">
        <v>35805.870000000003</v>
      </c>
      <c r="M866" s="4">
        <v>25317.18</v>
      </c>
      <c r="N866" s="4">
        <v>11150.62</v>
      </c>
      <c r="O866" s="4">
        <v>6534.26</v>
      </c>
      <c r="P866" s="4">
        <v>153836</v>
      </c>
      <c r="Q866" s="4">
        <v>116217.39</v>
      </c>
      <c r="R866" s="4">
        <v>252000</v>
      </c>
      <c r="S866" s="4">
        <v>188095.5</v>
      </c>
      <c r="T866" s="4">
        <v>330220</v>
      </c>
      <c r="U866" s="4">
        <v>239491.5</v>
      </c>
      <c r="V866" s="4">
        <v>309370</v>
      </c>
      <c r="W866" s="4">
        <v>215892</v>
      </c>
      <c r="X866" s="4">
        <v>96000</v>
      </c>
      <c r="Y866" s="4">
        <v>70794</v>
      </c>
      <c r="Z866" s="4">
        <v>1501376.99</v>
      </c>
      <c r="AA866" s="6">
        <v>1069365.8700000001</v>
      </c>
      <c r="AC866" s="24" t="s">
        <v>125</v>
      </c>
      <c r="AD866" s="2">
        <v>0</v>
      </c>
      <c r="AE866" s="2">
        <v>0</v>
      </c>
      <c r="AF866" s="4">
        <v>11124</v>
      </c>
      <c r="AG866" s="4">
        <v>18254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4">
        <v>11124</v>
      </c>
      <c r="BC866" s="6">
        <v>18254</v>
      </c>
    </row>
    <row r="867" spans="1:55" ht="15.75" thickBot="1">
      <c r="A867" s="24" t="s">
        <v>23</v>
      </c>
      <c r="B867" s="4">
        <v>9792</v>
      </c>
      <c r="C867" s="4">
        <v>8785.93</v>
      </c>
      <c r="D867" s="4">
        <v>11033.68</v>
      </c>
      <c r="E867" s="4">
        <v>11398.05</v>
      </c>
      <c r="F867" s="4">
        <v>31119.599999999999</v>
      </c>
      <c r="G867" s="4">
        <v>94653.34</v>
      </c>
      <c r="H867" s="4">
        <v>25048</v>
      </c>
      <c r="I867" s="4">
        <v>22727.96</v>
      </c>
      <c r="J867" s="4">
        <v>37935</v>
      </c>
      <c r="K867" s="4">
        <v>101542.47</v>
      </c>
      <c r="L867" s="4">
        <v>29000</v>
      </c>
      <c r="M867" s="4">
        <v>92430.77</v>
      </c>
      <c r="N867" s="4">
        <v>28980</v>
      </c>
      <c r="O867" s="4">
        <v>85082.59</v>
      </c>
      <c r="P867" s="4">
        <v>44654</v>
      </c>
      <c r="Q867" s="4">
        <v>138520.70000000001</v>
      </c>
      <c r="R867" s="4">
        <v>11761</v>
      </c>
      <c r="S867" s="4">
        <v>13435.61</v>
      </c>
      <c r="T867" s="4">
        <v>10374</v>
      </c>
      <c r="U867" s="4">
        <v>9697.34</v>
      </c>
      <c r="V867" s="4">
        <v>26188</v>
      </c>
      <c r="W867" s="4">
        <v>28440.06</v>
      </c>
      <c r="X867" s="4">
        <v>29078</v>
      </c>
      <c r="Y867" s="4">
        <v>33340.800000000003</v>
      </c>
      <c r="Z867" s="4">
        <v>294963.28000000003</v>
      </c>
      <c r="AA867" s="6">
        <v>640055.62</v>
      </c>
      <c r="AC867" s="25" t="s">
        <v>29</v>
      </c>
      <c r="AD867" s="9">
        <v>2837927</v>
      </c>
      <c r="AE867" s="9">
        <v>3904490</v>
      </c>
      <c r="AF867" s="9">
        <v>1018879</v>
      </c>
      <c r="AG867" s="9">
        <v>2042027</v>
      </c>
      <c r="AH867" s="9">
        <v>2071223</v>
      </c>
      <c r="AI867" s="9">
        <v>3319933</v>
      </c>
      <c r="AJ867" s="9">
        <v>2135630</v>
      </c>
      <c r="AK867" s="9">
        <v>2964876</v>
      </c>
      <c r="AL867" s="9">
        <v>1351719</v>
      </c>
      <c r="AM867" s="9">
        <v>2732791</v>
      </c>
      <c r="AN867" s="9">
        <v>854040</v>
      </c>
      <c r="AO867" s="9">
        <v>1699235</v>
      </c>
      <c r="AP867" s="9">
        <v>1429215</v>
      </c>
      <c r="AQ867" s="9">
        <v>2830501</v>
      </c>
      <c r="AR867" s="9">
        <v>1088009</v>
      </c>
      <c r="AS867" s="9">
        <v>2779227</v>
      </c>
      <c r="AT867" s="9">
        <v>1729674</v>
      </c>
      <c r="AU867" s="9">
        <v>3169019</v>
      </c>
      <c r="AV867" s="9">
        <v>1450007</v>
      </c>
      <c r="AW867" s="9">
        <v>2863456</v>
      </c>
      <c r="AX867" s="9">
        <v>1516768</v>
      </c>
      <c r="AY867" s="9">
        <v>3293377</v>
      </c>
      <c r="AZ867" s="9">
        <v>1667926</v>
      </c>
      <c r="BA867" s="9">
        <v>3552620</v>
      </c>
      <c r="BB867" s="9">
        <v>19151017</v>
      </c>
      <c r="BC867" s="10">
        <v>35151552</v>
      </c>
    </row>
    <row r="868" spans="1:55" ht="15.75" thickBot="1">
      <c r="A868" s="24" t="s">
        <v>39</v>
      </c>
      <c r="B868" s="2">
        <v>0</v>
      </c>
      <c r="C868" s="2">
        <v>0</v>
      </c>
      <c r="D868" s="2">
        <v>300</v>
      </c>
      <c r="E868" s="4">
        <v>1615.5</v>
      </c>
      <c r="F868" s="2">
        <v>0</v>
      </c>
      <c r="G868" s="2">
        <v>0</v>
      </c>
      <c r="H868" s="2">
        <v>0</v>
      </c>
      <c r="I868" s="2">
        <v>0</v>
      </c>
      <c r="J868" s="2">
        <v>180</v>
      </c>
      <c r="K868" s="2">
        <v>969.3</v>
      </c>
      <c r="L868" s="2">
        <v>0</v>
      </c>
      <c r="M868" s="2">
        <v>0</v>
      </c>
      <c r="N868" s="2">
        <v>0</v>
      </c>
      <c r="O868" s="2">
        <v>0</v>
      </c>
      <c r="P868" s="2">
        <v>240</v>
      </c>
      <c r="Q868" s="4">
        <v>1292.4000000000001</v>
      </c>
      <c r="R868" s="2">
        <v>0</v>
      </c>
      <c r="S868" s="2">
        <v>0</v>
      </c>
      <c r="T868" s="2">
        <v>0</v>
      </c>
      <c r="U868" s="2">
        <v>0</v>
      </c>
      <c r="V868" s="2">
        <v>240</v>
      </c>
      <c r="W868" s="4">
        <v>1292.4000000000001</v>
      </c>
      <c r="X868" s="2">
        <v>0</v>
      </c>
      <c r="Y868" s="2">
        <v>0</v>
      </c>
      <c r="Z868" s="2">
        <v>960</v>
      </c>
      <c r="AA868" s="6">
        <v>5169.6000000000004</v>
      </c>
    </row>
    <row r="869" spans="1:55" ht="19.5" thickBot="1">
      <c r="A869" s="24" t="s">
        <v>40</v>
      </c>
      <c r="B869" s="2">
        <v>0</v>
      </c>
      <c r="C869" s="2">
        <v>0</v>
      </c>
      <c r="D869" s="4">
        <v>16000</v>
      </c>
      <c r="E869" s="4">
        <v>12800</v>
      </c>
      <c r="F869" s="4">
        <v>15650</v>
      </c>
      <c r="G869" s="4">
        <v>75245.8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4">
        <v>16000</v>
      </c>
      <c r="Q869" s="4">
        <v>11800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4">
        <v>16000</v>
      </c>
      <c r="Y869" s="4">
        <v>11800</v>
      </c>
      <c r="Z869" s="4">
        <v>63650</v>
      </c>
      <c r="AA869" s="6">
        <v>111645.8</v>
      </c>
      <c r="AC869" s="21" t="s">
        <v>229</v>
      </c>
    </row>
    <row r="870" spans="1:55" ht="15.75" thickBot="1">
      <c r="A870" s="24" t="s">
        <v>67</v>
      </c>
      <c r="B870" s="2">
        <v>0</v>
      </c>
      <c r="C870" s="2">
        <v>0</v>
      </c>
      <c r="D870" s="2">
        <v>0</v>
      </c>
      <c r="E870" s="2">
        <v>0</v>
      </c>
      <c r="F870" s="2">
        <v>0</v>
      </c>
      <c r="G870" s="2">
        <v>0</v>
      </c>
      <c r="H870" s="2">
        <v>0</v>
      </c>
      <c r="I870" s="2">
        <v>0</v>
      </c>
      <c r="J870" s="2">
        <v>0</v>
      </c>
      <c r="K870" s="2">
        <v>0</v>
      </c>
      <c r="L870" s="2">
        <v>10</v>
      </c>
      <c r="M870" s="2">
        <v>310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175</v>
      </c>
      <c r="Y870" s="2">
        <v>262.5</v>
      </c>
      <c r="Z870" s="2">
        <v>185</v>
      </c>
      <c r="AA870" s="7">
        <v>572.5</v>
      </c>
      <c r="AC870" s="22" t="s">
        <v>6</v>
      </c>
      <c r="AD870" s="11" t="s">
        <v>7</v>
      </c>
      <c r="AE870" s="12"/>
      <c r="AF870" s="13" t="s">
        <v>8</v>
      </c>
      <c r="AG870" s="14"/>
      <c r="AH870" s="13" t="s">
        <v>9</v>
      </c>
      <c r="AI870" s="14"/>
      <c r="AJ870" s="13" t="s">
        <v>10</v>
      </c>
      <c r="AK870" s="14"/>
      <c r="AL870" s="13" t="s">
        <v>11</v>
      </c>
      <c r="AM870" s="14"/>
      <c r="AN870" s="13" t="s">
        <v>12</v>
      </c>
      <c r="AO870" s="14"/>
      <c r="AP870" s="13" t="s">
        <v>13</v>
      </c>
      <c r="AQ870" s="14"/>
      <c r="AR870" s="13" t="s">
        <v>14</v>
      </c>
      <c r="AS870" s="14"/>
      <c r="AT870" s="13" t="s">
        <v>15</v>
      </c>
      <c r="AU870" s="14"/>
      <c r="AV870" s="13" t="s">
        <v>16</v>
      </c>
      <c r="AW870" s="14"/>
      <c r="AX870" s="13" t="s">
        <v>17</v>
      </c>
      <c r="AY870" s="14"/>
      <c r="AZ870" s="13" t="s">
        <v>18</v>
      </c>
      <c r="BA870" s="14"/>
      <c r="BB870" s="13" t="s">
        <v>19</v>
      </c>
      <c r="BC870" s="15"/>
    </row>
    <row r="871" spans="1:55" ht="26.25" thickBot="1">
      <c r="A871" s="24" t="s">
        <v>42</v>
      </c>
      <c r="B871" s="2">
        <v>0</v>
      </c>
      <c r="C871" s="2">
        <v>0</v>
      </c>
      <c r="D871" s="2">
        <v>0</v>
      </c>
      <c r="E871" s="2">
        <v>0</v>
      </c>
      <c r="F871" s="2">
        <v>0</v>
      </c>
      <c r="G871" s="2">
        <v>0</v>
      </c>
      <c r="H871" s="2">
        <v>0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4">
        <v>40000</v>
      </c>
      <c r="U871" s="4">
        <v>13600</v>
      </c>
      <c r="V871" s="2">
        <v>0</v>
      </c>
      <c r="W871" s="2">
        <v>0</v>
      </c>
      <c r="X871" s="4">
        <v>19700</v>
      </c>
      <c r="Y871" s="4">
        <v>6698</v>
      </c>
      <c r="Z871" s="4">
        <v>59700</v>
      </c>
      <c r="AA871" s="6">
        <v>20298</v>
      </c>
      <c r="AC871" s="23"/>
      <c r="AD871" s="1" t="s">
        <v>20</v>
      </c>
      <c r="AE871" s="1" t="s">
        <v>21</v>
      </c>
      <c r="AF871" s="1" t="s">
        <v>20</v>
      </c>
      <c r="AG871" s="1" t="s">
        <v>21</v>
      </c>
      <c r="AH871" s="1" t="s">
        <v>20</v>
      </c>
      <c r="AI871" s="1" t="s">
        <v>21</v>
      </c>
      <c r="AJ871" s="1" t="s">
        <v>20</v>
      </c>
      <c r="AK871" s="1" t="s">
        <v>21</v>
      </c>
      <c r="AL871" s="1" t="s">
        <v>20</v>
      </c>
      <c r="AM871" s="1" t="s">
        <v>21</v>
      </c>
      <c r="AN871" s="1" t="s">
        <v>20</v>
      </c>
      <c r="AO871" s="1" t="s">
        <v>21</v>
      </c>
      <c r="AP871" s="1" t="s">
        <v>20</v>
      </c>
      <c r="AQ871" s="1" t="s">
        <v>21</v>
      </c>
      <c r="AR871" s="1" t="s">
        <v>20</v>
      </c>
      <c r="AS871" s="1" t="s">
        <v>21</v>
      </c>
      <c r="AT871" s="1" t="s">
        <v>20</v>
      </c>
      <c r="AU871" s="1" t="s">
        <v>21</v>
      </c>
      <c r="AV871" s="1" t="s">
        <v>20</v>
      </c>
      <c r="AW871" s="1" t="s">
        <v>21</v>
      </c>
      <c r="AX871" s="1" t="s">
        <v>20</v>
      </c>
      <c r="AY871" s="1" t="s">
        <v>21</v>
      </c>
      <c r="AZ871" s="1" t="s">
        <v>20</v>
      </c>
      <c r="BA871" s="1" t="s">
        <v>21</v>
      </c>
      <c r="BB871" s="1" t="s">
        <v>20</v>
      </c>
      <c r="BC871" s="5" t="s">
        <v>21</v>
      </c>
    </row>
    <row r="872" spans="1:55" ht="15.75" thickBot="1">
      <c r="A872" s="24" t="s">
        <v>44</v>
      </c>
      <c r="B872" s="2">
        <v>0</v>
      </c>
      <c r="C872" s="2">
        <v>0</v>
      </c>
      <c r="D872" s="2">
        <v>0</v>
      </c>
      <c r="E872" s="2">
        <v>0</v>
      </c>
      <c r="F872" s="2">
        <v>0</v>
      </c>
      <c r="G872" s="2">
        <v>0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4">
        <v>1382.4</v>
      </c>
      <c r="Q872" s="4">
        <v>2400</v>
      </c>
      <c r="R872" s="2">
        <v>0</v>
      </c>
      <c r="S872" s="2">
        <v>0</v>
      </c>
      <c r="T872" s="2">
        <v>0</v>
      </c>
      <c r="U872" s="2">
        <v>0</v>
      </c>
      <c r="V872" s="2">
        <v>720</v>
      </c>
      <c r="W872" s="2">
        <v>450</v>
      </c>
      <c r="X872" s="2">
        <v>0</v>
      </c>
      <c r="Y872" s="2">
        <v>0</v>
      </c>
      <c r="Z872" s="4">
        <v>2102.4</v>
      </c>
      <c r="AA872" s="6">
        <v>2850</v>
      </c>
      <c r="AC872" s="24" t="s">
        <v>33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200</v>
      </c>
      <c r="AU872" s="4">
        <v>1145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200</v>
      </c>
      <c r="BC872" s="6">
        <v>1145</v>
      </c>
    </row>
    <row r="873" spans="1:55" ht="15.75" thickBot="1">
      <c r="A873" s="24" t="s">
        <v>215</v>
      </c>
      <c r="B873" s="2">
        <v>0</v>
      </c>
      <c r="C873" s="2">
        <v>0</v>
      </c>
      <c r="D873" s="2">
        <v>0</v>
      </c>
      <c r="E873" s="2">
        <v>0</v>
      </c>
      <c r="F873" s="2">
        <v>0</v>
      </c>
      <c r="G873" s="2">
        <v>0</v>
      </c>
      <c r="H873" s="2">
        <v>0</v>
      </c>
      <c r="I873" s="2">
        <v>0</v>
      </c>
      <c r="J873" s="2">
        <v>0</v>
      </c>
      <c r="K873" s="2">
        <v>0</v>
      </c>
      <c r="L873" s="2">
        <v>0</v>
      </c>
      <c r="M873" s="2">
        <v>0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4">
        <v>1150</v>
      </c>
      <c r="W873" s="2">
        <v>388.5</v>
      </c>
      <c r="X873" s="2">
        <v>0</v>
      </c>
      <c r="Y873" s="2">
        <v>0</v>
      </c>
      <c r="Z873" s="4">
        <v>1150</v>
      </c>
      <c r="AA873" s="7">
        <v>388.5</v>
      </c>
      <c r="AC873" s="24" t="s">
        <v>35</v>
      </c>
      <c r="AD873" s="2">
        <v>0</v>
      </c>
      <c r="AE873" s="2">
        <v>0</v>
      </c>
      <c r="AF873" s="2">
        <v>0</v>
      </c>
      <c r="AG873" s="2">
        <v>0</v>
      </c>
      <c r="AH873" s="2">
        <v>100</v>
      </c>
      <c r="AI873" s="4">
        <v>1151</v>
      </c>
      <c r="AJ873" s="2">
        <v>61</v>
      </c>
      <c r="AK873" s="2">
        <v>238</v>
      </c>
      <c r="AL873" s="2">
        <v>0</v>
      </c>
      <c r="AM873" s="2">
        <v>0</v>
      </c>
      <c r="AN873" s="2">
        <v>0</v>
      </c>
      <c r="AO873" s="2">
        <v>0</v>
      </c>
      <c r="AP873" s="2">
        <v>39</v>
      </c>
      <c r="AQ873" s="2">
        <v>200</v>
      </c>
      <c r="AR873" s="2">
        <v>18</v>
      </c>
      <c r="AS873" s="2">
        <v>150</v>
      </c>
      <c r="AT873" s="2">
        <v>40</v>
      </c>
      <c r="AU873" s="2">
        <v>250</v>
      </c>
      <c r="AV873" s="4">
        <v>11066</v>
      </c>
      <c r="AW873" s="4">
        <v>52326</v>
      </c>
      <c r="AX873" s="2">
        <v>49</v>
      </c>
      <c r="AY873" s="2">
        <v>858</v>
      </c>
      <c r="AZ873" s="2">
        <v>124</v>
      </c>
      <c r="BA873" s="2">
        <v>480</v>
      </c>
      <c r="BB873" s="4">
        <v>11497</v>
      </c>
      <c r="BC873" s="6">
        <v>55653</v>
      </c>
    </row>
    <row r="874" spans="1:55" ht="15.75" thickBot="1">
      <c r="A874" s="24" t="s">
        <v>24</v>
      </c>
      <c r="B874" s="4">
        <v>3150</v>
      </c>
      <c r="C874" s="4">
        <v>12686.67</v>
      </c>
      <c r="D874" s="4">
        <v>4700</v>
      </c>
      <c r="E874" s="4">
        <v>20207.88</v>
      </c>
      <c r="F874" s="2">
        <v>830</v>
      </c>
      <c r="G874" s="4">
        <v>3416.67</v>
      </c>
      <c r="H874" s="4">
        <v>2835</v>
      </c>
      <c r="I874" s="4">
        <v>11536.5</v>
      </c>
      <c r="J874" s="4">
        <v>2205</v>
      </c>
      <c r="K874" s="4">
        <v>8848.5300000000007</v>
      </c>
      <c r="L874" s="4">
        <v>2205</v>
      </c>
      <c r="M874" s="4">
        <v>8976.3700000000008</v>
      </c>
      <c r="N874" s="2">
        <v>945</v>
      </c>
      <c r="O874" s="4">
        <v>3977.43</v>
      </c>
      <c r="P874" s="4">
        <v>3440</v>
      </c>
      <c r="Q874" s="4">
        <v>14704.89</v>
      </c>
      <c r="R874" s="4">
        <v>1220</v>
      </c>
      <c r="S874" s="4">
        <v>5252.56</v>
      </c>
      <c r="T874" s="2">
        <v>685</v>
      </c>
      <c r="U874" s="4">
        <v>2882.56</v>
      </c>
      <c r="V874" s="4">
        <v>5725</v>
      </c>
      <c r="W874" s="4">
        <v>23576.71</v>
      </c>
      <c r="X874" s="4">
        <v>4095</v>
      </c>
      <c r="Y874" s="4">
        <v>16893.05</v>
      </c>
      <c r="Z874" s="4">
        <v>32035</v>
      </c>
      <c r="AA874" s="6">
        <v>132959.82</v>
      </c>
      <c r="AC874" s="24" t="s">
        <v>22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0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140</v>
      </c>
      <c r="AU874" s="4">
        <v>1096</v>
      </c>
      <c r="AV874" s="2">
        <v>140</v>
      </c>
      <c r="AW874" s="4">
        <v>1088</v>
      </c>
      <c r="AX874" s="2">
        <v>0</v>
      </c>
      <c r="AY874" s="2">
        <v>0</v>
      </c>
      <c r="AZ874" s="2">
        <v>0</v>
      </c>
      <c r="BA874" s="2">
        <v>0</v>
      </c>
      <c r="BB874" s="2">
        <v>280</v>
      </c>
      <c r="BC874" s="6">
        <v>2184</v>
      </c>
    </row>
    <row r="875" spans="1:55" ht="15.75" thickBot="1">
      <c r="A875" s="24" t="s">
        <v>25</v>
      </c>
      <c r="B875" s="2">
        <v>0</v>
      </c>
      <c r="C875" s="2">
        <v>0</v>
      </c>
      <c r="D875" s="2">
        <v>300</v>
      </c>
      <c r="E875" s="2">
        <v>60</v>
      </c>
      <c r="F875" s="2">
        <v>0</v>
      </c>
      <c r="G875" s="2">
        <v>0</v>
      </c>
      <c r="H875" s="2">
        <v>0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>
        <v>0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300</v>
      </c>
      <c r="AA875" s="7">
        <v>60</v>
      </c>
      <c r="AC875" s="24" t="s">
        <v>23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20</v>
      </c>
      <c r="AM875" s="2">
        <v>197</v>
      </c>
      <c r="AN875" s="2">
        <v>0</v>
      </c>
      <c r="AO875" s="2">
        <v>0</v>
      </c>
      <c r="AP875" s="2">
        <v>120</v>
      </c>
      <c r="AQ875" s="4">
        <v>1182</v>
      </c>
      <c r="AR875" s="2">
        <v>0</v>
      </c>
      <c r="AS875" s="2">
        <v>0</v>
      </c>
      <c r="AT875" s="2">
        <v>0</v>
      </c>
      <c r="AU875" s="2">
        <v>0</v>
      </c>
      <c r="AV875" s="2">
        <v>120</v>
      </c>
      <c r="AW875" s="4">
        <v>1296</v>
      </c>
      <c r="AX875" s="2">
        <v>40</v>
      </c>
      <c r="AY875" s="2">
        <v>435</v>
      </c>
      <c r="AZ875" s="2">
        <v>0</v>
      </c>
      <c r="BA875" s="2">
        <v>0</v>
      </c>
      <c r="BB875" s="2">
        <v>300</v>
      </c>
      <c r="BC875" s="6">
        <v>3110</v>
      </c>
    </row>
    <row r="876" spans="1:55" ht="15.75" thickBot="1">
      <c r="A876" s="24" t="s">
        <v>26</v>
      </c>
      <c r="B876" s="2">
        <v>0</v>
      </c>
      <c r="C876" s="2">
        <v>0</v>
      </c>
      <c r="D876" s="2">
        <v>0</v>
      </c>
      <c r="E876" s="2">
        <v>0</v>
      </c>
      <c r="F876" s="2">
        <v>0</v>
      </c>
      <c r="G876" s="2">
        <v>0</v>
      </c>
      <c r="H876" s="2">
        <v>0</v>
      </c>
      <c r="I876" s="2">
        <v>0</v>
      </c>
      <c r="J876" s="2">
        <v>0</v>
      </c>
      <c r="K876" s="2">
        <v>0</v>
      </c>
      <c r="L876" s="2">
        <v>399</v>
      </c>
      <c r="M876" s="4">
        <v>1267.2</v>
      </c>
      <c r="N876" s="2">
        <v>0</v>
      </c>
      <c r="O876" s="2">
        <v>0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399</v>
      </c>
      <c r="AA876" s="6">
        <v>1267.2</v>
      </c>
      <c r="AC876" s="24" t="s">
        <v>40</v>
      </c>
      <c r="AD876" s="2">
        <v>0</v>
      </c>
      <c r="AE876" s="2">
        <v>0</v>
      </c>
      <c r="AF876" s="2">
        <v>400</v>
      </c>
      <c r="AG876" s="4">
        <v>2720</v>
      </c>
      <c r="AH876" s="2">
        <v>200</v>
      </c>
      <c r="AI876" s="4">
        <v>1040</v>
      </c>
      <c r="AJ876" s="2">
        <v>700</v>
      </c>
      <c r="AK876" s="4">
        <v>3640</v>
      </c>
      <c r="AL876" s="2">
        <v>300</v>
      </c>
      <c r="AM876" s="4">
        <v>1560</v>
      </c>
      <c r="AN876" s="2">
        <v>700</v>
      </c>
      <c r="AO876" s="4">
        <v>3640</v>
      </c>
      <c r="AP876" s="2">
        <v>0</v>
      </c>
      <c r="AQ876" s="2">
        <v>0</v>
      </c>
      <c r="AR876" s="2">
        <v>0</v>
      </c>
      <c r="AS876" s="2">
        <v>0</v>
      </c>
      <c r="AT876" s="4">
        <v>1300</v>
      </c>
      <c r="AU876" s="4">
        <v>6760</v>
      </c>
      <c r="AV876" s="2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4">
        <v>3600</v>
      </c>
      <c r="BC876" s="6">
        <v>19360</v>
      </c>
    </row>
    <row r="877" spans="1:55" ht="15.75" thickBot="1">
      <c r="A877" s="25" t="s">
        <v>29</v>
      </c>
      <c r="B877" s="9">
        <v>156591.51</v>
      </c>
      <c r="C877" s="9">
        <v>157444.59</v>
      </c>
      <c r="D877" s="9">
        <v>123011.38</v>
      </c>
      <c r="E877" s="9">
        <v>124353.31</v>
      </c>
      <c r="F877" s="9">
        <v>160669.84</v>
      </c>
      <c r="G877" s="9">
        <v>304516.28000000003</v>
      </c>
      <c r="H877" s="9">
        <v>168693.02</v>
      </c>
      <c r="I877" s="9">
        <v>191012.54</v>
      </c>
      <c r="J877" s="9">
        <v>108263.32</v>
      </c>
      <c r="K877" s="9">
        <v>217375.42</v>
      </c>
      <c r="L877" s="9">
        <v>673175.31</v>
      </c>
      <c r="M877" s="9">
        <v>382889.83</v>
      </c>
      <c r="N877" s="9">
        <v>902112.08</v>
      </c>
      <c r="O877" s="9">
        <v>455696.16</v>
      </c>
      <c r="P877" s="9">
        <v>346645.22</v>
      </c>
      <c r="Q877" s="9">
        <v>442662.65</v>
      </c>
      <c r="R877" s="9">
        <v>347594.88</v>
      </c>
      <c r="S877" s="9">
        <v>336696.55</v>
      </c>
      <c r="T877" s="9">
        <v>455183.52</v>
      </c>
      <c r="U877" s="9">
        <v>387871.35</v>
      </c>
      <c r="V877" s="9">
        <v>397701</v>
      </c>
      <c r="W877" s="9">
        <v>368928.61</v>
      </c>
      <c r="X877" s="9">
        <v>189771.04</v>
      </c>
      <c r="Y877" s="9">
        <v>193903.11</v>
      </c>
      <c r="Z877" s="9">
        <v>4029412.12</v>
      </c>
      <c r="AA877" s="10">
        <v>3563350.4</v>
      </c>
      <c r="AC877" s="24" t="s">
        <v>67</v>
      </c>
      <c r="AD877" s="4">
        <v>2000</v>
      </c>
      <c r="AE877" s="4">
        <v>1000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4">
        <v>10000</v>
      </c>
      <c r="AM877" s="4">
        <v>5000</v>
      </c>
      <c r="AN877" s="2">
        <v>0</v>
      </c>
      <c r="AO877" s="2">
        <v>0</v>
      </c>
      <c r="AP877" s="2">
        <v>0</v>
      </c>
      <c r="AQ877" s="2">
        <v>0</v>
      </c>
      <c r="AR877" s="2">
        <v>250</v>
      </c>
      <c r="AS877" s="2">
        <v>224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4">
        <v>12250</v>
      </c>
      <c r="BC877" s="6">
        <v>6224</v>
      </c>
    </row>
    <row r="878" spans="1:55" ht="15.75" thickBot="1">
      <c r="AC878" s="24" t="s">
        <v>400</v>
      </c>
      <c r="AD878" s="2">
        <v>384</v>
      </c>
      <c r="AE878" s="4">
        <v>1830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384</v>
      </c>
      <c r="BC878" s="6">
        <v>1830</v>
      </c>
    </row>
    <row r="879" spans="1:55" ht="19.5" thickBot="1">
      <c r="A879" s="21" t="s">
        <v>216</v>
      </c>
      <c r="AC879" s="24" t="s">
        <v>77</v>
      </c>
      <c r="AD879" s="2">
        <v>0</v>
      </c>
      <c r="AE879" s="2">
        <v>0</v>
      </c>
      <c r="AF879" s="2">
        <v>0</v>
      </c>
      <c r="AG879" s="2">
        <v>0</v>
      </c>
      <c r="AH879" s="4">
        <v>22028</v>
      </c>
      <c r="AI879" s="4">
        <v>40752</v>
      </c>
      <c r="AJ879" s="2">
        <v>0</v>
      </c>
      <c r="AK879" s="2">
        <v>0</v>
      </c>
      <c r="AL879" s="2">
        <v>0</v>
      </c>
      <c r="AM879" s="2">
        <v>0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4">
        <v>22028</v>
      </c>
      <c r="BC879" s="6">
        <v>40752</v>
      </c>
    </row>
    <row r="880" spans="1:55" ht="15.75" thickBot="1">
      <c r="A880" s="22" t="s">
        <v>6</v>
      </c>
      <c r="B880" s="11" t="s">
        <v>7</v>
      </c>
      <c r="C880" s="12"/>
      <c r="D880" s="13" t="s">
        <v>8</v>
      </c>
      <c r="E880" s="14"/>
      <c r="F880" s="13" t="s">
        <v>9</v>
      </c>
      <c r="G880" s="14"/>
      <c r="H880" s="13" t="s">
        <v>10</v>
      </c>
      <c r="I880" s="14"/>
      <c r="J880" s="13" t="s">
        <v>11</v>
      </c>
      <c r="K880" s="14"/>
      <c r="L880" s="13" t="s">
        <v>12</v>
      </c>
      <c r="M880" s="14"/>
      <c r="N880" s="13" t="s">
        <v>13</v>
      </c>
      <c r="O880" s="14"/>
      <c r="P880" s="13" t="s">
        <v>14</v>
      </c>
      <c r="Q880" s="14"/>
      <c r="R880" s="13" t="s">
        <v>15</v>
      </c>
      <c r="S880" s="14"/>
      <c r="T880" s="13" t="s">
        <v>16</v>
      </c>
      <c r="U880" s="14"/>
      <c r="V880" s="13" t="s">
        <v>17</v>
      </c>
      <c r="W880" s="14"/>
      <c r="X880" s="13" t="s">
        <v>18</v>
      </c>
      <c r="Y880" s="14"/>
      <c r="Z880" s="13" t="s">
        <v>19</v>
      </c>
      <c r="AA880" s="15"/>
      <c r="AC880" s="24" t="s">
        <v>63</v>
      </c>
      <c r="AD880" s="2">
        <v>0</v>
      </c>
      <c r="AE880" s="2">
        <v>0</v>
      </c>
      <c r="AF880" s="2">
        <v>0</v>
      </c>
      <c r="AG880" s="2">
        <v>0</v>
      </c>
      <c r="AH880" s="2">
        <v>280</v>
      </c>
      <c r="AI880" s="4">
        <v>1495</v>
      </c>
      <c r="AJ880" s="2">
        <v>0</v>
      </c>
      <c r="AK880" s="2">
        <v>0</v>
      </c>
      <c r="AL880" s="2">
        <v>140</v>
      </c>
      <c r="AM880" s="2">
        <v>803</v>
      </c>
      <c r="AN880" s="2">
        <v>0</v>
      </c>
      <c r="AO880" s="2">
        <v>0</v>
      </c>
      <c r="AP880" s="2">
        <v>200</v>
      </c>
      <c r="AQ880" s="4">
        <v>1174</v>
      </c>
      <c r="AR880" s="2">
        <v>0</v>
      </c>
      <c r="AS880" s="2">
        <v>0</v>
      </c>
      <c r="AT880" s="2">
        <v>140</v>
      </c>
      <c r="AU880" s="4">
        <v>1064</v>
      </c>
      <c r="AV880" s="2">
        <v>0</v>
      </c>
      <c r="AW880" s="2">
        <v>0</v>
      </c>
      <c r="AX880" s="2">
        <v>140</v>
      </c>
      <c r="AY880" s="2">
        <v>807</v>
      </c>
      <c r="AZ880" s="2">
        <v>0</v>
      </c>
      <c r="BA880" s="2">
        <v>0</v>
      </c>
      <c r="BB880" s="2">
        <v>900</v>
      </c>
      <c r="BC880" s="6">
        <v>5343</v>
      </c>
    </row>
    <row r="881" spans="1:55" ht="26.25" thickBot="1">
      <c r="A881" s="26"/>
      <c r="B881" s="17" t="s">
        <v>20</v>
      </c>
      <c r="C881" s="17" t="s">
        <v>21</v>
      </c>
      <c r="D881" s="17" t="s">
        <v>20</v>
      </c>
      <c r="E881" s="17" t="s">
        <v>21</v>
      </c>
      <c r="F881" s="17" t="s">
        <v>20</v>
      </c>
      <c r="G881" s="17" t="s">
        <v>21</v>
      </c>
      <c r="H881" s="17" t="s">
        <v>20</v>
      </c>
      <c r="I881" s="17" t="s">
        <v>21</v>
      </c>
      <c r="J881" s="17" t="s">
        <v>20</v>
      </c>
      <c r="K881" s="17" t="s">
        <v>21</v>
      </c>
      <c r="L881" s="17" t="s">
        <v>20</v>
      </c>
      <c r="M881" s="17" t="s">
        <v>21</v>
      </c>
      <c r="N881" s="17" t="s">
        <v>20</v>
      </c>
      <c r="O881" s="17" t="s">
        <v>21</v>
      </c>
      <c r="P881" s="17" t="s">
        <v>20</v>
      </c>
      <c r="Q881" s="17" t="s">
        <v>21</v>
      </c>
      <c r="R881" s="17" t="s">
        <v>20</v>
      </c>
      <c r="S881" s="17" t="s">
        <v>21</v>
      </c>
      <c r="T881" s="17" t="s">
        <v>20</v>
      </c>
      <c r="U881" s="17" t="s">
        <v>21</v>
      </c>
      <c r="V881" s="17" t="s">
        <v>20</v>
      </c>
      <c r="W881" s="17" t="s">
        <v>21</v>
      </c>
      <c r="X881" s="17" t="s">
        <v>20</v>
      </c>
      <c r="Y881" s="17" t="s">
        <v>21</v>
      </c>
      <c r="Z881" s="17" t="s">
        <v>20</v>
      </c>
      <c r="AA881" s="18" t="s">
        <v>21</v>
      </c>
      <c r="AC881" s="24" t="s">
        <v>71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v>400</v>
      </c>
      <c r="AQ881" s="4">
        <v>1775</v>
      </c>
      <c r="AR881" s="2">
        <v>0</v>
      </c>
      <c r="AS881" s="2">
        <v>0</v>
      </c>
      <c r="AT881" s="2">
        <v>0</v>
      </c>
      <c r="AU881" s="2">
        <v>0</v>
      </c>
      <c r="AV881" s="2">
        <v>800</v>
      </c>
      <c r="AW881" s="4">
        <v>3415</v>
      </c>
      <c r="AX881" s="2">
        <v>0</v>
      </c>
      <c r="AY881" s="2">
        <v>0</v>
      </c>
      <c r="AZ881" s="2">
        <v>0</v>
      </c>
      <c r="BA881" s="2">
        <v>0</v>
      </c>
      <c r="BB881" s="4">
        <v>1200</v>
      </c>
      <c r="BC881" s="6">
        <v>5190</v>
      </c>
    </row>
    <row r="882" spans="1:55" ht="15.75" thickBot="1">
      <c r="AC882" s="24" t="s">
        <v>152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0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0</v>
      </c>
      <c r="AU882" s="2">
        <v>0</v>
      </c>
      <c r="AV882" s="2">
        <v>0</v>
      </c>
      <c r="AW882" s="2">
        <v>0</v>
      </c>
      <c r="AX882" s="2">
        <v>0</v>
      </c>
      <c r="AY882" s="2">
        <v>0</v>
      </c>
      <c r="AZ882" s="2">
        <v>800</v>
      </c>
      <c r="BA882" s="4">
        <v>3455</v>
      </c>
      <c r="BB882" s="2">
        <v>800</v>
      </c>
      <c r="BC882" s="6">
        <v>3455</v>
      </c>
    </row>
    <row r="883" spans="1:55" ht="19.5" thickBot="1">
      <c r="A883" s="21" t="s">
        <v>217</v>
      </c>
      <c r="AC883" s="25" t="s">
        <v>29</v>
      </c>
      <c r="AD883" s="9">
        <v>2384</v>
      </c>
      <c r="AE883" s="9">
        <v>2830</v>
      </c>
      <c r="AF883" s="8">
        <v>400</v>
      </c>
      <c r="AG883" s="9">
        <v>2720</v>
      </c>
      <c r="AH883" s="9">
        <v>22608</v>
      </c>
      <c r="AI883" s="9">
        <v>44438</v>
      </c>
      <c r="AJ883" s="8">
        <v>761</v>
      </c>
      <c r="AK883" s="9">
        <v>3878</v>
      </c>
      <c r="AL883" s="9">
        <v>10460</v>
      </c>
      <c r="AM883" s="9">
        <v>7560</v>
      </c>
      <c r="AN883" s="8">
        <v>700</v>
      </c>
      <c r="AO883" s="9">
        <v>3640</v>
      </c>
      <c r="AP883" s="8">
        <v>759</v>
      </c>
      <c r="AQ883" s="9">
        <v>4331</v>
      </c>
      <c r="AR883" s="8">
        <v>268</v>
      </c>
      <c r="AS883" s="8">
        <v>374</v>
      </c>
      <c r="AT883" s="9">
        <v>1820</v>
      </c>
      <c r="AU883" s="9">
        <v>10315</v>
      </c>
      <c r="AV883" s="9">
        <v>12126</v>
      </c>
      <c r="AW883" s="9">
        <v>58125</v>
      </c>
      <c r="AX883" s="8">
        <v>229</v>
      </c>
      <c r="AY883" s="9">
        <v>2100</v>
      </c>
      <c r="AZ883" s="8">
        <v>924</v>
      </c>
      <c r="BA883" s="9">
        <v>3935</v>
      </c>
      <c r="BB883" s="9">
        <v>53439</v>
      </c>
      <c r="BC883" s="10">
        <v>144246</v>
      </c>
    </row>
    <row r="884" spans="1:55" ht="15.75" thickBot="1">
      <c r="A884" s="22" t="s">
        <v>6</v>
      </c>
      <c r="B884" s="11" t="s">
        <v>7</v>
      </c>
      <c r="C884" s="12"/>
      <c r="D884" s="13" t="s">
        <v>8</v>
      </c>
      <c r="E884" s="14"/>
      <c r="F884" s="13" t="s">
        <v>9</v>
      </c>
      <c r="G884" s="14"/>
      <c r="H884" s="13" t="s">
        <v>10</v>
      </c>
      <c r="I884" s="14"/>
      <c r="J884" s="13" t="s">
        <v>11</v>
      </c>
      <c r="K884" s="14"/>
      <c r="L884" s="13" t="s">
        <v>12</v>
      </c>
      <c r="M884" s="14"/>
      <c r="N884" s="13" t="s">
        <v>13</v>
      </c>
      <c r="O884" s="14"/>
      <c r="P884" s="13" t="s">
        <v>14</v>
      </c>
      <c r="Q884" s="14"/>
      <c r="R884" s="13" t="s">
        <v>15</v>
      </c>
      <c r="S884" s="14"/>
      <c r="T884" s="13" t="s">
        <v>16</v>
      </c>
      <c r="U884" s="14"/>
      <c r="V884" s="13" t="s">
        <v>17</v>
      </c>
      <c r="W884" s="14"/>
      <c r="X884" s="13" t="s">
        <v>18</v>
      </c>
      <c r="Y884" s="14"/>
      <c r="Z884" s="13" t="s">
        <v>19</v>
      </c>
      <c r="AA884" s="15"/>
    </row>
    <row r="885" spans="1:55" ht="26.25" thickBot="1">
      <c r="A885" s="23"/>
      <c r="B885" s="1" t="s">
        <v>20</v>
      </c>
      <c r="C885" s="1" t="s">
        <v>21</v>
      </c>
      <c r="D885" s="1" t="s">
        <v>20</v>
      </c>
      <c r="E885" s="1" t="s">
        <v>21</v>
      </c>
      <c r="F885" s="1" t="s">
        <v>20</v>
      </c>
      <c r="G885" s="1" t="s">
        <v>21</v>
      </c>
      <c r="H885" s="1" t="s">
        <v>20</v>
      </c>
      <c r="I885" s="1" t="s">
        <v>21</v>
      </c>
      <c r="J885" s="1" t="s">
        <v>20</v>
      </c>
      <c r="K885" s="1" t="s">
        <v>21</v>
      </c>
      <c r="L885" s="1" t="s">
        <v>20</v>
      </c>
      <c r="M885" s="1" t="s">
        <v>21</v>
      </c>
      <c r="N885" s="1" t="s">
        <v>20</v>
      </c>
      <c r="O885" s="1" t="s">
        <v>21</v>
      </c>
      <c r="P885" s="1" t="s">
        <v>20</v>
      </c>
      <c r="Q885" s="1" t="s">
        <v>21</v>
      </c>
      <c r="R885" s="1" t="s">
        <v>20</v>
      </c>
      <c r="S885" s="1" t="s">
        <v>21</v>
      </c>
      <c r="T885" s="1" t="s">
        <v>20</v>
      </c>
      <c r="U885" s="1" t="s">
        <v>21</v>
      </c>
      <c r="V885" s="1" t="s">
        <v>20</v>
      </c>
      <c r="W885" s="1" t="s">
        <v>21</v>
      </c>
      <c r="X885" s="1" t="s">
        <v>20</v>
      </c>
      <c r="Y885" s="1" t="s">
        <v>21</v>
      </c>
      <c r="Z885" s="1" t="s">
        <v>20</v>
      </c>
      <c r="AA885" s="5" t="s">
        <v>21</v>
      </c>
      <c r="AC885" s="21" t="s">
        <v>230</v>
      </c>
    </row>
    <row r="886" spans="1:55" ht="15.75" thickBot="1">
      <c r="A886" s="24" t="s">
        <v>32</v>
      </c>
      <c r="B886" s="2">
        <v>0</v>
      </c>
      <c r="C886" s="2">
        <v>0</v>
      </c>
      <c r="D886" s="2">
        <v>9</v>
      </c>
      <c r="E886" s="2">
        <v>12.15</v>
      </c>
      <c r="F886" s="2">
        <v>6</v>
      </c>
      <c r="G886" s="2">
        <v>18</v>
      </c>
      <c r="H886" s="2">
        <v>0</v>
      </c>
      <c r="I886" s="2">
        <v>0</v>
      </c>
      <c r="J886" s="2">
        <v>0</v>
      </c>
      <c r="K886" s="2">
        <v>0</v>
      </c>
      <c r="L886" s="2">
        <v>4</v>
      </c>
      <c r="M886" s="2">
        <v>15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19</v>
      </c>
      <c r="AA886" s="7">
        <v>45.15</v>
      </c>
      <c r="AC886" s="22" t="s">
        <v>6</v>
      </c>
      <c r="AD886" s="11" t="s">
        <v>7</v>
      </c>
      <c r="AE886" s="12"/>
      <c r="AF886" s="13" t="s">
        <v>8</v>
      </c>
      <c r="AG886" s="14"/>
      <c r="AH886" s="13" t="s">
        <v>9</v>
      </c>
      <c r="AI886" s="14"/>
      <c r="AJ886" s="13" t="s">
        <v>10</v>
      </c>
      <c r="AK886" s="14"/>
      <c r="AL886" s="13" t="s">
        <v>11</v>
      </c>
      <c r="AM886" s="14"/>
      <c r="AN886" s="13" t="s">
        <v>12</v>
      </c>
      <c r="AO886" s="14"/>
      <c r="AP886" s="13" t="s">
        <v>13</v>
      </c>
      <c r="AQ886" s="14"/>
      <c r="AR886" s="13" t="s">
        <v>14</v>
      </c>
      <c r="AS886" s="14"/>
      <c r="AT886" s="13" t="s">
        <v>15</v>
      </c>
      <c r="AU886" s="14"/>
      <c r="AV886" s="13" t="s">
        <v>16</v>
      </c>
      <c r="AW886" s="14"/>
      <c r="AX886" s="13" t="s">
        <v>17</v>
      </c>
      <c r="AY886" s="14"/>
      <c r="AZ886" s="13" t="s">
        <v>18</v>
      </c>
      <c r="BA886" s="14"/>
      <c r="BB886" s="13" t="s">
        <v>19</v>
      </c>
      <c r="BC886" s="15"/>
    </row>
    <row r="887" spans="1:55" ht="26.25" thickBot="1">
      <c r="A887" s="24" t="s">
        <v>37</v>
      </c>
      <c r="B887" s="2">
        <v>0</v>
      </c>
      <c r="C887" s="2">
        <v>0</v>
      </c>
      <c r="D887" s="4">
        <v>25000</v>
      </c>
      <c r="E887" s="4">
        <v>1124.96</v>
      </c>
      <c r="F887" s="2">
        <v>0</v>
      </c>
      <c r="G887" s="2">
        <v>0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4">
        <v>25000</v>
      </c>
      <c r="AA887" s="6">
        <v>1124.96</v>
      </c>
      <c r="AC887" s="23"/>
      <c r="AD887" s="1" t="s">
        <v>20</v>
      </c>
      <c r="AE887" s="1" t="s">
        <v>21</v>
      </c>
      <c r="AF887" s="1" t="s">
        <v>20</v>
      </c>
      <c r="AG887" s="1" t="s">
        <v>21</v>
      </c>
      <c r="AH887" s="1" t="s">
        <v>20</v>
      </c>
      <c r="AI887" s="1" t="s">
        <v>21</v>
      </c>
      <c r="AJ887" s="1" t="s">
        <v>20</v>
      </c>
      <c r="AK887" s="1" t="s">
        <v>21</v>
      </c>
      <c r="AL887" s="1" t="s">
        <v>20</v>
      </c>
      <c r="AM887" s="1" t="s">
        <v>21</v>
      </c>
      <c r="AN887" s="1" t="s">
        <v>20</v>
      </c>
      <c r="AO887" s="1" t="s">
        <v>21</v>
      </c>
      <c r="AP887" s="1" t="s">
        <v>20</v>
      </c>
      <c r="AQ887" s="1" t="s">
        <v>21</v>
      </c>
      <c r="AR887" s="1" t="s">
        <v>20</v>
      </c>
      <c r="AS887" s="1" t="s">
        <v>21</v>
      </c>
      <c r="AT887" s="1" t="s">
        <v>20</v>
      </c>
      <c r="AU887" s="1" t="s">
        <v>21</v>
      </c>
      <c r="AV887" s="1" t="s">
        <v>20</v>
      </c>
      <c r="AW887" s="1" t="s">
        <v>21</v>
      </c>
      <c r="AX887" s="1" t="s">
        <v>20</v>
      </c>
      <c r="AY887" s="1" t="s">
        <v>21</v>
      </c>
      <c r="AZ887" s="1" t="s">
        <v>20</v>
      </c>
      <c r="BA887" s="1" t="s">
        <v>21</v>
      </c>
      <c r="BB887" s="1" t="s">
        <v>20</v>
      </c>
      <c r="BC887" s="5" t="s">
        <v>21</v>
      </c>
    </row>
    <row r="888" spans="1:55" ht="15.75" thickBot="1">
      <c r="A888" s="24" t="s">
        <v>22</v>
      </c>
      <c r="B888" s="2">
        <v>0</v>
      </c>
      <c r="C888" s="2">
        <v>0</v>
      </c>
      <c r="D888" s="2">
        <v>0</v>
      </c>
      <c r="E888" s="2">
        <v>0</v>
      </c>
      <c r="F888" s="2">
        <v>0</v>
      </c>
      <c r="G888" s="2">
        <v>0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>
        <v>0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4</v>
      </c>
      <c r="W888" s="2">
        <v>2.96</v>
      </c>
      <c r="X888" s="2">
        <v>0</v>
      </c>
      <c r="Y888" s="2">
        <v>0</v>
      </c>
      <c r="Z888" s="2">
        <v>4</v>
      </c>
      <c r="AA888" s="7">
        <v>2.96</v>
      </c>
      <c r="AC888" s="24" t="s">
        <v>130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4">
        <v>5750</v>
      </c>
      <c r="AQ888" s="4">
        <v>13001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4">
        <v>5750</v>
      </c>
      <c r="BC888" s="6">
        <v>13001</v>
      </c>
    </row>
    <row r="889" spans="1:55" ht="15.75" thickBot="1">
      <c r="A889" s="24" t="s">
        <v>23</v>
      </c>
      <c r="B889" s="4">
        <v>8100</v>
      </c>
      <c r="C889" s="4">
        <v>2362.0300000000002</v>
      </c>
      <c r="D889" s="4">
        <v>35000</v>
      </c>
      <c r="E889" s="4">
        <v>1574.94</v>
      </c>
      <c r="F889" s="4">
        <v>7030</v>
      </c>
      <c r="G889" s="4">
        <v>28880.28</v>
      </c>
      <c r="H889" s="2">
        <v>0</v>
      </c>
      <c r="I889" s="2">
        <v>0</v>
      </c>
      <c r="J889" s="4">
        <v>16444</v>
      </c>
      <c r="K889" s="4">
        <v>78593.210000000006</v>
      </c>
      <c r="L889" s="2">
        <v>0</v>
      </c>
      <c r="M889" s="2">
        <v>0</v>
      </c>
      <c r="N889" s="2">
        <v>0</v>
      </c>
      <c r="O889" s="2">
        <v>0</v>
      </c>
      <c r="P889" s="4">
        <v>9500</v>
      </c>
      <c r="Q889" s="4">
        <v>47716.95</v>
      </c>
      <c r="R889" s="4">
        <v>22320</v>
      </c>
      <c r="S889" s="4">
        <v>104323.5</v>
      </c>
      <c r="T889" s="4">
        <v>20010</v>
      </c>
      <c r="U889" s="4">
        <v>147470.65</v>
      </c>
      <c r="V889" s="4">
        <v>11700</v>
      </c>
      <c r="W889" s="4">
        <v>54965.25</v>
      </c>
      <c r="X889" s="4">
        <v>68429</v>
      </c>
      <c r="Y889" s="4">
        <v>322293.07</v>
      </c>
      <c r="Z889" s="4">
        <v>198533</v>
      </c>
      <c r="AA889" s="6">
        <v>788179.88</v>
      </c>
      <c r="AC889" s="25" t="s">
        <v>29</v>
      </c>
      <c r="AD889" s="8">
        <v>0</v>
      </c>
      <c r="AE889" s="8">
        <v>0</v>
      </c>
      <c r="AF889" s="8">
        <v>0</v>
      </c>
      <c r="AG889" s="8">
        <v>0</v>
      </c>
      <c r="AH889" s="8">
        <v>0</v>
      </c>
      <c r="AI889" s="8">
        <v>0</v>
      </c>
      <c r="AJ889" s="8">
        <v>0</v>
      </c>
      <c r="AK889" s="8">
        <v>0</v>
      </c>
      <c r="AL889" s="8">
        <v>0</v>
      </c>
      <c r="AM889" s="8">
        <v>0</v>
      </c>
      <c r="AN889" s="8">
        <v>0</v>
      </c>
      <c r="AO889" s="8">
        <v>0</v>
      </c>
      <c r="AP889" s="9">
        <v>5750</v>
      </c>
      <c r="AQ889" s="9">
        <v>13001</v>
      </c>
      <c r="AR889" s="8">
        <v>0</v>
      </c>
      <c r="AS889" s="8">
        <v>0</v>
      </c>
      <c r="AT889" s="8">
        <v>0</v>
      </c>
      <c r="AU889" s="8">
        <v>0</v>
      </c>
      <c r="AV889" s="8">
        <v>0</v>
      </c>
      <c r="AW889" s="8">
        <v>0</v>
      </c>
      <c r="AX889" s="8">
        <v>0</v>
      </c>
      <c r="AY889" s="8">
        <v>0</v>
      </c>
      <c r="AZ889" s="8">
        <v>0</v>
      </c>
      <c r="BA889" s="8">
        <v>0</v>
      </c>
      <c r="BB889" s="9">
        <v>5750</v>
      </c>
      <c r="BC889" s="10">
        <v>13001</v>
      </c>
    </row>
    <row r="890" spans="1:55" ht="15.75" thickBot="1">
      <c r="A890" s="24" t="s">
        <v>40</v>
      </c>
      <c r="B890" s="2">
        <v>0</v>
      </c>
      <c r="C890" s="2">
        <v>0</v>
      </c>
      <c r="D890" s="4">
        <v>5550</v>
      </c>
      <c r="E890" s="4">
        <v>6382.5</v>
      </c>
      <c r="F890" s="2">
        <v>0</v>
      </c>
      <c r="G890" s="2">
        <v>0</v>
      </c>
      <c r="H890" s="2">
        <v>0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4">
        <v>9047</v>
      </c>
      <c r="U890" s="4">
        <v>44860</v>
      </c>
      <c r="V890" s="2">
        <v>0</v>
      </c>
      <c r="W890" s="2">
        <v>0</v>
      </c>
      <c r="X890" s="2">
        <v>0</v>
      </c>
      <c r="Y890" s="2">
        <v>0</v>
      </c>
      <c r="Z890" s="4">
        <v>14597</v>
      </c>
      <c r="AA890" s="6">
        <v>51242.5</v>
      </c>
    </row>
    <row r="891" spans="1:55" ht="19.5" thickBot="1">
      <c r="A891" s="24" t="s">
        <v>44</v>
      </c>
      <c r="B891" s="2">
        <v>0</v>
      </c>
      <c r="C891" s="2">
        <v>0</v>
      </c>
      <c r="D891" s="2">
        <v>0</v>
      </c>
      <c r="E891" s="2">
        <v>0</v>
      </c>
      <c r="F891" s="2">
        <v>0</v>
      </c>
      <c r="G891" s="2">
        <v>0</v>
      </c>
      <c r="H891" s="2">
        <v>0</v>
      </c>
      <c r="I891" s="2">
        <v>0</v>
      </c>
      <c r="J891" s="2">
        <v>0</v>
      </c>
      <c r="K891" s="2">
        <v>0</v>
      </c>
      <c r="L891" s="2">
        <v>160</v>
      </c>
      <c r="M891" s="2">
        <v>872</v>
      </c>
      <c r="N891" s="2">
        <v>60</v>
      </c>
      <c r="O891" s="2">
        <v>330</v>
      </c>
      <c r="P891" s="2">
        <v>150</v>
      </c>
      <c r="Q891" s="2">
        <v>606.25</v>
      </c>
      <c r="R891" s="2">
        <v>332</v>
      </c>
      <c r="S891" s="4">
        <v>1737.1</v>
      </c>
      <c r="T891" s="2">
        <v>342</v>
      </c>
      <c r="U891" s="4">
        <v>1983.6</v>
      </c>
      <c r="V891" s="2">
        <v>258</v>
      </c>
      <c r="W891" s="4">
        <v>1522.2</v>
      </c>
      <c r="X891" s="2">
        <v>336</v>
      </c>
      <c r="Y891" s="4">
        <v>1982.4</v>
      </c>
      <c r="Z891" s="4">
        <v>1638</v>
      </c>
      <c r="AA891" s="6">
        <v>9033.5499999999993</v>
      </c>
      <c r="AC891" s="21" t="s">
        <v>231</v>
      </c>
    </row>
    <row r="892" spans="1:55" ht="15.75" thickBot="1">
      <c r="A892" s="24" t="s">
        <v>48</v>
      </c>
      <c r="B892" s="2">
        <v>0</v>
      </c>
      <c r="C892" s="2">
        <v>0</v>
      </c>
      <c r="D892" s="2">
        <v>0</v>
      </c>
      <c r="E892" s="2">
        <v>0</v>
      </c>
      <c r="F892" s="2">
        <v>0</v>
      </c>
      <c r="G892" s="2">
        <v>0</v>
      </c>
      <c r="H892" s="2">
        <v>100</v>
      </c>
      <c r="I892" s="2">
        <v>514</v>
      </c>
      <c r="J892" s="2">
        <v>0</v>
      </c>
      <c r="K892" s="2">
        <v>0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>
        <v>0</v>
      </c>
      <c r="R892" s="2">
        <v>30</v>
      </c>
      <c r="S892" s="2">
        <v>136.5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2">
        <v>130</v>
      </c>
      <c r="AA892" s="7">
        <v>650.5</v>
      </c>
      <c r="AC892" s="22" t="s">
        <v>6</v>
      </c>
      <c r="AD892" s="11" t="s">
        <v>7</v>
      </c>
      <c r="AE892" s="12"/>
      <c r="AF892" s="13" t="s">
        <v>8</v>
      </c>
      <c r="AG892" s="14"/>
      <c r="AH892" s="13" t="s">
        <v>9</v>
      </c>
      <c r="AI892" s="14"/>
      <c r="AJ892" s="13" t="s">
        <v>10</v>
      </c>
      <c r="AK892" s="14"/>
      <c r="AL892" s="13" t="s">
        <v>11</v>
      </c>
      <c r="AM892" s="14"/>
      <c r="AN892" s="13" t="s">
        <v>12</v>
      </c>
      <c r="AO892" s="14"/>
      <c r="AP892" s="13" t="s">
        <v>13</v>
      </c>
      <c r="AQ892" s="14"/>
      <c r="AR892" s="13" t="s">
        <v>14</v>
      </c>
      <c r="AS892" s="14"/>
      <c r="AT892" s="13" t="s">
        <v>15</v>
      </c>
      <c r="AU892" s="14"/>
      <c r="AV892" s="13" t="s">
        <v>16</v>
      </c>
      <c r="AW892" s="14"/>
      <c r="AX892" s="13" t="s">
        <v>17</v>
      </c>
      <c r="AY892" s="14"/>
      <c r="AZ892" s="13" t="s">
        <v>18</v>
      </c>
      <c r="BA892" s="14"/>
      <c r="BB892" s="13" t="s">
        <v>19</v>
      </c>
      <c r="BC892" s="15"/>
    </row>
    <row r="893" spans="1:55" ht="26.25" thickBot="1">
      <c r="A893" s="24" t="s">
        <v>24</v>
      </c>
      <c r="B893" s="2">
        <v>0</v>
      </c>
      <c r="C893" s="2">
        <v>0</v>
      </c>
      <c r="D893" s="2">
        <v>0</v>
      </c>
      <c r="E893" s="2">
        <v>0</v>
      </c>
      <c r="F893" s="2">
        <v>0</v>
      </c>
      <c r="G893" s="2">
        <v>0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100</v>
      </c>
      <c r="Y893" s="2">
        <v>74</v>
      </c>
      <c r="Z893" s="2">
        <v>100</v>
      </c>
      <c r="AA893" s="7">
        <v>74</v>
      </c>
      <c r="AC893" s="23"/>
      <c r="AD893" s="1" t="s">
        <v>20</v>
      </c>
      <c r="AE893" s="1" t="s">
        <v>21</v>
      </c>
      <c r="AF893" s="1" t="s">
        <v>20</v>
      </c>
      <c r="AG893" s="1" t="s">
        <v>21</v>
      </c>
      <c r="AH893" s="1" t="s">
        <v>20</v>
      </c>
      <c r="AI893" s="1" t="s">
        <v>21</v>
      </c>
      <c r="AJ893" s="1" t="s">
        <v>20</v>
      </c>
      <c r="AK893" s="1" t="s">
        <v>21</v>
      </c>
      <c r="AL893" s="1" t="s">
        <v>20</v>
      </c>
      <c r="AM893" s="1" t="s">
        <v>21</v>
      </c>
      <c r="AN893" s="1" t="s">
        <v>20</v>
      </c>
      <c r="AO893" s="1" t="s">
        <v>21</v>
      </c>
      <c r="AP893" s="1" t="s">
        <v>20</v>
      </c>
      <c r="AQ893" s="1" t="s">
        <v>21</v>
      </c>
      <c r="AR893" s="1" t="s">
        <v>20</v>
      </c>
      <c r="AS893" s="1" t="s">
        <v>21</v>
      </c>
      <c r="AT893" s="1" t="s">
        <v>20</v>
      </c>
      <c r="AU893" s="1" t="s">
        <v>21</v>
      </c>
      <c r="AV893" s="1" t="s">
        <v>20</v>
      </c>
      <c r="AW893" s="1" t="s">
        <v>21</v>
      </c>
      <c r="AX893" s="1" t="s">
        <v>20</v>
      </c>
      <c r="AY893" s="1" t="s">
        <v>21</v>
      </c>
      <c r="AZ893" s="1" t="s">
        <v>20</v>
      </c>
      <c r="BA893" s="1" t="s">
        <v>21</v>
      </c>
      <c r="BB893" s="1" t="s">
        <v>20</v>
      </c>
      <c r="BC893" s="5" t="s">
        <v>21</v>
      </c>
    </row>
    <row r="894" spans="1:55" ht="15.75" thickBot="1">
      <c r="A894" s="24" t="s">
        <v>63</v>
      </c>
      <c r="B894" s="2">
        <v>0</v>
      </c>
      <c r="C894" s="2">
        <v>0</v>
      </c>
      <c r="D894" s="2">
        <v>208</v>
      </c>
      <c r="E894" s="4">
        <v>1514</v>
      </c>
      <c r="F894" s="2">
        <v>0</v>
      </c>
      <c r="G894" s="2">
        <v>0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>
        <v>0</v>
      </c>
      <c r="O894" s="2">
        <v>0</v>
      </c>
      <c r="P894" s="2">
        <v>0</v>
      </c>
      <c r="Q894" s="2">
        <v>0</v>
      </c>
      <c r="R894" s="2">
        <v>11</v>
      </c>
      <c r="S894" s="2">
        <v>55</v>
      </c>
      <c r="T894" s="2">
        <v>13</v>
      </c>
      <c r="U894" s="2">
        <v>65</v>
      </c>
      <c r="V894" s="2">
        <v>0</v>
      </c>
      <c r="W894" s="2">
        <v>0</v>
      </c>
      <c r="X894" s="2">
        <v>0</v>
      </c>
      <c r="Y894" s="2">
        <v>0</v>
      </c>
      <c r="Z894" s="2">
        <v>232</v>
      </c>
      <c r="AA894" s="6">
        <v>1634</v>
      </c>
      <c r="AC894" s="24" t="s">
        <v>35</v>
      </c>
      <c r="AD894" s="2">
        <v>2</v>
      </c>
      <c r="AE894" s="2">
        <v>356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0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0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2</v>
      </c>
      <c r="BC894" s="7">
        <v>356</v>
      </c>
    </row>
    <row r="895" spans="1:55" ht="15.75" thickBot="1">
      <c r="A895" s="25" t="s">
        <v>29</v>
      </c>
      <c r="B895" s="9">
        <v>8100</v>
      </c>
      <c r="C895" s="9">
        <v>2362.0300000000002</v>
      </c>
      <c r="D895" s="9">
        <v>65767</v>
      </c>
      <c r="E895" s="9">
        <v>10608.55</v>
      </c>
      <c r="F895" s="9">
        <v>7036</v>
      </c>
      <c r="G895" s="9">
        <v>28898.28</v>
      </c>
      <c r="H895" s="8">
        <v>100</v>
      </c>
      <c r="I895" s="8">
        <v>514</v>
      </c>
      <c r="J895" s="9">
        <v>16444</v>
      </c>
      <c r="K895" s="9">
        <v>78593.210000000006</v>
      </c>
      <c r="L895" s="8">
        <v>164</v>
      </c>
      <c r="M895" s="8">
        <v>887</v>
      </c>
      <c r="N895" s="8">
        <v>60</v>
      </c>
      <c r="O895" s="8">
        <v>330</v>
      </c>
      <c r="P895" s="9">
        <v>9650</v>
      </c>
      <c r="Q895" s="9">
        <v>48323.199999999997</v>
      </c>
      <c r="R895" s="9">
        <v>22693</v>
      </c>
      <c r="S895" s="9">
        <v>106252.1</v>
      </c>
      <c r="T895" s="9">
        <v>29412</v>
      </c>
      <c r="U895" s="9">
        <v>194379.25</v>
      </c>
      <c r="V895" s="9">
        <v>11962</v>
      </c>
      <c r="W895" s="9">
        <v>56490.41</v>
      </c>
      <c r="X895" s="9">
        <v>68865</v>
      </c>
      <c r="Y895" s="9">
        <v>324349.46999999997</v>
      </c>
      <c r="Z895" s="9">
        <v>240253</v>
      </c>
      <c r="AA895" s="10">
        <v>851987.5</v>
      </c>
      <c r="AC895" s="24" t="s">
        <v>23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60</v>
      </c>
      <c r="AU895" s="2">
        <v>354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60</v>
      </c>
      <c r="BC895" s="7">
        <v>354</v>
      </c>
    </row>
    <row r="896" spans="1:55" ht="15.75" thickBot="1">
      <c r="AC896" s="24" t="s">
        <v>79</v>
      </c>
      <c r="AD896" s="4">
        <v>45000</v>
      </c>
      <c r="AE896" s="4">
        <v>33075</v>
      </c>
      <c r="AF896" s="2">
        <v>0</v>
      </c>
      <c r="AG896" s="2">
        <v>0</v>
      </c>
      <c r="AH896" s="2">
        <v>0</v>
      </c>
      <c r="AI896" s="2">
        <v>0</v>
      </c>
      <c r="AJ896" s="4">
        <v>32000</v>
      </c>
      <c r="AK896" s="4">
        <v>23520</v>
      </c>
      <c r="AL896" s="4">
        <v>45000</v>
      </c>
      <c r="AM896" s="4">
        <v>33075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4">
        <v>32000</v>
      </c>
      <c r="AY896" s="4">
        <v>17600</v>
      </c>
      <c r="AZ896" s="2">
        <v>0</v>
      </c>
      <c r="BA896" s="2">
        <v>0</v>
      </c>
      <c r="BB896" s="4">
        <v>154000</v>
      </c>
      <c r="BC896" s="6">
        <v>107270</v>
      </c>
    </row>
    <row r="897" spans="1:55" ht="19.5" thickBot="1">
      <c r="A897" s="21" t="s">
        <v>218</v>
      </c>
      <c r="AC897" s="24" t="s">
        <v>67</v>
      </c>
      <c r="AD897" s="4">
        <v>2520</v>
      </c>
      <c r="AE897" s="4">
        <v>8065</v>
      </c>
      <c r="AF897" s="4">
        <v>44473</v>
      </c>
      <c r="AG897" s="4">
        <v>53685</v>
      </c>
      <c r="AH897" s="4">
        <v>59560</v>
      </c>
      <c r="AI897" s="4">
        <v>114800</v>
      </c>
      <c r="AJ897" s="4">
        <v>18000</v>
      </c>
      <c r="AK897" s="4">
        <v>8086</v>
      </c>
      <c r="AL897" s="4">
        <v>52519</v>
      </c>
      <c r="AM897" s="4">
        <v>71931</v>
      </c>
      <c r="AN897" s="4">
        <v>61523</v>
      </c>
      <c r="AO897" s="4">
        <v>89121</v>
      </c>
      <c r="AP897" s="4">
        <v>77000</v>
      </c>
      <c r="AQ897" s="4">
        <v>133287</v>
      </c>
      <c r="AR897" s="4">
        <v>52500</v>
      </c>
      <c r="AS897" s="4">
        <v>86358</v>
      </c>
      <c r="AT897" s="4">
        <v>18003</v>
      </c>
      <c r="AU897" s="4">
        <v>30802</v>
      </c>
      <c r="AV897" s="4">
        <v>50000</v>
      </c>
      <c r="AW897" s="4">
        <v>84875</v>
      </c>
      <c r="AX897" s="4">
        <v>9999</v>
      </c>
      <c r="AY897" s="4">
        <v>16198</v>
      </c>
      <c r="AZ897" s="2">
        <v>0</v>
      </c>
      <c r="BA897" s="2">
        <v>0</v>
      </c>
      <c r="BB897" s="4">
        <v>446097</v>
      </c>
      <c r="BC897" s="6">
        <v>697208</v>
      </c>
    </row>
    <row r="898" spans="1:55" ht="15.75" thickBot="1">
      <c r="A898" s="22" t="s">
        <v>6</v>
      </c>
      <c r="B898" s="11" t="s">
        <v>7</v>
      </c>
      <c r="C898" s="12"/>
      <c r="D898" s="13" t="s">
        <v>8</v>
      </c>
      <c r="E898" s="14"/>
      <c r="F898" s="13" t="s">
        <v>9</v>
      </c>
      <c r="G898" s="14"/>
      <c r="H898" s="13" t="s">
        <v>10</v>
      </c>
      <c r="I898" s="14"/>
      <c r="J898" s="13" t="s">
        <v>11</v>
      </c>
      <c r="K898" s="14"/>
      <c r="L898" s="13" t="s">
        <v>12</v>
      </c>
      <c r="M898" s="14"/>
      <c r="N898" s="13" t="s">
        <v>13</v>
      </c>
      <c r="O898" s="14"/>
      <c r="P898" s="13" t="s">
        <v>14</v>
      </c>
      <c r="Q898" s="14"/>
      <c r="R898" s="13" t="s">
        <v>15</v>
      </c>
      <c r="S898" s="14"/>
      <c r="T898" s="13" t="s">
        <v>16</v>
      </c>
      <c r="U898" s="14"/>
      <c r="V898" s="13" t="s">
        <v>17</v>
      </c>
      <c r="W898" s="14"/>
      <c r="X898" s="13" t="s">
        <v>18</v>
      </c>
      <c r="Y898" s="14"/>
      <c r="Z898" s="13" t="s">
        <v>19</v>
      </c>
      <c r="AA898" s="15"/>
      <c r="AC898" s="24" t="s">
        <v>189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4">
        <v>13000</v>
      </c>
      <c r="AU898" s="4">
        <v>13000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4">
        <v>13000</v>
      </c>
      <c r="BC898" s="6">
        <v>13000</v>
      </c>
    </row>
    <row r="899" spans="1:55" ht="26.25" thickBot="1">
      <c r="A899" s="26"/>
      <c r="B899" s="17" t="s">
        <v>20</v>
      </c>
      <c r="C899" s="17" t="s">
        <v>21</v>
      </c>
      <c r="D899" s="17" t="s">
        <v>20</v>
      </c>
      <c r="E899" s="17" t="s">
        <v>21</v>
      </c>
      <c r="F899" s="17" t="s">
        <v>20</v>
      </c>
      <c r="G899" s="17" t="s">
        <v>21</v>
      </c>
      <c r="H899" s="17" t="s">
        <v>20</v>
      </c>
      <c r="I899" s="17" t="s">
        <v>21</v>
      </c>
      <c r="J899" s="17" t="s">
        <v>20</v>
      </c>
      <c r="K899" s="17" t="s">
        <v>21</v>
      </c>
      <c r="L899" s="17" t="s">
        <v>20</v>
      </c>
      <c r="M899" s="17" t="s">
        <v>21</v>
      </c>
      <c r="N899" s="17" t="s">
        <v>20</v>
      </c>
      <c r="O899" s="17" t="s">
        <v>21</v>
      </c>
      <c r="P899" s="17" t="s">
        <v>20</v>
      </c>
      <c r="Q899" s="17" t="s">
        <v>21</v>
      </c>
      <c r="R899" s="17" t="s">
        <v>20</v>
      </c>
      <c r="S899" s="17" t="s">
        <v>21</v>
      </c>
      <c r="T899" s="17" t="s">
        <v>20</v>
      </c>
      <c r="U899" s="17" t="s">
        <v>21</v>
      </c>
      <c r="V899" s="17" t="s">
        <v>20</v>
      </c>
      <c r="W899" s="17" t="s">
        <v>21</v>
      </c>
      <c r="X899" s="17" t="s">
        <v>20</v>
      </c>
      <c r="Y899" s="17" t="s">
        <v>21</v>
      </c>
      <c r="Z899" s="17" t="s">
        <v>20</v>
      </c>
      <c r="AA899" s="18" t="s">
        <v>21</v>
      </c>
      <c r="AC899" s="24" t="s">
        <v>24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129</v>
      </c>
      <c r="AK899" s="4">
        <v>3787</v>
      </c>
      <c r="AL899" s="2">
        <v>0</v>
      </c>
      <c r="AM899" s="2">
        <v>0</v>
      </c>
      <c r="AN899" s="2">
        <v>0</v>
      </c>
      <c r="AO899" s="2">
        <v>0</v>
      </c>
      <c r="AP899" s="2">
        <v>91</v>
      </c>
      <c r="AQ899" s="4">
        <v>2166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2">
        <v>0</v>
      </c>
      <c r="AX899" s="2">
        <v>45</v>
      </c>
      <c r="AY899" s="2">
        <v>276</v>
      </c>
      <c r="AZ899" s="2">
        <v>0</v>
      </c>
      <c r="BA899" s="2">
        <v>0</v>
      </c>
      <c r="BB899" s="2">
        <v>265</v>
      </c>
      <c r="BC899" s="6">
        <v>6229</v>
      </c>
    </row>
    <row r="900" spans="1:55" ht="15.75" thickBot="1">
      <c r="AC900" s="24" t="s">
        <v>62</v>
      </c>
      <c r="AD900" s="4">
        <v>10140</v>
      </c>
      <c r="AE900" s="4">
        <v>20280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4">
        <v>10140</v>
      </c>
      <c r="BC900" s="6">
        <v>20280</v>
      </c>
    </row>
    <row r="901" spans="1:55" ht="19.5" thickBot="1">
      <c r="A901" s="21" t="s">
        <v>219</v>
      </c>
      <c r="AC901" s="24" t="s">
        <v>63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100</v>
      </c>
      <c r="AK901" s="2">
        <v>348</v>
      </c>
      <c r="AL901" s="2">
        <v>0</v>
      </c>
      <c r="AM901" s="2">
        <v>0</v>
      </c>
      <c r="AN901" s="2">
        <v>120</v>
      </c>
      <c r="AO901" s="2">
        <v>620</v>
      </c>
      <c r="AP901" s="2">
        <v>0</v>
      </c>
      <c r="AQ901" s="2">
        <v>0</v>
      </c>
      <c r="AR901" s="2">
        <v>120</v>
      </c>
      <c r="AS901" s="2">
        <v>807</v>
      </c>
      <c r="AT901" s="2">
        <v>0</v>
      </c>
      <c r="AU901" s="2">
        <v>0</v>
      </c>
      <c r="AV901" s="2">
        <v>0</v>
      </c>
      <c r="AW901" s="2">
        <v>0</v>
      </c>
      <c r="AX901" s="2">
        <v>120</v>
      </c>
      <c r="AY901" s="2">
        <v>596</v>
      </c>
      <c r="AZ901" s="2">
        <v>0</v>
      </c>
      <c r="BA901" s="2">
        <v>0</v>
      </c>
      <c r="BB901" s="2">
        <v>460</v>
      </c>
      <c r="BC901" s="6">
        <v>2371</v>
      </c>
    </row>
    <row r="902" spans="1:55" ht="15.75" thickBot="1">
      <c r="A902" s="22" t="s">
        <v>6</v>
      </c>
      <c r="B902" s="11" t="s">
        <v>7</v>
      </c>
      <c r="C902" s="12"/>
      <c r="D902" s="13" t="s">
        <v>8</v>
      </c>
      <c r="E902" s="14"/>
      <c r="F902" s="13" t="s">
        <v>9</v>
      </c>
      <c r="G902" s="14"/>
      <c r="H902" s="13" t="s">
        <v>10</v>
      </c>
      <c r="I902" s="14"/>
      <c r="J902" s="13" t="s">
        <v>11</v>
      </c>
      <c r="K902" s="14"/>
      <c r="L902" s="13" t="s">
        <v>12</v>
      </c>
      <c r="M902" s="14"/>
      <c r="N902" s="13" t="s">
        <v>13</v>
      </c>
      <c r="O902" s="14"/>
      <c r="P902" s="13" t="s">
        <v>14</v>
      </c>
      <c r="Q902" s="14"/>
      <c r="R902" s="13" t="s">
        <v>15</v>
      </c>
      <c r="S902" s="14"/>
      <c r="T902" s="13" t="s">
        <v>16</v>
      </c>
      <c r="U902" s="14"/>
      <c r="V902" s="13" t="s">
        <v>17</v>
      </c>
      <c r="W902" s="14"/>
      <c r="X902" s="13" t="s">
        <v>18</v>
      </c>
      <c r="Y902" s="14"/>
      <c r="Z902" s="13" t="s">
        <v>19</v>
      </c>
      <c r="AA902" s="15"/>
      <c r="AC902" s="25" t="s">
        <v>29</v>
      </c>
      <c r="AD902" s="9">
        <v>57662</v>
      </c>
      <c r="AE902" s="9">
        <v>61776</v>
      </c>
      <c r="AF902" s="9">
        <v>44473</v>
      </c>
      <c r="AG902" s="9">
        <v>53685</v>
      </c>
      <c r="AH902" s="9">
        <v>59560</v>
      </c>
      <c r="AI902" s="9">
        <v>114800</v>
      </c>
      <c r="AJ902" s="9">
        <v>50229</v>
      </c>
      <c r="AK902" s="9">
        <v>35741</v>
      </c>
      <c r="AL902" s="9">
        <v>97519</v>
      </c>
      <c r="AM902" s="9">
        <v>105006</v>
      </c>
      <c r="AN902" s="9">
        <v>61643</v>
      </c>
      <c r="AO902" s="9">
        <v>89741</v>
      </c>
      <c r="AP902" s="9">
        <v>77091</v>
      </c>
      <c r="AQ902" s="9">
        <v>135453</v>
      </c>
      <c r="AR902" s="9">
        <v>52620</v>
      </c>
      <c r="AS902" s="9">
        <v>87165</v>
      </c>
      <c r="AT902" s="9">
        <v>31063</v>
      </c>
      <c r="AU902" s="9">
        <v>44156</v>
      </c>
      <c r="AV902" s="9">
        <v>50000</v>
      </c>
      <c r="AW902" s="9">
        <v>84875</v>
      </c>
      <c r="AX902" s="9">
        <v>42164</v>
      </c>
      <c r="AY902" s="9">
        <v>34670</v>
      </c>
      <c r="AZ902" s="8">
        <v>0</v>
      </c>
      <c r="BA902" s="8">
        <v>0</v>
      </c>
      <c r="BB902" s="9">
        <v>624024</v>
      </c>
      <c r="BC902" s="10">
        <v>847068</v>
      </c>
    </row>
    <row r="903" spans="1:55" ht="26.25" thickBot="1">
      <c r="A903" s="23"/>
      <c r="B903" s="1" t="s">
        <v>20</v>
      </c>
      <c r="C903" s="1" t="s">
        <v>21</v>
      </c>
      <c r="D903" s="1" t="s">
        <v>20</v>
      </c>
      <c r="E903" s="1" t="s">
        <v>21</v>
      </c>
      <c r="F903" s="1" t="s">
        <v>20</v>
      </c>
      <c r="G903" s="1" t="s">
        <v>21</v>
      </c>
      <c r="H903" s="1" t="s">
        <v>20</v>
      </c>
      <c r="I903" s="1" t="s">
        <v>21</v>
      </c>
      <c r="J903" s="1" t="s">
        <v>20</v>
      </c>
      <c r="K903" s="1" t="s">
        <v>21</v>
      </c>
      <c r="L903" s="1" t="s">
        <v>20</v>
      </c>
      <c r="M903" s="1" t="s">
        <v>21</v>
      </c>
      <c r="N903" s="1" t="s">
        <v>20</v>
      </c>
      <c r="O903" s="1" t="s">
        <v>21</v>
      </c>
      <c r="P903" s="1" t="s">
        <v>20</v>
      </c>
      <c r="Q903" s="1" t="s">
        <v>21</v>
      </c>
      <c r="R903" s="1" t="s">
        <v>20</v>
      </c>
      <c r="S903" s="1" t="s">
        <v>21</v>
      </c>
      <c r="T903" s="1" t="s">
        <v>20</v>
      </c>
      <c r="U903" s="1" t="s">
        <v>21</v>
      </c>
      <c r="V903" s="1" t="s">
        <v>20</v>
      </c>
      <c r="W903" s="1" t="s">
        <v>21</v>
      </c>
      <c r="X903" s="1" t="s">
        <v>20</v>
      </c>
      <c r="Y903" s="1" t="s">
        <v>21</v>
      </c>
      <c r="Z903" s="1" t="s">
        <v>20</v>
      </c>
      <c r="AA903" s="5" t="s">
        <v>21</v>
      </c>
    </row>
    <row r="904" spans="1:55" ht="19.5" thickBot="1">
      <c r="A904" s="24" t="s">
        <v>42</v>
      </c>
      <c r="B904" s="2">
        <v>0</v>
      </c>
      <c r="C904" s="2">
        <v>0</v>
      </c>
      <c r="D904" s="2">
        <v>0</v>
      </c>
      <c r="E904" s="2">
        <v>0</v>
      </c>
      <c r="F904" s="2">
        <v>0</v>
      </c>
      <c r="G904" s="2">
        <v>0</v>
      </c>
      <c r="H904" s="2">
        <v>0</v>
      </c>
      <c r="I904" s="2">
        <v>0</v>
      </c>
      <c r="J904" s="2">
        <v>0</v>
      </c>
      <c r="K904" s="2">
        <v>0</v>
      </c>
      <c r="L904" s="2">
        <v>0</v>
      </c>
      <c r="M904" s="2">
        <v>0</v>
      </c>
      <c r="N904" s="2">
        <v>0</v>
      </c>
      <c r="O904" s="2">
        <v>0</v>
      </c>
      <c r="P904" s="4">
        <v>25000</v>
      </c>
      <c r="Q904" s="4">
        <v>20650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4">
        <v>25000</v>
      </c>
      <c r="AA904" s="6">
        <v>20650</v>
      </c>
      <c r="AC904" s="21" t="s">
        <v>232</v>
      </c>
    </row>
    <row r="905" spans="1:55" ht="15.75" thickBot="1">
      <c r="A905" s="24" t="s">
        <v>44</v>
      </c>
      <c r="B905" s="2">
        <v>0</v>
      </c>
      <c r="C905" s="2">
        <v>0</v>
      </c>
      <c r="D905" s="2">
        <v>0</v>
      </c>
      <c r="E905" s="2">
        <v>0</v>
      </c>
      <c r="F905" s="2">
        <v>0</v>
      </c>
      <c r="G905" s="2">
        <v>0</v>
      </c>
      <c r="H905" s="2">
        <v>0</v>
      </c>
      <c r="I905" s="2">
        <v>0</v>
      </c>
      <c r="J905" s="2">
        <v>0</v>
      </c>
      <c r="K905" s="2">
        <v>0</v>
      </c>
      <c r="L905" s="2">
        <v>0</v>
      </c>
      <c r="M905" s="2">
        <v>0</v>
      </c>
      <c r="N905" s="2">
        <v>0</v>
      </c>
      <c r="O905" s="2">
        <v>0</v>
      </c>
      <c r="P905" s="2">
        <v>50</v>
      </c>
      <c r="Q905" s="2">
        <v>37.5</v>
      </c>
      <c r="R905" s="2">
        <v>306</v>
      </c>
      <c r="S905" s="4">
        <v>1305.3</v>
      </c>
      <c r="T905" s="2">
        <v>0</v>
      </c>
      <c r="U905" s="2">
        <v>0</v>
      </c>
      <c r="V905" s="2">
        <v>102</v>
      </c>
      <c r="W905" s="2">
        <v>489.6</v>
      </c>
      <c r="X905" s="2">
        <v>0</v>
      </c>
      <c r="Y905" s="2">
        <v>0</v>
      </c>
      <c r="Z905" s="2">
        <v>458</v>
      </c>
      <c r="AA905" s="6">
        <v>1832.4</v>
      </c>
      <c r="AC905" s="22" t="s">
        <v>6</v>
      </c>
      <c r="AD905" s="11" t="s">
        <v>7</v>
      </c>
      <c r="AE905" s="12"/>
      <c r="AF905" s="13" t="s">
        <v>8</v>
      </c>
      <c r="AG905" s="14"/>
      <c r="AH905" s="13" t="s">
        <v>9</v>
      </c>
      <c r="AI905" s="14"/>
      <c r="AJ905" s="13" t="s">
        <v>10</v>
      </c>
      <c r="AK905" s="14"/>
      <c r="AL905" s="13" t="s">
        <v>11</v>
      </c>
      <c r="AM905" s="14"/>
      <c r="AN905" s="13" t="s">
        <v>12</v>
      </c>
      <c r="AO905" s="14"/>
      <c r="AP905" s="13" t="s">
        <v>13</v>
      </c>
      <c r="AQ905" s="14"/>
      <c r="AR905" s="13" t="s">
        <v>14</v>
      </c>
      <c r="AS905" s="14"/>
      <c r="AT905" s="13" t="s">
        <v>15</v>
      </c>
      <c r="AU905" s="14"/>
      <c r="AV905" s="13" t="s">
        <v>16</v>
      </c>
      <c r="AW905" s="14"/>
      <c r="AX905" s="13" t="s">
        <v>17</v>
      </c>
      <c r="AY905" s="14"/>
      <c r="AZ905" s="13" t="s">
        <v>18</v>
      </c>
      <c r="BA905" s="14"/>
      <c r="BB905" s="13" t="s">
        <v>19</v>
      </c>
      <c r="BC905" s="15"/>
    </row>
    <row r="906" spans="1:55" ht="26.25" thickBot="1">
      <c r="A906" s="24" t="s">
        <v>25</v>
      </c>
      <c r="B906" s="2">
        <v>0</v>
      </c>
      <c r="C906" s="2">
        <v>0</v>
      </c>
      <c r="D906" s="2">
        <v>0</v>
      </c>
      <c r="E906" s="2">
        <v>0</v>
      </c>
      <c r="F906" s="2">
        <v>0</v>
      </c>
      <c r="G906" s="2">
        <v>0</v>
      </c>
      <c r="H906" s="2">
        <v>250</v>
      </c>
      <c r="I906" s="2">
        <v>250</v>
      </c>
      <c r="J906" s="2">
        <v>0</v>
      </c>
      <c r="K906" s="2">
        <v>0</v>
      </c>
      <c r="L906" s="2">
        <v>100</v>
      </c>
      <c r="M906" s="2">
        <v>100</v>
      </c>
      <c r="N906" s="4">
        <v>1100</v>
      </c>
      <c r="O906" s="4">
        <v>1100</v>
      </c>
      <c r="P906" s="2">
        <v>0</v>
      </c>
      <c r="Q906" s="2">
        <v>0</v>
      </c>
      <c r="R906" s="2">
        <v>25</v>
      </c>
      <c r="S906" s="2">
        <v>5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4">
        <v>1475</v>
      </c>
      <c r="AA906" s="6">
        <v>1455</v>
      </c>
      <c r="AC906" s="23"/>
      <c r="AD906" s="1" t="s">
        <v>20</v>
      </c>
      <c r="AE906" s="1" t="s">
        <v>21</v>
      </c>
      <c r="AF906" s="1" t="s">
        <v>20</v>
      </c>
      <c r="AG906" s="1" t="s">
        <v>21</v>
      </c>
      <c r="AH906" s="1" t="s">
        <v>20</v>
      </c>
      <c r="AI906" s="1" t="s">
        <v>21</v>
      </c>
      <c r="AJ906" s="1" t="s">
        <v>20</v>
      </c>
      <c r="AK906" s="1" t="s">
        <v>21</v>
      </c>
      <c r="AL906" s="1" t="s">
        <v>20</v>
      </c>
      <c r="AM906" s="1" t="s">
        <v>21</v>
      </c>
      <c r="AN906" s="1" t="s">
        <v>20</v>
      </c>
      <c r="AO906" s="1" t="s">
        <v>21</v>
      </c>
      <c r="AP906" s="1" t="s">
        <v>20</v>
      </c>
      <c r="AQ906" s="1" t="s">
        <v>21</v>
      </c>
      <c r="AR906" s="1" t="s">
        <v>20</v>
      </c>
      <c r="AS906" s="1" t="s">
        <v>21</v>
      </c>
      <c r="AT906" s="1" t="s">
        <v>20</v>
      </c>
      <c r="AU906" s="1" t="s">
        <v>21</v>
      </c>
      <c r="AV906" s="1" t="s">
        <v>20</v>
      </c>
      <c r="AW906" s="1" t="s">
        <v>21</v>
      </c>
      <c r="AX906" s="1" t="s">
        <v>20</v>
      </c>
      <c r="AY906" s="1" t="s">
        <v>21</v>
      </c>
      <c r="AZ906" s="1" t="s">
        <v>20</v>
      </c>
      <c r="BA906" s="1" t="s">
        <v>21</v>
      </c>
      <c r="BB906" s="1" t="s">
        <v>20</v>
      </c>
      <c r="BC906" s="5" t="s">
        <v>21</v>
      </c>
    </row>
    <row r="907" spans="1:55" ht="15.75" thickBot="1">
      <c r="A907" s="24" t="s">
        <v>71</v>
      </c>
      <c r="B907" s="2">
        <v>0</v>
      </c>
      <c r="C907" s="2">
        <v>0</v>
      </c>
      <c r="D907" s="2">
        <v>0</v>
      </c>
      <c r="E907" s="2">
        <v>0</v>
      </c>
      <c r="F907" s="2">
        <v>0</v>
      </c>
      <c r="G907" s="2">
        <v>0</v>
      </c>
      <c r="H907" s="2">
        <v>0</v>
      </c>
      <c r="I907" s="2">
        <v>0</v>
      </c>
      <c r="J907" s="2">
        <v>0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4.8</v>
      </c>
      <c r="Q907" s="2">
        <v>16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4.8</v>
      </c>
      <c r="AA907" s="7">
        <v>16</v>
      </c>
      <c r="AC907" s="24" t="s">
        <v>31</v>
      </c>
      <c r="AD907" s="2">
        <v>661</v>
      </c>
      <c r="AE907" s="4">
        <v>5628</v>
      </c>
      <c r="AF907" s="2">
        <v>832</v>
      </c>
      <c r="AG907" s="4">
        <v>7136</v>
      </c>
      <c r="AH907" s="4">
        <v>21700</v>
      </c>
      <c r="AI907" s="4">
        <v>124000</v>
      </c>
      <c r="AJ907" s="2">
        <v>0</v>
      </c>
      <c r="AK907" s="2">
        <v>0</v>
      </c>
      <c r="AL907" s="2">
        <v>867</v>
      </c>
      <c r="AM907" s="4">
        <v>7186</v>
      </c>
      <c r="AN907" s="4">
        <v>1107</v>
      </c>
      <c r="AO907" s="4">
        <v>10264</v>
      </c>
      <c r="AP907" s="2">
        <v>0</v>
      </c>
      <c r="AQ907" s="2">
        <v>0</v>
      </c>
      <c r="AR907" s="2">
        <v>910</v>
      </c>
      <c r="AS907" s="4">
        <v>7251</v>
      </c>
      <c r="AT907" s="2">
        <v>0</v>
      </c>
      <c r="AU907" s="2">
        <v>0</v>
      </c>
      <c r="AV907" s="2">
        <v>745</v>
      </c>
      <c r="AW907" s="4">
        <v>5988</v>
      </c>
      <c r="AX907" s="2">
        <v>0</v>
      </c>
      <c r="AY907" s="2">
        <v>0</v>
      </c>
      <c r="AZ907" s="4">
        <v>1840</v>
      </c>
      <c r="BA907" s="4">
        <v>14278</v>
      </c>
      <c r="BB907" s="4">
        <v>28662</v>
      </c>
      <c r="BC907" s="6">
        <v>181731</v>
      </c>
    </row>
    <row r="908" spans="1:55" ht="15.75" thickBot="1">
      <c r="A908" s="25" t="s">
        <v>29</v>
      </c>
      <c r="B908" s="8">
        <v>0</v>
      </c>
      <c r="C908" s="8">
        <v>0</v>
      </c>
      <c r="D908" s="8">
        <v>0</v>
      </c>
      <c r="E908" s="8">
        <v>0</v>
      </c>
      <c r="F908" s="8">
        <v>0</v>
      </c>
      <c r="G908" s="8">
        <v>0</v>
      </c>
      <c r="H908" s="8">
        <v>250</v>
      </c>
      <c r="I908" s="8">
        <v>250</v>
      </c>
      <c r="J908" s="8">
        <v>0</v>
      </c>
      <c r="K908" s="8">
        <v>0</v>
      </c>
      <c r="L908" s="8">
        <v>100</v>
      </c>
      <c r="M908" s="8">
        <v>100</v>
      </c>
      <c r="N908" s="9">
        <v>1100</v>
      </c>
      <c r="O908" s="9">
        <v>1100</v>
      </c>
      <c r="P908" s="9">
        <v>25054.799999999999</v>
      </c>
      <c r="Q908" s="9">
        <v>20703.5</v>
      </c>
      <c r="R908" s="8">
        <v>331</v>
      </c>
      <c r="S908" s="9">
        <v>1310.3</v>
      </c>
      <c r="T908" s="8">
        <v>0</v>
      </c>
      <c r="U908" s="8">
        <v>0</v>
      </c>
      <c r="V908" s="8">
        <v>102</v>
      </c>
      <c r="W908" s="8">
        <v>489.6</v>
      </c>
      <c r="X908" s="8">
        <v>0</v>
      </c>
      <c r="Y908" s="8">
        <v>0</v>
      </c>
      <c r="Z908" s="9">
        <v>26937.8</v>
      </c>
      <c r="AA908" s="10">
        <v>23953.4</v>
      </c>
      <c r="AC908" s="24" t="s">
        <v>34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0</v>
      </c>
      <c r="AN908" s="2">
        <v>0</v>
      </c>
      <c r="AO908" s="2">
        <v>0</v>
      </c>
      <c r="AP908" s="4">
        <v>8490</v>
      </c>
      <c r="AQ908" s="4">
        <v>6792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4">
        <v>8490</v>
      </c>
      <c r="BC908" s="6">
        <v>6792</v>
      </c>
    </row>
    <row r="909" spans="1:55" ht="15.75" thickBot="1">
      <c r="AC909" s="24" t="s">
        <v>35</v>
      </c>
      <c r="AD909" s="2">
        <v>10</v>
      </c>
      <c r="AE909" s="2">
        <v>587</v>
      </c>
      <c r="AF909" s="4">
        <v>12605</v>
      </c>
      <c r="AG909" s="4">
        <v>15432</v>
      </c>
      <c r="AH909" s="2">
        <v>25</v>
      </c>
      <c r="AI909" s="2">
        <v>692</v>
      </c>
      <c r="AJ909" s="2">
        <v>0</v>
      </c>
      <c r="AK909" s="2">
        <v>0</v>
      </c>
      <c r="AL909" s="4">
        <v>53268</v>
      </c>
      <c r="AM909" s="4">
        <v>134836</v>
      </c>
      <c r="AN909" s="2">
        <v>500</v>
      </c>
      <c r="AO909" s="4">
        <v>7326</v>
      </c>
      <c r="AP909" s="4">
        <v>56358</v>
      </c>
      <c r="AQ909" s="4">
        <v>312053</v>
      </c>
      <c r="AR909" s="4">
        <v>3724</v>
      </c>
      <c r="AS909" s="4">
        <v>20486</v>
      </c>
      <c r="AT909" s="4">
        <v>1000</v>
      </c>
      <c r="AU909" s="4">
        <v>3527</v>
      </c>
      <c r="AV909" s="4">
        <v>18909</v>
      </c>
      <c r="AW909" s="4">
        <v>134111</v>
      </c>
      <c r="AX909" s="4">
        <v>31895</v>
      </c>
      <c r="AY909" s="4">
        <v>81477</v>
      </c>
      <c r="AZ909" s="4">
        <v>22000</v>
      </c>
      <c r="BA909" s="4">
        <v>24200</v>
      </c>
      <c r="BB909" s="4">
        <v>200294</v>
      </c>
      <c r="BC909" s="6">
        <v>734727</v>
      </c>
    </row>
    <row r="910" spans="1:55" ht="19.5" thickBot="1">
      <c r="A910" s="21" t="s">
        <v>220</v>
      </c>
      <c r="AC910" s="24" t="s">
        <v>37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0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0</v>
      </c>
      <c r="AU910" s="2">
        <v>0</v>
      </c>
      <c r="AV910" s="2">
        <v>0</v>
      </c>
      <c r="AW910" s="2">
        <v>0</v>
      </c>
      <c r="AX910" s="2">
        <v>20</v>
      </c>
      <c r="AY910" s="2">
        <v>390</v>
      </c>
      <c r="AZ910" s="2">
        <v>0</v>
      </c>
      <c r="BA910" s="2">
        <v>0</v>
      </c>
      <c r="BB910" s="2">
        <v>20</v>
      </c>
      <c r="BC910" s="7">
        <v>390</v>
      </c>
    </row>
    <row r="911" spans="1:55" ht="15.75" thickBot="1">
      <c r="A911" s="22" t="s">
        <v>6</v>
      </c>
      <c r="B911" s="11" t="s">
        <v>7</v>
      </c>
      <c r="C911" s="12"/>
      <c r="D911" s="13" t="s">
        <v>8</v>
      </c>
      <c r="E911" s="14"/>
      <c r="F911" s="13" t="s">
        <v>9</v>
      </c>
      <c r="G911" s="14"/>
      <c r="H911" s="13" t="s">
        <v>10</v>
      </c>
      <c r="I911" s="14"/>
      <c r="J911" s="13" t="s">
        <v>11</v>
      </c>
      <c r="K911" s="14"/>
      <c r="L911" s="13" t="s">
        <v>12</v>
      </c>
      <c r="M911" s="14"/>
      <c r="N911" s="13" t="s">
        <v>13</v>
      </c>
      <c r="O911" s="14"/>
      <c r="P911" s="13" t="s">
        <v>14</v>
      </c>
      <c r="Q911" s="14"/>
      <c r="R911" s="13" t="s">
        <v>15</v>
      </c>
      <c r="S911" s="14"/>
      <c r="T911" s="13" t="s">
        <v>16</v>
      </c>
      <c r="U911" s="14"/>
      <c r="V911" s="13" t="s">
        <v>17</v>
      </c>
      <c r="W911" s="14"/>
      <c r="X911" s="13" t="s">
        <v>18</v>
      </c>
      <c r="Y911" s="14"/>
      <c r="Z911" s="13" t="s">
        <v>19</v>
      </c>
      <c r="AA911" s="15"/>
      <c r="AC911" s="24" t="s">
        <v>22</v>
      </c>
      <c r="AD911" s="4">
        <v>3000</v>
      </c>
      <c r="AE911" s="4">
        <v>32160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80</v>
      </c>
      <c r="AW911" s="2">
        <v>872</v>
      </c>
      <c r="AX911" s="2">
        <v>0</v>
      </c>
      <c r="AY911" s="2">
        <v>0</v>
      </c>
      <c r="AZ911" s="2">
        <v>0</v>
      </c>
      <c r="BA911" s="2">
        <v>0</v>
      </c>
      <c r="BB911" s="4">
        <v>3080</v>
      </c>
      <c r="BC911" s="6">
        <v>33032</v>
      </c>
    </row>
    <row r="912" spans="1:55" ht="26.25" thickBot="1">
      <c r="A912" s="23"/>
      <c r="B912" s="1" t="s">
        <v>20</v>
      </c>
      <c r="C912" s="1" t="s">
        <v>21</v>
      </c>
      <c r="D912" s="1" t="s">
        <v>20</v>
      </c>
      <c r="E912" s="1" t="s">
        <v>21</v>
      </c>
      <c r="F912" s="1" t="s">
        <v>20</v>
      </c>
      <c r="G912" s="1" t="s">
        <v>21</v>
      </c>
      <c r="H912" s="1" t="s">
        <v>20</v>
      </c>
      <c r="I912" s="1" t="s">
        <v>21</v>
      </c>
      <c r="J912" s="1" t="s">
        <v>20</v>
      </c>
      <c r="K912" s="1" t="s">
        <v>21</v>
      </c>
      <c r="L912" s="1" t="s">
        <v>20</v>
      </c>
      <c r="M912" s="1" t="s">
        <v>21</v>
      </c>
      <c r="N912" s="1" t="s">
        <v>20</v>
      </c>
      <c r="O912" s="1" t="s">
        <v>21</v>
      </c>
      <c r="P912" s="1" t="s">
        <v>20</v>
      </c>
      <c r="Q912" s="1" t="s">
        <v>21</v>
      </c>
      <c r="R912" s="1" t="s">
        <v>20</v>
      </c>
      <c r="S912" s="1" t="s">
        <v>21</v>
      </c>
      <c r="T912" s="1" t="s">
        <v>20</v>
      </c>
      <c r="U912" s="1" t="s">
        <v>21</v>
      </c>
      <c r="V912" s="1" t="s">
        <v>20</v>
      </c>
      <c r="W912" s="1" t="s">
        <v>21</v>
      </c>
      <c r="X912" s="1" t="s">
        <v>20</v>
      </c>
      <c r="Y912" s="1" t="s">
        <v>21</v>
      </c>
      <c r="Z912" s="1" t="s">
        <v>20</v>
      </c>
      <c r="AA912" s="5" t="s">
        <v>21</v>
      </c>
      <c r="AC912" s="24" t="s">
        <v>23</v>
      </c>
      <c r="AD912" s="2">
        <v>94</v>
      </c>
      <c r="AE912" s="2">
        <v>160</v>
      </c>
      <c r="AF912" s="4">
        <v>3535</v>
      </c>
      <c r="AG912" s="4">
        <v>1080</v>
      </c>
      <c r="AH912" s="2">
        <v>30</v>
      </c>
      <c r="AI912" s="2">
        <v>494</v>
      </c>
      <c r="AJ912" s="2">
        <v>700</v>
      </c>
      <c r="AK912" s="4">
        <v>4044</v>
      </c>
      <c r="AL912" s="2">
        <v>280</v>
      </c>
      <c r="AM912" s="4">
        <v>2335</v>
      </c>
      <c r="AN912" s="2">
        <v>454</v>
      </c>
      <c r="AO912" s="4">
        <v>1639</v>
      </c>
      <c r="AP912" s="2">
        <v>70</v>
      </c>
      <c r="AQ912" s="2">
        <v>697</v>
      </c>
      <c r="AR912" s="4">
        <v>2920</v>
      </c>
      <c r="AS912" s="4">
        <v>19552</v>
      </c>
      <c r="AT912" s="4">
        <v>3000</v>
      </c>
      <c r="AU912" s="4">
        <v>10251</v>
      </c>
      <c r="AV912" s="2">
        <v>295</v>
      </c>
      <c r="AW912" s="4">
        <v>1537</v>
      </c>
      <c r="AX912" s="4">
        <v>1850</v>
      </c>
      <c r="AY912" s="4">
        <v>11756</v>
      </c>
      <c r="AZ912" s="2">
        <v>0</v>
      </c>
      <c r="BA912" s="2">
        <v>0</v>
      </c>
      <c r="BB912" s="4">
        <v>13228</v>
      </c>
      <c r="BC912" s="6">
        <v>53545</v>
      </c>
    </row>
    <row r="913" spans="1:55" ht="15.75" thickBot="1">
      <c r="A913" s="24" t="s">
        <v>31</v>
      </c>
      <c r="B913" s="2">
        <v>0</v>
      </c>
      <c r="C913" s="2">
        <v>0</v>
      </c>
      <c r="D913" s="2">
        <v>0</v>
      </c>
      <c r="E913" s="2">
        <v>0</v>
      </c>
      <c r="F913" s="4">
        <v>11520</v>
      </c>
      <c r="G913" s="4">
        <v>19044.8</v>
      </c>
      <c r="H913" s="4">
        <v>22620</v>
      </c>
      <c r="I913" s="4">
        <v>40861.199999999997</v>
      </c>
      <c r="J913" s="2">
        <v>0</v>
      </c>
      <c r="K913" s="2">
        <v>0</v>
      </c>
      <c r="L913" s="2">
        <v>0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4">
        <v>34140</v>
      </c>
      <c r="AA913" s="6">
        <v>59906</v>
      </c>
      <c r="AC913" s="24" t="s">
        <v>67</v>
      </c>
      <c r="AD913" s="4">
        <v>80000</v>
      </c>
      <c r="AE913" s="4">
        <v>51573</v>
      </c>
      <c r="AF913" s="2">
        <v>0</v>
      </c>
      <c r="AG913" s="2">
        <v>0</v>
      </c>
      <c r="AH913" s="4">
        <v>25500</v>
      </c>
      <c r="AI913" s="4">
        <v>11925</v>
      </c>
      <c r="AJ913" s="4">
        <v>20000</v>
      </c>
      <c r="AK913" s="4">
        <v>32995</v>
      </c>
      <c r="AL913" s="4">
        <v>173187</v>
      </c>
      <c r="AM913" s="4">
        <v>68973</v>
      </c>
      <c r="AN913" s="4">
        <v>24000</v>
      </c>
      <c r="AO913" s="4">
        <v>11550</v>
      </c>
      <c r="AP913" s="4">
        <v>154850</v>
      </c>
      <c r="AQ913" s="4">
        <v>84205</v>
      </c>
      <c r="AR913" s="2">
        <v>405</v>
      </c>
      <c r="AS913" s="4">
        <v>2135</v>
      </c>
      <c r="AT913" s="4">
        <v>1500</v>
      </c>
      <c r="AU913" s="4">
        <v>1725</v>
      </c>
      <c r="AV913" s="4">
        <v>18000</v>
      </c>
      <c r="AW913" s="4">
        <v>26820</v>
      </c>
      <c r="AX913" s="4">
        <v>11699</v>
      </c>
      <c r="AY913" s="4">
        <v>12805</v>
      </c>
      <c r="AZ913" s="2">
        <v>0</v>
      </c>
      <c r="BA913" s="2">
        <v>0</v>
      </c>
      <c r="BB913" s="4">
        <v>509141</v>
      </c>
      <c r="BC913" s="6">
        <v>304706</v>
      </c>
    </row>
    <row r="914" spans="1:55" ht="15.75" thickBot="1">
      <c r="A914" s="24" t="s">
        <v>37</v>
      </c>
      <c r="B914" s="2">
        <v>0</v>
      </c>
      <c r="C914" s="2">
        <v>0</v>
      </c>
      <c r="D914" s="2">
        <v>0</v>
      </c>
      <c r="E914" s="2">
        <v>0</v>
      </c>
      <c r="F914" s="2">
        <v>0</v>
      </c>
      <c r="G914" s="2">
        <v>0</v>
      </c>
      <c r="H914" s="2">
        <v>0</v>
      </c>
      <c r="I914" s="2">
        <v>0</v>
      </c>
      <c r="J914" s="2">
        <v>0</v>
      </c>
      <c r="K914" s="2">
        <v>0</v>
      </c>
      <c r="L914" s="2">
        <v>0</v>
      </c>
      <c r="M914" s="2">
        <v>0</v>
      </c>
      <c r="N914" s="2">
        <v>0</v>
      </c>
      <c r="O914" s="2">
        <v>0</v>
      </c>
      <c r="P914" s="4">
        <v>25000</v>
      </c>
      <c r="Q914" s="4">
        <v>16850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4">
        <v>25000</v>
      </c>
      <c r="AA914" s="6">
        <v>16850</v>
      </c>
      <c r="AC914" s="24" t="s">
        <v>42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4">
        <v>6500</v>
      </c>
      <c r="AK914" s="4">
        <v>6500</v>
      </c>
      <c r="AL914" s="2">
        <v>0</v>
      </c>
      <c r="AM914" s="2">
        <v>0</v>
      </c>
      <c r="AN914" s="2">
        <v>0</v>
      </c>
      <c r="AO914" s="2">
        <v>0</v>
      </c>
      <c r="AP914" s="2">
        <v>0</v>
      </c>
      <c r="AQ914" s="2">
        <v>0</v>
      </c>
      <c r="AR914" s="4">
        <v>13000</v>
      </c>
      <c r="AS914" s="4">
        <v>13000</v>
      </c>
      <c r="AT914" s="4">
        <v>5000</v>
      </c>
      <c r="AU914" s="4">
        <v>10250</v>
      </c>
      <c r="AV914" s="2">
        <v>0</v>
      </c>
      <c r="AW914" s="2">
        <v>0</v>
      </c>
      <c r="AX914" s="2">
        <v>0</v>
      </c>
      <c r="AY914" s="2">
        <v>0</v>
      </c>
      <c r="AZ914" s="2">
        <v>0</v>
      </c>
      <c r="BA914" s="2">
        <v>0</v>
      </c>
      <c r="BB914" s="4">
        <v>24500</v>
      </c>
      <c r="BC914" s="6">
        <v>29750</v>
      </c>
    </row>
    <row r="915" spans="1:55" ht="15.75" thickBot="1">
      <c r="A915" s="24" t="s">
        <v>25</v>
      </c>
      <c r="B915" s="2">
        <v>0</v>
      </c>
      <c r="C915" s="2">
        <v>0</v>
      </c>
      <c r="D915" s="2">
        <v>0</v>
      </c>
      <c r="E915" s="2">
        <v>0</v>
      </c>
      <c r="F915" s="2">
        <v>0</v>
      </c>
      <c r="G915" s="2">
        <v>0</v>
      </c>
      <c r="H915" s="2">
        <v>0</v>
      </c>
      <c r="I915" s="2">
        <v>0</v>
      </c>
      <c r="J915" s="2">
        <v>0</v>
      </c>
      <c r="K915" s="2">
        <v>0</v>
      </c>
      <c r="L915" s="2">
        <v>0</v>
      </c>
      <c r="M915" s="2">
        <v>0</v>
      </c>
      <c r="N915" s="2">
        <v>0</v>
      </c>
      <c r="O915" s="2">
        <v>0</v>
      </c>
      <c r="P915" s="2">
        <v>240</v>
      </c>
      <c r="Q915" s="2">
        <v>194.83</v>
      </c>
      <c r="R915" s="2">
        <v>0</v>
      </c>
      <c r="S915" s="2">
        <v>0</v>
      </c>
      <c r="T915" s="2">
        <v>100</v>
      </c>
      <c r="U915" s="2">
        <v>100</v>
      </c>
      <c r="V915" s="2">
        <v>0</v>
      </c>
      <c r="W915" s="2">
        <v>0</v>
      </c>
      <c r="X915" s="2">
        <v>0</v>
      </c>
      <c r="Y915" s="2">
        <v>0</v>
      </c>
      <c r="Z915" s="2">
        <v>340</v>
      </c>
      <c r="AA915" s="7">
        <v>294.83</v>
      </c>
      <c r="AC915" s="24" t="s">
        <v>43</v>
      </c>
      <c r="AD915" s="2">
        <v>194</v>
      </c>
      <c r="AE915" s="4">
        <v>4703</v>
      </c>
      <c r="AF915" s="2">
        <v>511</v>
      </c>
      <c r="AG915" s="4">
        <v>12396</v>
      </c>
      <c r="AH915" s="2">
        <v>0</v>
      </c>
      <c r="AI915" s="2">
        <v>0</v>
      </c>
      <c r="AJ915" s="4">
        <v>1329</v>
      </c>
      <c r="AK915" s="4">
        <v>33309</v>
      </c>
      <c r="AL915" s="4">
        <v>1413</v>
      </c>
      <c r="AM915" s="4">
        <v>36071</v>
      </c>
      <c r="AN915" s="2">
        <v>0</v>
      </c>
      <c r="AO915" s="2">
        <v>0</v>
      </c>
      <c r="AP915" s="2">
        <v>968</v>
      </c>
      <c r="AQ915" s="4">
        <v>24398</v>
      </c>
      <c r="AR915" s="2">
        <v>41</v>
      </c>
      <c r="AS915" s="2">
        <v>870</v>
      </c>
      <c r="AT915" s="2">
        <v>207</v>
      </c>
      <c r="AU915" s="4">
        <v>4516</v>
      </c>
      <c r="AV915" s="4">
        <v>1487</v>
      </c>
      <c r="AW915" s="4">
        <v>37118</v>
      </c>
      <c r="AX915" s="2">
        <v>447</v>
      </c>
      <c r="AY915" s="4">
        <v>10585</v>
      </c>
      <c r="AZ915" s="2">
        <v>0</v>
      </c>
      <c r="BA915" s="2">
        <v>0</v>
      </c>
      <c r="BB915" s="4">
        <v>6597</v>
      </c>
      <c r="BC915" s="6">
        <v>163966</v>
      </c>
    </row>
    <row r="916" spans="1:55" ht="15.75" thickBot="1">
      <c r="A916" s="24" t="s">
        <v>63</v>
      </c>
      <c r="B916" s="2">
        <v>0</v>
      </c>
      <c r="C916" s="2">
        <v>0</v>
      </c>
      <c r="D916" s="2">
        <v>0</v>
      </c>
      <c r="E916" s="2">
        <v>0</v>
      </c>
      <c r="F916" s="2">
        <v>0</v>
      </c>
      <c r="G916" s="2">
        <v>0</v>
      </c>
      <c r="H916" s="2">
        <v>0</v>
      </c>
      <c r="I916" s="2">
        <v>0</v>
      </c>
      <c r="J916" s="2">
        <v>0</v>
      </c>
      <c r="K916" s="2">
        <v>0</v>
      </c>
      <c r="L916" s="2">
        <v>0</v>
      </c>
      <c r="M916" s="2">
        <v>0</v>
      </c>
      <c r="N916" s="2">
        <v>0</v>
      </c>
      <c r="O916" s="2">
        <v>0</v>
      </c>
      <c r="P916" s="2">
        <v>0</v>
      </c>
      <c r="Q916" s="2">
        <v>0</v>
      </c>
      <c r="R916" s="2">
        <v>333</v>
      </c>
      <c r="S916" s="4">
        <v>1590</v>
      </c>
      <c r="T916" s="2">
        <v>760.7</v>
      </c>
      <c r="U916" s="4">
        <v>3757.8</v>
      </c>
      <c r="V916" s="4">
        <v>1557.7</v>
      </c>
      <c r="W916" s="4">
        <v>6512.55</v>
      </c>
      <c r="X916" s="4">
        <v>2767.5</v>
      </c>
      <c r="Y916" s="4">
        <v>11349.38</v>
      </c>
      <c r="Z916" s="4">
        <v>5418.9</v>
      </c>
      <c r="AA916" s="6">
        <v>23209.73</v>
      </c>
      <c r="AC916" s="24" t="s">
        <v>88</v>
      </c>
      <c r="AD916" s="2">
        <v>0</v>
      </c>
      <c r="AE916" s="2">
        <v>0</v>
      </c>
      <c r="AF916" s="2">
        <v>0</v>
      </c>
      <c r="AG916" s="2">
        <v>0</v>
      </c>
      <c r="AH916" s="2">
        <v>292</v>
      </c>
      <c r="AI916" s="4">
        <v>2645</v>
      </c>
      <c r="AJ916" s="2">
        <v>0</v>
      </c>
      <c r="AK916" s="2">
        <v>0</v>
      </c>
      <c r="AL916" s="2">
        <v>0</v>
      </c>
      <c r="AM916" s="2">
        <v>0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6</v>
      </c>
      <c r="AW916" s="2">
        <v>300</v>
      </c>
      <c r="AX916" s="2">
        <v>0</v>
      </c>
      <c r="AY916" s="2">
        <v>0</v>
      </c>
      <c r="AZ916" s="2">
        <v>86</v>
      </c>
      <c r="BA916" s="4">
        <v>1891</v>
      </c>
      <c r="BB916" s="2">
        <v>384</v>
      </c>
      <c r="BC916" s="6">
        <v>4836</v>
      </c>
    </row>
    <row r="917" spans="1:55" ht="15.75" thickBot="1">
      <c r="A917" s="24" t="s">
        <v>70</v>
      </c>
      <c r="B917" s="2">
        <v>0</v>
      </c>
      <c r="C917" s="2">
        <v>0</v>
      </c>
      <c r="D917" s="2">
        <v>0</v>
      </c>
      <c r="E917" s="2">
        <v>0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84</v>
      </c>
      <c r="U917" s="2">
        <v>240</v>
      </c>
      <c r="V917" s="2">
        <v>0</v>
      </c>
      <c r="W917" s="2">
        <v>0</v>
      </c>
      <c r="X917" s="2">
        <v>0</v>
      </c>
      <c r="Y917" s="2">
        <v>0</v>
      </c>
      <c r="Z917" s="2">
        <v>84</v>
      </c>
      <c r="AA917" s="7">
        <v>240</v>
      </c>
      <c r="AC917" s="24" t="s">
        <v>75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>
        <v>4</v>
      </c>
      <c r="AO917" s="2">
        <v>120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2">
        <v>0</v>
      </c>
      <c r="AY917" s="2">
        <v>0</v>
      </c>
      <c r="AZ917" s="2">
        <v>0</v>
      </c>
      <c r="BA917" s="2">
        <v>0</v>
      </c>
      <c r="BB917" s="2">
        <v>4</v>
      </c>
      <c r="BC917" s="7">
        <v>120</v>
      </c>
    </row>
    <row r="918" spans="1:55" ht="15.75" thickBot="1">
      <c r="A918" s="24" t="s">
        <v>123</v>
      </c>
      <c r="B918" s="2">
        <v>0</v>
      </c>
      <c r="C918" s="2">
        <v>0</v>
      </c>
      <c r="D918" s="2">
        <v>0</v>
      </c>
      <c r="E918" s="2">
        <v>0</v>
      </c>
      <c r="F918" s="2">
        <v>0</v>
      </c>
      <c r="G918" s="2">
        <v>0</v>
      </c>
      <c r="H918" s="2">
        <v>0</v>
      </c>
      <c r="I918" s="2">
        <v>0</v>
      </c>
      <c r="J918" s="2">
        <v>0</v>
      </c>
      <c r="K918" s="2">
        <v>0</v>
      </c>
      <c r="L918" s="2">
        <v>0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60</v>
      </c>
      <c r="W918" s="2">
        <v>240</v>
      </c>
      <c r="X918" s="2">
        <v>30</v>
      </c>
      <c r="Y918" s="2">
        <v>127.5</v>
      </c>
      <c r="Z918" s="2">
        <v>90</v>
      </c>
      <c r="AA918" s="7">
        <v>367.5</v>
      </c>
      <c r="AC918" s="24" t="s">
        <v>47</v>
      </c>
      <c r="AD918" s="2">
        <v>0</v>
      </c>
      <c r="AE918" s="2">
        <v>0</v>
      </c>
      <c r="AF918" s="4">
        <v>8500</v>
      </c>
      <c r="AG918" s="4">
        <v>18205</v>
      </c>
      <c r="AH918" s="4">
        <v>3600</v>
      </c>
      <c r="AI918" s="4">
        <v>18956</v>
      </c>
      <c r="AJ918" s="4">
        <v>18000</v>
      </c>
      <c r="AK918" s="4">
        <v>7688</v>
      </c>
      <c r="AL918" s="4">
        <v>10710</v>
      </c>
      <c r="AM918" s="4">
        <v>23708</v>
      </c>
      <c r="AN918" s="2">
        <v>0</v>
      </c>
      <c r="AO918" s="2">
        <v>0</v>
      </c>
      <c r="AP918" s="2">
        <v>0</v>
      </c>
      <c r="AQ918" s="2">
        <v>0</v>
      </c>
      <c r="AR918" s="4">
        <v>7600</v>
      </c>
      <c r="AS918" s="4">
        <v>19490</v>
      </c>
      <c r="AT918" s="2">
        <v>0</v>
      </c>
      <c r="AU918" s="2">
        <v>0</v>
      </c>
      <c r="AV918" s="4">
        <v>8900</v>
      </c>
      <c r="AW918" s="4">
        <v>20965</v>
      </c>
      <c r="AX918" s="4">
        <v>2000</v>
      </c>
      <c r="AY918" s="4">
        <v>5720</v>
      </c>
      <c r="AZ918" s="4">
        <v>9200</v>
      </c>
      <c r="BA918" s="4">
        <v>25797</v>
      </c>
      <c r="BB918" s="4">
        <v>68510</v>
      </c>
      <c r="BC918" s="6">
        <v>140529</v>
      </c>
    </row>
    <row r="919" spans="1:55" ht="15.75" thickBot="1">
      <c r="A919" s="25" t="s">
        <v>29</v>
      </c>
      <c r="B919" s="8">
        <v>0</v>
      </c>
      <c r="C919" s="8">
        <v>0</v>
      </c>
      <c r="D919" s="8">
        <v>0</v>
      </c>
      <c r="E919" s="8">
        <v>0</v>
      </c>
      <c r="F919" s="9">
        <v>11520</v>
      </c>
      <c r="G919" s="9">
        <v>19044.8</v>
      </c>
      <c r="H919" s="9">
        <v>22620</v>
      </c>
      <c r="I919" s="9">
        <v>40861.199999999997</v>
      </c>
      <c r="J919" s="8">
        <v>0</v>
      </c>
      <c r="K919" s="8">
        <v>0</v>
      </c>
      <c r="L919" s="8">
        <v>0</v>
      </c>
      <c r="M919" s="8">
        <v>0</v>
      </c>
      <c r="N919" s="8">
        <v>0</v>
      </c>
      <c r="O919" s="8">
        <v>0</v>
      </c>
      <c r="P919" s="9">
        <v>25240</v>
      </c>
      <c r="Q919" s="9">
        <v>17044.830000000002</v>
      </c>
      <c r="R919" s="8">
        <v>333</v>
      </c>
      <c r="S919" s="9">
        <v>1590</v>
      </c>
      <c r="T919" s="8">
        <v>944.7</v>
      </c>
      <c r="U919" s="9">
        <v>4097.8</v>
      </c>
      <c r="V919" s="9">
        <v>1617.7</v>
      </c>
      <c r="W919" s="9">
        <v>6752.55</v>
      </c>
      <c r="X919" s="9">
        <v>2797.5</v>
      </c>
      <c r="Y919" s="9">
        <v>11476.88</v>
      </c>
      <c r="Z919" s="9">
        <v>65072.9</v>
      </c>
      <c r="AA919" s="10">
        <v>100868.06</v>
      </c>
      <c r="AC919" s="24" t="s">
        <v>48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4">
        <v>10000</v>
      </c>
      <c r="AQ919" s="4">
        <v>17080</v>
      </c>
      <c r="AR919" s="2">
        <v>0</v>
      </c>
      <c r="AS919" s="2">
        <v>0</v>
      </c>
      <c r="AT919" s="2">
        <v>0</v>
      </c>
      <c r="AU919" s="2">
        <v>0</v>
      </c>
      <c r="AV919" s="4">
        <v>10000</v>
      </c>
      <c r="AW919" s="4">
        <v>30000</v>
      </c>
      <c r="AX919" s="2">
        <v>0</v>
      </c>
      <c r="AY919" s="2">
        <v>0</v>
      </c>
      <c r="AZ919" s="2">
        <v>0</v>
      </c>
      <c r="BA919" s="2">
        <v>0</v>
      </c>
      <c r="BB919" s="4">
        <v>20000</v>
      </c>
      <c r="BC919" s="6">
        <v>47080</v>
      </c>
    </row>
    <row r="920" spans="1:55" ht="15.75" thickBot="1">
      <c r="AC920" s="24" t="s">
        <v>50</v>
      </c>
      <c r="AD920" s="2">
        <v>0</v>
      </c>
      <c r="AE920" s="2">
        <v>0</v>
      </c>
      <c r="AF920" s="2">
        <v>0</v>
      </c>
      <c r="AG920" s="2">
        <v>0</v>
      </c>
      <c r="AH920" s="2">
        <v>200</v>
      </c>
      <c r="AI920" s="2">
        <v>661</v>
      </c>
      <c r="AJ920" s="2">
        <v>0</v>
      </c>
      <c r="AK920" s="2">
        <v>0</v>
      </c>
      <c r="AL920" s="2">
        <v>0</v>
      </c>
      <c r="AM920" s="2">
        <v>0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0</v>
      </c>
      <c r="AW920" s="2">
        <v>0</v>
      </c>
      <c r="AX920" s="2">
        <v>0</v>
      </c>
      <c r="AY920" s="2">
        <v>0</v>
      </c>
      <c r="AZ920" s="4">
        <v>1400</v>
      </c>
      <c r="BA920" s="4">
        <v>4747</v>
      </c>
      <c r="BB920" s="4">
        <v>1600</v>
      </c>
      <c r="BC920" s="6">
        <v>5408</v>
      </c>
    </row>
    <row r="921" spans="1:55" ht="19.5" thickBot="1">
      <c r="A921" s="21" t="s">
        <v>221</v>
      </c>
      <c r="AC921" s="24" t="s">
        <v>140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380</v>
      </c>
      <c r="AK921" s="4">
        <v>7073</v>
      </c>
      <c r="AL921" s="2">
        <v>0</v>
      </c>
      <c r="AM921" s="2">
        <v>0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>
        <v>0</v>
      </c>
      <c r="AV921" s="2">
        <v>0</v>
      </c>
      <c r="AW921" s="2">
        <v>0</v>
      </c>
      <c r="AX921" s="2">
        <v>0</v>
      </c>
      <c r="AY921" s="2">
        <v>0</v>
      </c>
      <c r="AZ921" s="2">
        <v>800</v>
      </c>
      <c r="BA921" s="4">
        <v>2460</v>
      </c>
      <c r="BB921" s="4">
        <v>1180</v>
      </c>
      <c r="BC921" s="6">
        <v>9533</v>
      </c>
    </row>
    <row r="922" spans="1:55" ht="15.75" thickBot="1">
      <c r="A922" s="22" t="s">
        <v>6</v>
      </c>
      <c r="B922" s="11" t="s">
        <v>7</v>
      </c>
      <c r="C922" s="12"/>
      <c r="D922" s="13" t="s">
        <v>8</v>
      </c>
      <c r="E922" s="14"/>
      <c r="F922" s="13" t="s">
        <v>9</v>
      </c>
      <c r="G922" s="14"/>
      <c r="H922" s="13" t="s">
        <v>10</v>
      </c>
      <c r="I922" s="14"/>
      <c r="J922" s="13" t="s">
        <v>11</v>
      </c>
      <c r="K922" s="14"/>
      <c r="L922" s="13" t="s">
        <v>12</v>
      </c>
      <c r="M922" s="14"/>
      <c r="N922" s="13" t="s">
        <v>13</v>
      </c>
      <c r="O922" s="14"/>
      <c r="P922" s="13" t="s">
        <v>14</v>
      </c>
      <c r="Q922" s="14"/>
      <c r="R922" s="13" t="s">
        <v>15</v>
      </c>
      <c r="S922" s="14"/>
      <c r="T922" s="13" t="s">
        <v>16</v>
      </c>
      <c r="U922" s="14"/>
      <c r="V922" s="13" t="s">
        <v>17</v>
      </c>
      <c r="W922" s="14"/>
      <c r="X922" s="13" t="s">
        <v>18</v>
      </c>
      <c r="Y922" s="14"/>
      <c r="Z922" s="13" t="s">
        <v>19</v>
      </c>
      <c r="AA922" s="15"/>
      <c r="AC922" s="24" t="s">
        <v>286</v>
      </c>
      <c r="AD922" s="4">
        <v>229090</v>
      </c>
      <c r="AE922" s="4">
        <v>538115</v>
      </c>
      <c r="AF922" s="2">
        <v>0</v>
      </c>
      <c r="AG922" s="2">
        <v>0</v>
      </c>
      <c r="AH922" s="4">
        <v>125000</v>
      </c>
      <c r="AI922" s="4">
        <v>283281</v>
      </c>
      <c r="AJ922" s="4">
        <v>408473</v>
      </c>
      <c r="AK922" s="4">
        <v>977750</v>
      </c>
      <c r="AL922" s="4">
        <v>427018</v>
      </c>
      <c r="AM922" s="4">
        <v>1103536</v>
      </c>
      <c r="AN922" s="4">
        <v>128158</v>
      </c>
      <c r="AO922" s="4">
        <v>334492</v>
      </c>
      <c r="AP922" s="4">
        <v>329838</v>
      </c>
      <c r="AQ922" s="4">
        <v>865662</v>
      </c>
      <c r="AR922" s="4">
        <v>200637</v>
      </c>
      <c r="AS922" s="4">
        <v>528409</v>
      </c>
      <c r="AT922" s="4">
        <v>102889</v>
      </c>
      <c r="AU922" s="4">
        <v>268539</v>
      </c>
      <c r="AV922" s="4">
        <v>202112</v>
      </c>
      <c r="AW922" s="4">
        <v>531328</v>
      </c>
      <c r="AX922" s="2">
        <v>0</v>
      </c>
      <c r="AY922" s="2">
        <v>0</v>
      </c>
      <c r="AZ922" s="4">
        <v>202480</v>
      </c>
      <c r="BA922" s="4">
        <v>530367</v>
      </c>
      <c r="BB922" s="4">
        <v>2355695</v>
      </c>
      <c r="BC922" s="6">
        <v>5961479</v>
      </c>
    </row>
    <row r="923" spans="1:55" ht="26.25" thickBot="1">
      <c r="A923" s="23"/>
      <c r="B923" s="1" t="s">
        <v>20</v>
      </c>
      <c r="C923" s="1" t="s">
        <v>21</v>
      </c>
      <c r="D923" s="1" t="s">
        <v>20</v>
      </c>
      <c r="E923" s="1" t="s">
        <v>21</v>
      </c>
      <c r="F923" s="1" t="s">
        <v>20</v>
      </c>
      <c r="G923" s="1" t="s">
        <v>21</v>
      </c>
      <c r="H923" s="1" t="s">
        <v>20</v>
      </c>
      <c r="I923" s="1" t="s">
        <v>21</v>
      </c>
      <c r="J923" s="1" t="s">
        <v>20</v>
      </c>
      <c r="K923" s="1" t="s">
        <v>21</v>
      </c>
      <c r="L923" s="1" t="s">
        <v>20</v>
      </c>
      <c r="M923" s="1" t="s">
        <v>21</v>
      </c>
      <c r="N923" s="1" t="s">
        <v>20</v>
      </c>
      <c r="O923" s="1" t="s">
        <v>21</v>
      </c>
      <c r="P923" s="1" t="s">
        <v>20</v>
      </c>
      <c r="Q923" s="1" t="s">
        <v>21</v>
      </c>
      <c r="R923" s="1" t="s">
        <v>20</v>
      </c>
      <c r="S923" s="1" t="s">
        <v>21</v>
      </c>
      <c r="T923" s="1" t="s">
        <v>20</v>
      </c>
      <c r="U923" s="1" t="s">
        <v>21</v>
      </c>
      <c r="V923" s="1" t="s">
        <v>20</v>
      </c>
      <c r="W923" s="1" t="s">
        <v>21</v>
      </c>
      <c r="X923" s="1" t="s">
        <v>20</v>
      </c>
      <c r="Y923" s="1" t="s">
        <v>21</v>
      </c>
      <c r="Z923" s="1" t="s">
        <v>20</v>
      </c>
      <c r="AA923" s="5" t="s">
        <v>21</v>
      </c>
      <c r="AC923" s="24" t="s">
        <v>24</v>
      </c>
      <c r="AD923" s="4">
        <v>1960</v>
      </c>
      <c r="AE923" s="4">
        <v>5104</v>
      </c>
      <c r="AF923" s="2">
        <v>0</v>
      </c>
      <c r="AG923" s="2">
        <v>0</v>
      </c>
      <c r="AH923" s="2">
        <v>0</v>
      </c>
      <c r="AI923" s="2">
        <v>0</v>
      </c>
      <c r="AJ923" s="2">
        <v>465</v>
      </c>
      <c r="AK923" s="4">
        <v>13698</v>
      </c>
      <c r="AL923" s="4">
        <v>1483</v>
      </c>
      <c r="AM923" s="4">
        <v>8176</v>
      </c>
      <c r="AN923" s="2">
        <v>0</v>
      </c>
      <c r="AO923" s="2">
        <v>0</v>
      </c>
      <c r="AP923" s="2">
        <v>580</v>
      </c>
      <c r="AQ923" s="4">
        <v>13802</v>
      </c>
      <c r="AR923" s="2">
        <v>0</v>
      </c>
      <c r="AS923" s="2">
        <v>0</v>
      </c>
      <c r="AT923" s="2">
        <v>0</v>
      </c>
      <c r="AU923" s="2">
        <v>0</v>
      </c>
      <c r="AV923" s="4">
        <v>10540</v>
      </c>
      <c r="AW923" s="4">
        <v>55131</v>
      </c>
      <c r="AX923" s="2">
        <v>903</v>
      </c>
      <c r="AY923" s="4">
        <v>5575</v>
      </c>
      <c r="AZ923" s="2">
        <v>725</v>
      </c>
      <c r="BA923" s="4">
        <v>17581</v>
      </c>
      <c r="BB923" s="4">
        <v>16656</v>
      </c>
      <c r="BC923" s="6">
        <v>119067</v>
      </c>
    </row>
    <row r="924" spans="1:55" ht="15.75" thickBot="1">
      <c r="A924" s="24" t="s">
        <v>44</v>
      </c>
      <c r="B924" s="4">
        <v>11505.2</v>
      </c>
      <c r="C924" s="4">
        <v>9801.34</v>
      </c>
      <c r="D924" s="4">
        <v>5802</v>
      </c>
      <c r="E924" s="4">
        <v>7539.6</v>
      </c>
      <c r="F924" s="2">
        <v>60</v>
      </c>
      <c r="G924" s="2">
        <v>171</v>
      </c>
      <c r="H924" s="2">
        <v>0</v>
      </c>
      <c r="I924" s="2">
        <v>0</v>
      </c>
      <c r="J924" s="2">
        <v>178</v>
      </c>
      <c r="K924" s="2">
        <v>53.4</v>
      </c>
      <c r="L924" s="4">
        <v>1219</v>
      </c>
      <c r="M924" s="2">
        <v>573.29999999999995</v>
      </c>
      <c r="N924" s="4">
        <v>1803</v>
      </c>
      <c r="O924" s="4">
        <v>1918.65</v>
      </c>
      <c r="P924" s="2">
        <v>50</v>
      </c>
      <c r="Q924" s="2">
        <v>11.25</v>
      </c>
      <c r="R924" s="2">
        <v>346</v>
      </c>
      <c r="S924" s="2">
        <v>115.05</v>
      </c>
      <c r="T924" s="4">
        <v>1052</v>
      </c>
      <c r="U924" s="2">
        <v>387.6</v>
      </c>
      <c r="V924" s="4">
        <v>7296.8</v>
      </c>
      <c r="W924" s="4">
        <v>6108.86</v>
      </c>
      <c r="X924" s="4">
        <v>8002</v>
      </c>
      <c r="Y924" s="4">
        <v>6993.2</v>
      </c>
      <c r="Z924" s="4">
        <v>37314</v>
      </c>
      <c r="AA924" s="6">
        <v>33673.25</v>
      </c>
      <c r="AC924" s="24" t="s">
        <v>26</v>
      </c>
      <c r="AD924" s="2">
        <v>57</v>
      </c>
      <c r="AE924" s="4">
        <v>1402</v>
      </c>
      <c r="AF924" s="2">
        <v>0</v>
      </c>
      <c r="AG924" s="2">
        <v>0</v>
      </c>
      <c r="AH924" s="2">
        <v>0</v>
      </c>
      <c r="AI924" s="2">
        <v>0</v>
      </c>
      <c r="AJ924" s="2">
        <v>4</v>
      </c>
      <c r="AK924" s="2">
        <v>320</v>
      </c>
      <c r="AL924" s="2">
        <v>0</v>
      </c>
      <c r="AM924" s="2">
        <v>0</v>
      </c>
      <c r="AN924" s="2">
        <v>35</v>
      </c>
      <c r="AO924" s="2">
        <v>738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96</v>
      </c>
      <c r="BC924" s="6">
        <v>2460</v>
      </c>
    </row>
    <row r="925" spans="1:55" ht="15.75" thickBot="1">
      <c r="A925" s="24" t="s">
        <v>74</v>
      </c>
      <c r="B925" s="4">
        <v>4450</v>
      </c>
      <c r="C925" s="4">
        <v>8412</v>
      </c>
      <c r="D925" s="4">
        <v>1220</v>
      </c>
      <c r="E925" s="4">
        <v>3210.5</v>
      </c>
      <c r="F925" s="2">
        <v>256</v>
      </c>
      <c r="G925" s="2">
        <v>678.4</v>
      </c>
      <c r="H925" s="2">
        <v>0</v>
      </c>
      <c r="I925" s="2">
        <v>0</v>
      </c>
      <c r="J925" s="2">
        <v>0</v>
      </c>
      <c r="K925" s="2">
        <v>0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4">
        <v>1440</v>
      </c>
      <c r="W925" s="4">
        <v>3810</v>
      </c>
      <c r="X925" s="4">
        <v>1310</v>
      </c>
      <c r="Y925" s="4">
        <v>3527</v>
      </c>
      <c r="Z925" s="4">
        <v>8676</v>
      </c>
      <c r="AA925" s="6">
        <v>19637.900000000001</v>
      </c>
      <c r="AC925" s="24" t="s">
        <v>146</v>
      </c>
      <c r="AD925" s="2">
        <v>0</v>
      </c>
      <c r="AE925" s="2">
        <v>0</v>
      </c>
      <c r="AF925" s="2">
        <v>500</v>
      </c>
      <c r="AG925" s="4">
        <v>2656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500</v>
      </c>
      <c r="AQ925" s="4">
        <v>2257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2">
        <v>0</v>
      </c>
      <c r="AX925" s="2">
        <v>0</v>
      </c>
      <c r="AY925" s="2">
        <v>0</v>
      </c>
      <c r="AZ925" s="2">
        <v>0</v>
      </c>
      <c r="BA925" s="2">
        <v>0</v>
      </c>
      <c r="BB925" s="4">
        <v>1000</v>
      </c>
      <c r="BC925" s="6">
        <v>4913</v>
      </c>
    </row>
    <row r="926" spans="1:55" ht="15.75" thickBot="1">
      <c r="A926" s="24" t="s">
        <v>46</v>
      </c>
      <c r="B926" s="4">
        <v>12550</v>
      </c>
      <c r="C926" s="4">
        <v>25625</v>
      </c>
      <c r="D926" s="4">
        <v>6264</v>
      </c>
      <c r="E926" s="4">
        <v>12310.3</v>
      </c>
      <c r="F926" s="2">
        <v>200</v>
      </c>
      <c r="G926" s="2">
        <v>580</v>
      </c>
      <c r="H926" s="2">
        <v>0</v>
      </c>
      <c r="I926" s="2">
        <v>0</v>
      </c>
      <c r="J926" s="2">
        <v>0</v>
      </c>
      <c r="K926" s="2">
        <v>0</v>
      </c>
      <c r="L926" s="2">
        <v>0</v>
      </c>
      <c r="M926" s="2">
        <v>0</v>
      </c>
      <c r="N926" s="2">
        <v>308</v>
      </c>
      <c r="O926" s="2">
        <v>215.6</v>
      </c>
      <c r="P926" s="2">
        <v>0</v>
      </c>
      <c r="Q926" s="2">
        <v>0</v>
      </c>
      <c r="R926" s="2">
        <v>0</v>
      </c>
      <c r="S926" s="2">
        <v>0</v>
      </c>
      <c r="T926" s="2">
        <v>650</v>
      </c>
      <c r="U926" s="4">
        <v>1180</v>
      </c>
      <c r="V926" s="4">
        <v>10150</v>
      </c>
      <c r="W926" s="4">
        <v>17886.099999999999</v>
      </c>
      <c r="X926" s="4">
        <v>6908</v>
      </c>
      <c r="Y926" s="4">
        <v>10901.1</v>
      </c>
      <c r="Z926" s="4">
        <v>37030</v>
      </c>
      <c r="AA926" s="6">
        <v>68698.100000000006</v>
      </c>
      <c r="AC926" s="24" t="s">
        <v>295</v>
      </c>
      <c r="AD926" s="2">
        <v>0</v>
      </c>
      <c r="AE926" s="2">
        <v>0</v>
      </c>
      <c r="AF926" s="2">
        <v>18</v>
      </c>
      <c r="AG926" s="2">
        <v>456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0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0</v>
      </c>
      <c r="AU926" s="2">
        <v>0</v>
      </c>
      <c r="AV926" s="2">
        <v>0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18</v>
      </c>
      <c r="BC926" s="7">
        <v>456</v>
      </c>
    </row>
    <row r="927" spans="1:55" ht="15.75" thickBot="1">
      <c r="A927" s="24" t="s">
        <v>48</v>
      </c>
      <c r="B927" s="4">
        <v>31392</v>
      </c>
      <c r="C927" s="4">
        <v>39861.4</v>
      </c>
      <c r="D927" s="4">
        <v>36732</v>
      </c>
      <c r="E927" s="4">
        <v>47287</v>
      </c>
      <c r="F927" s="2">
        <v>262</v>
      </c>
      <c r="G927" s="2">
        <v>681.2</v>
      </c>
      <c r="H927" s="2">
        <v>0</v>
      </c>
      <c r="I927" s="2">
        <v>0</v>
      </c>
      <c r="J927" s="2">
        <v>0</v>
      </c>
      <c r="K927" s="2">
        <v>0</v>
      </c>
      <c r="L927" s="4">
        <v>2956</v>
      </c>
      <c r="M927" s="4">
        <v>2069.1999999999998</v>
      </c>
      <c r="N927" s="2">
        <v>0</v>
      </c>
      <c r="O927" s="2">
        <v>0</v>
      </c>
      <c r="P927" s="2">
        <v>0</v>
      </c>
      <c r="Q927" s="2">
        <v>0</v>
      </c>
      <c r="R927" s="2">
        <v>0</v>
      </c>
      <c r="S927" s="2">
        <v>0</v>
      </c>
      <c r="T927" s="2">
        <v>707</v>
      </c>
      <c r="U927" s="2">
        <v>290.89999999999998</v>
      </c>
      <c r="V927" s="4">
        <v>13670</v>
      </c>
      <c r="W927" s="4">
        <v>19415.599999999999</v>
      </c>
      <c r="X927" s="4">
        <v>9828</v>
      </c>
      <c r="Y927" s="4">
        <v>17316.599999999999</v>
      </c>
      <c r="Z927" s="4">
        <v>95547</v>
      </c>
      <c r="AA927" s="6">
        <v>126921.9</v>
      </c>
      <c r="AC927" s="24" t="s">
        <v>62</v>
      </c>
      <c r="AD927" s="2">
        <v>0</v>
      </c>
      <c r="AE927" s="2">
        <v>0</v>
      </c>
      <c r="AF927" s="2">
        <v>0</v>
      </c>
      <c r="AG927" s="2">
        <v>0</v>
      </c>
      <c r="AH927" s="2">
        <v>50</v>
      </c>
      <c r="AI927" s="4">
        <v>1550</v>
      </c>
      <c r="AJ927" s="2">
        <v>0</v>
      </c>
      <c r="AK927" s="2">
        <v>0</v>
      </c>
      <c r="AL927" s="2">
        <v>0</v>
      </c>
      <c r="AM927" s="2">
        <v>0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0</v>
      </c>
      <c r="AU927" s="2">
        <v>0</v>
      </c>
      <c r="AV927" s="2">
        <v>0</v>
      </c>
      <c r="AW927" s="2">
        <v>0</v>
      </c>
      <c r="AX927" s="2">
        <v>0</v>
      </c>
      <c r="AY927" s="2">
        <v>0</v>
      </c>
      <c r="AZ927" s="2">
        <v>0</v>
      </c>
      <c r="BA927" s="2">
        <v>0</v>
      </c>
      <c r="BB927" s="2">
        <v>50</v>
      </c>
      <c r="BC927" s="6">
        <v>1550</v>
      </c>
    </row>
    <row r="928" spans="1:55" ht="15.75" thickBot="1">
      <c r="A928" s="24" t="s">
        <v>49</v>
      </c>
      <c r="B928" s="4">
        <v>6952</v>
      </c>
      <c r="C928" s="4">
        <v>13628.2</v>
      </c>
      <c r="D928" s="4">
        <v>3818</v>
      </c>
      <c r="E928" s="4">
        <v>6593</v>
      </c>
      <c r="F928" s="2">
        <v>0</v>
      </c>
      <c r="G928" s="2">
        <v>0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0</v>
      </c>
      <c r="N928" s="2">
        <v>0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4">
        <v>1362</v>
      </c>
      <c r="U928" s="4">
        <v>2095.8000000000002</v>
      </c>
      <c r="V928" s="4">
        <v>4532</v>
      </c>
      <c r="W928" s="4">
        <v>6816</v>
      </c>
      <c r="X928" s="4">
        <v>1652</v>
      </c>
      <c r="Y928" s="4">
        <v>3858</v>
      </c>
      <c r="Z928" s="4">
        <v>18316</v>
      </c>
      <c r="AA928" s="6">
        <v>32991</v>
      </c>
      <c r="AC928" s="24" t="s">
        <v>63</v>
      </c>
      <c r="AD928" s="2">
        <v>0</v>
      </c>
      <c r="AE928" s="2">
        <v>0</v>
      </c>
      <c r="AF928" s="2">
        <v>375</v>
      </c>
      <c r="AG928" s="4">
        <v>2709</v>
      </c>
      <c r="AH928" s="2">
        <v>0</v>
      </c>
      <c r="AI928" s="2">
        <v>0</v>
      </c>
      <c r="AJ928" s="2">
        <v>144</v>
      </c>
      <c r="AK928" s="4">
        <v>2949</v>
      </c>
      <c r="AL928" s="2">
        <v>703</v>
      </c>
      <c r="AM928" s="4">
        <v>8192</v>
      </c>
      <c r="AN928" s="2">
        <v>20</v>
      </c>
      <c r="AO928" s="2">
        <v>935</v>
      </c>
      <c r="AP928" s="2">
        <v>0</v>
      </c>
      <c r="AQ928" s="2">
        <v>0</v>
      </c>
      <c r="AR928" s="2">
        <v>525</v>
      </c>
      <c r="AS928" s="4">
        <v>4379</v>
      </c>
      <c r="AT928" s="2">
        <v>375</v>
      </c>
      <c r="AU928" s="4">
        <v>2735</v>
      </c>
      <c r="AV928" s="2">
        <v>0</v>
      </c>
      <c r="AW928" s="2">
        <v>0</v>
      </c>
      <c r="AX928" s="2">
        <v>0</v>
      </c>
      <c r="AY928" s="2">
        <v>0</v>
      </c>
      <c r="AZ928" s="2">
        <v>302</v>
      </c>
      <c r="BA928" s="4">
        <v>3369</v>
      </c>
      <c r="BB928" s="4">
        <v>2444</v>
      </c>
      <c r="BC928" s="6">
        <v>25268</v>
      </c>
    </row>
    <row r="929" spans="1:55" ht="15.75" thickBot="1">
      <c r="A929" s="24" t="s">
        <v>80</v>
      </c>
      <c r="B929" s="4">
        <v>4563</v>
      </c>
      <c r="C929" s="4">
        <v>4531.3</v>
      </c>
      <c r="D929" s="4">
        <v>1992</v>
      </c>
      <c r="E929" s="4">
        <v>3002.9</v>
      </c>
      <c r="F929" s="2">
        <v>0</v>
      </c>
      <c r="G929" s="2">
        <v>0</v>
      </c>
      <c r="H929" s="2">
        <v>0</v>
      </c>
      <c r="I929" s="2">
        <v>0</v>
      </c>
      <c r="J929" s="2">
        <v>100</v>
      </c>
      <c r="K929" s="2">
        <v>30</v>
      </c>
      <c r="L929" s="2">
        <v>618</v>
      </c>
      <c r="M929" s="2">
        <v>185.4</v>
      </c>
      <c r="N929" s="2">
        <v>0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710</v>
      </c>
      <c r="W929" s="4">
        <v>1535.5</v>
      </c>
      <c r="X929" s="2">
        <v>402</v>
      </c>
      <c r="Y929" s="4">
        <v>1246.2</v>
      </c>
      <c r="Z929" s="4">
        <v>8385</v>
      </c>
      <c r="AA929" s="6">
        <v>10531.3</v>
      </c>
      <c r="AC929" s="24" t="s">
        <v>70</v>
      </c>
      <c r="AD929" s="2">
        <v>0</v>
      </c>
      <c r="AE929" s="2">
        <v>0</v>
      </c>
      <c r="AF929" s="2">
        <v>227</v>
      </c>
      <c r="AG929" s="4">
        <v>2534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227</v>
      </c>
      <c r="BC929" s="6">
        <v>2534</v>
      </c>
    </row>
    <row r="930" spans="1:55" ht="15.75" thickBot="1">
      <c r="A930" s="24" t="s">
        <v>204</v>
      </c>
      <c r="B930" s="2">
        <v>0</v>
      </c>
      <c r="C930" s="2">
        <v>0</v>
      </c>
      <c r="D930" s="2">
        <v>400</v>
      </c>
      <c r="E930" s="2">
        <v>960</v>
      </c>
      <c r="F930" s="2">
        <v>0</v>
      </c>
      <c r="G930" s="2">
        <v>0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400</v>
      </c>
      <c r="AA930" s="7">
        <v>960</v>
      </c>
      <c r="AC930" s="24" t="s">
        <v>71</v>
      </c>
      <c r="AD930" s="4">
        <v>5350</v>
      </c>
      <c r="AE930" s="4">
        <v>35824</v>
      </c>
      <c r="AF930" s="2">
        <v>541</v>
      </c>
      <c r="AG930" s="4">
        <v>4831</v>
      </c>
      <c r="AH930" s="2">
        <v>355</v>
      </c>
      <c r="AI930" s="4">
        <v>2328</v>
      </c>
      <c r="AJ930" s="2">
        <v>445</v>
      </c>
      <c r="AK930" s="4">
        <v>3393</v>
      </c>
      <c r="AL930" s="4">
        <v>2530</v>
      </c>
      <c r="AM930" s="4">
        <v>18920</v>
      </c>
      <c r="AN930" s="4">
        <v>1320</v>
      </c>
      <c r="AO930" s="4">
        <v>10378</v>
      </c>
      <c r="AP930" s="4">
        <v>5406</v>
      </c>
      <c r="AQ930" s="4">
        <v>29623</v>
      </c>
      <c r="AR930" s="2">
        <v>0</v>
      </c>
      <c r="AS930" s="2">
        <v>0</v>
      </c>
      <c r="AT930" s="2">
        <v>645</v>
      </c>
      <c r="AU930" s="4">
        <v>6182</v>
      </c>
      <c r="AV930" s="4">
        <v>9505</v>
      </c>
      <c r="AW930" s="4">
        <v>57076</v>
      </c>
      <c r="AX930" s="2">
        <v>0</v>
      </c>
      <c r="AY930" s="2">
        <v>0</v>
      </c>
      <c r="AZ930" s="2">
        <v>0</v>
      </c>
      <c r="BA930" s="2">
        <v>0</v>
      </c>
      <c r="BB930" s="4">
        <v>26097</v>
      </c>
      <c r="BC930" s="6">
        <v>168555</v>
      </c>
    </row>
    <row r="931" spans="1:55" ht="15.75" thickBot="1">
      <c r="A931" s="24" t="s">
        <v>25</v>
      </c>
      <c r="B931" s="2">
        <v>240</v>
      </c>
      <c r="C931" s="2">
        <v>180</v>
      </c>
      <c r="D931" s="2">
        <v>200</v>
      </c>
      <c r="E931" s="2">
        <v>225</v>
      </c>
      <c r="F931" s="2">
        <v>0</v>
      </c>
      <c r="G931" s="2">
        <v>0</v>
      </c>
      <c r="H931" s="2">
        <v>0</v>
      </c>
      <c r="I931" s="2">
        <v>0</v>
      </c>
      <c r="J931" s="2">
        <v>0</v>
      </c>
      <c r="K931" s="2">
        <v>0</v>
      </c>
      <c r="L931" s="2">
        <v>0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440</v>
      </c>
      <c r="AA931" s="7">
        <v>405</v>
      </c>
      <c r="AC931" s="24" t="s">
        <v>152</v>
      </c>
      <c r="AD931" s="2">
        <v>0</v>
      </c>
      <c r="AE931" s="2">
        <v>0</v>
      </c>
      <c r="AF931" s="2">
        <v>0</v>
      </c>
      <c r="AG931" s="2">
        <v>0</v>
      </c>
      <c r="AH931" s="2">
        <v>203</v>
      </c>
      <c r="AI931" s="4">
        <v>1018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0</v>
      </c>
      <c r="AU931" s="2">
        <v>0</v>
      </c>
      <c r="AV931" s="2">
        <v>0</v>
      </c>
      <c r="AW931" s="2">
        <v>0</v>
      </c>
      <c r="AX931" s="2">
        <v>0</v>
      </c>
      <c r="AY931" s="2">
        <v>0</v>
      </c>
      <c r="AZ931" s="2">
        <v>909</v>
      </c>
      <c r="BA931" s="4">
        <v>5249</v>
      </c>
      <c r="BB931" s="4">
        <v>1112</v>
      </c>
      <c r="BC931" s="6">
        <v>6267</v>
      </c>
    </row>
    <row r="932" spans="1:55" ht="15.75" thickBot="1">
      <c r="A932" s="24" t="s">
        <v>63</v>
      </c>
      <c r="B932" s="4">
        <v>1960</v>
      </c>
      <c r="C932" s="4">
        <v>4820</v>
      </c>
      <c r="D932" s="4">
        <v>1336</v>
      </c>
      <c r="E932" s="4">
        <v>3341</v>
      </c>
      <c r="F932" s="2">
        <v>0</v>
      </c>
      <c r="G932" s="2">
        <v>0</v>
      </c>
      <c r="H932" s="2">
        <v>0</v>
      </c>
      <c r="I932" s="2">
        <v>0</v>
      </c>
      <c r="J932" s="2">
        <v>0</v>
      </c>
      <c r="K932" s="2">
        <v>0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4">
        <v>1734</v>
      </c>
      <c r="W932" s="4">
        <v>5239.5</v>
      </c>
      <c r="X932" s="4">
        <v>1163</v>
      </c>
      <c r="Y932" s="4">
        <v>3515</v>
      </c>
      <c r="Z932" s="4">
        <v>6193</v>
      </c>
      <c r="AA932" s="6">
        <v>16915.5</v>
      </c>
      <c r="AC932" s="24" t="s">
        <v>300</v>
      </c>
      <c r="AD932" s="2">
        <v>0</v>
      </c>
      <c r="AE932" s="2">
        <v>0</v>
      </c>
      <c r="AF932" s="2">
        <v>0</v>
      </c>
      <c r="AG932" s="2">
        <v>0</v>
      </c>
      <c r="AH932" s="2">
        <v>500</v>
      </c>
      <c r="AI932" s="4">
        <v>2396</v>
      </c>
      <c r="AJ932" s="2">
        <v>0</v>
      </c>
      <c r="AK932" s="2">
        <v>0</v>
      </c>
      <c r="AL932" s="2">
        <v>0</v>
      </c>
      <c r="AM932" s="2">
        <v>0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500</v>
      </c>
      <c r="BC932" s="6">
        <v>2396</v>
      </c>
    </row>
    <row r="933" spans="1:55" ht="15.75" thickBot="1">
      <c r="A933" s="24" t="s">
        <v>71</v>
      </c>
      <c r="B933" s="2">
        <v>0</v>
      </c>
      <c r="C933" s="2">
        <v>0</v>
      </c>
      <c r="D933" s="2">
        <v>46.9</v>
      </c>
      <c r="E933" s="2">
        <v>145</v>
      </c>
      <c r="F933" s="2">
        <v>0</v>
      </c>
      <c r="G933" s="2">
        <v>0</v>
      </c>
      <c r="H933" s="2">
        <v>0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9</v>
      </c>
      <c r="U933" s="2">
        <v>27</v>
      </c>
      <c r="V933" s="2">
        <v>0</v>
      </c>
      <c r="W933" s="2">
        <v>0</v>
      </c>
      <c r="X933" s="2">
        <v>0</v>
      </c>
      <c r="Y933" s="2">
        <v>0</v>
      </c>
      <c r="Z933" s="2">
        <v>55.9</v>
      </c>
      <c r="AA933" s="7">
        <v>172</v>
      </c>
      <c r="AC933" s="25" t="s">
        <v>29</v>
      </c>
      <c r="AD933" s="9">
        <v>320416</v>
      </c>
      <c r="AE933" s="9">
        <v>675256</v>
      </c>
      <c r="AF933" s="9">
        <v>27644</v>
      </c>
      <c r="AG933" s="9">
        <v>67435</v>
      </c>
      <c r="AH933" s="9">
        <v>177455</v>
      </c>
      <c r="AI933" s="9">
        <v>449946</v>
      </c>
      <c r="AJ933" s="9">
        <v>456440</v>
      </c>
      <c r="AK933" s="9">
        <v>1089719</v>
      </c>
      <c r="AL933" s="9">
        <v>671459</v>
      </c>
      <c r="AM933" s="9">
        <v>1411933</v>
      </c>
      <c r="AN933" s="9">
        <v>155598</v>
      </c>
      <c r="AO933" s="9">
        <v>377442</v>
      </c>
      <c r="AP933" s="9">
        <v>567060</v>
      </c>
      <c r="AQ933" s="9">
        <v>1356569</v>
      </c>
      <c r="AR933" s="9">
        <v>229762</v>
      </c>
      <c r="AS933" s="9">
        <v>615572</v>
      </c>
      <c r="AT933" s="9">
        <v>114616</v>
      </c>
      <c r="AU933" s="9">
        <v>307725</v>
      </c>
      <c r="AV933" s="9">
        <v>280579</v>
      </c>
      <c r="AW933" s="9">
        <v>901246</v>
      </c>
      <c r="AX933" s="9">
        <v>48814</v>
      </c>
      <c r="AY933" s="9">
        <v>128308</v>
      </c>
      <c r="AZ933" s="9">
        <v>239742</v>
      </c>
      <c r="BA933" s="9">
        <v>629939</v>
      </c>
      <c r="BB933" s="9">
        <v>3289585</v>
      </c>
      <c r="BC933" s="10">
        <v>8011090</v>
      </c>
    </row>
    <row r="934" spans="1:55" ht="15.75" thickBot="1">
      <c r="A934" s="24" t="s">
        <v>123</v>
      </c>
      <c r="B934" s="2">
        <v>0</v>
      </c>
      <c r="C934" s="2">
        <v>0</v>
      </c>
      <c r="D934" s="2">
        <v>0</v>
      </c>
      <c r="E934" s="2">
        <v>0</v>
      </c>
      <c r="F934" s="2">
        <v>0</v>
      </c>
      <c r="G934" s="2">
        <v>0</v>
      </c>
      <c r="H934" s="2">
        <v>0</v>
      </c>
      <c r="I934" s="2">
        <v>0</v>
      </c>
      <c r="J934" s="2">
        <v>0</v>
      </c>
      <c r="K934" s="2">
        <v>0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109</v>
      </c>
      <c r="W934" s="2">
        <v>334.4</v>
      </c>
      <c r="X934" s="2">
        <v>280</v>
      </c>
      <c r="Y934" s="4">
        <v>1120</v>
      </c>
      <c r="Z934" s="2">
        <v>389</v>
      </c>
      <c r="AA934" s="6">
        <v>1454.4</v>
      </c>
    </row>
    <row r="935" spans="1:55" ht="19.5" thickBot="1">
      <c r="A935" s="24" t="s">
        <v>28</v>
      </c>
      <c r="B935" s="2">
        <v>0</v>
      </c>
      <c r="C935" s="2">
        <v>0</v>
      </c>
      <c r="D935" s="2">
        <v>0</v>
      </c>
      <c r="E935" s="2">
        <v>0</v>
      </c>
      <c r="F935" s="2">
        <v>0</v>
      </c>
      <c r="G935" s="2">
        <v>0</v>
      </c>
      <c r="H935" s="2">
        <v>0</v>
      </c>
      <c r="I935" s="2">
        <v>0</v>
      </c>
      <c r="J935" s="2">
        <v>0</v>
      </c>
      <c r="K935" s="2">
        <v>0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210</v>
      </c>
      <c r="W935" s="2">
        <v>546</v>
      </c>
      <c r="X935" s="2">
        <v>280</v>
      </c>
      <c r="Y935" s="2">
        <v>700</v>
      </c>
      <c r="Z935" s="2">
        <v>490</v>
      </c>
      <c r="AA935" s="6">
        <v>1246</v>
      </c>
      <c r="AC935" s="21" t="s">
        <v>234</v>
      </c>
    </row>
    <row r="936" spans="1:55" ht="15.75" thickBot="1">
      <c r="A936" s="25" t="s">
        <v>29</v>
      </c>
      <c r="B936" s="9">
        <v>73612.2</v>
      </c>
      <c r="C936" s="9">
        <v>106859.24</v>
      </c>
      <c r="D936" s="9">
        <v>57810.9</v>
      </c>
      <c r="E936" s="9">
        <v>84614.3</v>
      </c>
      <c r="F936" s="8">
        <v>778</v>
      </c>
      <c r="G936" s="9">
        <v>2110.6</v>
      </c>
      <c r="H936" s="8">
        <v>0</v>
      </c>
      <c r="I936" s="8">
        <v>0</v>
      </c>
      <c r="J936" s="8">
        <v>278</v>
      </c>
      <c r="K936" s="8">
        <v>83.4</v>
      </c>
      <c r="L936" s="9">
        <v>4793</v>
      </c>
      <c r="M936" s="9">
        <v>2827.9</v>
      </c>
      <c r="N936" s="9">
        <v>2111</v>
      </c>
      <c r="O936" s="9">
        <v>2134.25</v>
      </c>
      <c r="P936" s="8">
        <v>50</v>
      </c>
      <c r="Q936" s="8">
        <v>11.25</v>
      </c>
      <c r="R936" s="8">
        <v>346</v>
      </c>
      <c r="S936" s="8">
        <v>115.05</v>
      </c>
      <c r="T936" s="9">
        <v>3780</v>
      </c>
      <c r="U936" s="9">
        <v>3981.3</v>
      </c>
      <c r="V936" s="9">
        <v>39851.800000000003</v>
      </c>
      <c r="W936" s="9">
        <v>61691.96</v>
      </c>
      <c r="X936" s="9">
        <v>29825</v>
      </c>
      <c r="Y936" s="9">
        <v>49177.1</v>
      </c>
      <c r="Z936" s="9">
        <v>213235.9</v>
      </c>
      <c r="AA936" s="10">
        <v>313606.34999999998</v>
      </c>
      <c r="AC936" s="22" t="s">
        <v>6</v>
      </c>
      <c r="AD936" s="11" t="s">
        <v>7</v>
      </c>
      <c r="AE936" s="12"/>
      <c r="AF936" s="13" t="s">
        <v>8</v>
      </c>
      <c r="AG936" s="14"/>
      <c r="AH936" s="13" t="s">
        <v>9</v>
      </c>
      <c r="AI936" s="14"/>
      <c r="AJ936" s="13" t="s">
        <v>10</v>
      </c>
      <c r="AK936" s="14"/>
      <c r="AL936" s="13" t="s">
        <v>11</v>
      </c>
      <c r="AM936" s="14"/>
      <c r="AN936" s="13" t="s">
        <v>12</v>
      </c>
      <c r="AO936" s="14"/>
      <c r="AP936" s="13" t="s">
        <v>13</v>
      </c>
      <c r="AQ936" s="14"/>
      <c r="AR936" s="13" t="s">
        <v>14</v>
      </c>
      <c r="AS936" s="14"/>
      <c r="AT936" s="13" t="s">
        <v>15</v>
      </c>
      <c r="AU936" s="14"/>
      <c r="AV936" s="13" t="s">
        <v>16</v>
      </c>
      <c r="AW936" s="14"/>
      <c r="AX936" s="13" t="s">
        <v>17</v>
      </c>
      <c r="AY936" s="14"/>
      <c r="AZ936" s="13" t="s">
        <v>18</v>
      </c>
      <c r="BA936" s="14"/>
      <c r="BB936" s="13" t="s">
        <v>19</v>
      </c>
      <c r="BC936" s="15"/>
    </row>
    <row r="937" spans="1:55" ht="26.25" thickBot="1">
      <c r="AC937" s="23"/>
      <c r="AD937" s="1" t="s">
        <v>20</v>
      </c>
      <c r="AE937" s="1" t="s">
        <v>21</v>
      </c>
      <c r="AF937" s="1" t="s">
        <v>20</v>
      </c>
      <c r="AG937" s="1" t="s">
        <v>21</v>
      </c>
      <c r="AH937" s="1" t="s">
        <v>20</v>
      </c>
      <c r="AI937" s="1" t="s">
        <v>21</v>
      </c>
      <c r="AJ937" s="1" t="s">
        <v>20</v>
      </c>
      <c r="AK937" s="1" t="s">
        <v>21</v>
      </c>
      <c r="AL937" s="1" t="s">
        <v>20</v>
      </c>
      <c r="AM937" s="1" t="s">
        <v>21</v>
      </c>
      <c r="AN937" s="1" t="s">
        <v>20</v>
      </c>
      <c r="AO937" s="1" t="s">
        <v>21</v>
      </c>
      <c r="AP937" s="1" t="s">
        <v>20</v>
      </c>
      <c r="AQ937" s="1" t="s">
        <v>21</v>
      </c>
      <c r="AR937" s="1" t="s">
        <v>20</v>
      </c>
      <c r="AS937" s="1" t="s">
        <v>21</v>
      </c>
      <c r="AT937" s="1" t="s">
        <v>20</v>
      </c>
      <c r="AU937" s="1" t="s">
        <v>21</v>
      </c>
      <c r="AV937" s="1" t="s">
        <v>20</v>
      </c>
      <c r="AW937" s="1" t="s">
        <v>21</v>
      </c>
      <c r="AX937" s="1" t="s">
        <v>20</v>
      </c>
      <c r="AY937" s="1" t="s">
        <v>21</v>
      </c>
      <c r="AZ937" s="1" t="s">
        <v>20</v>
      </c>
      <c r="BA937" s="1" t="s">
        <v>21</v>
      </c>
      <c r="BB937" s="1" t="s">
        <v>20</v>
      </c>
      <c r="BC937" s="5" t="s">
        <v>21</v>
      </c>
    </row>
    <row r="938" spans="1:55" ht="19.5" thickBot="1">
      <c r="A938" s="21" t="s">
        <v>222</v>
      </c>
      <c r="AC938" s="24" t="s">
        <v>22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4">
        <v>1320</v>
      </c>
      <c r="AU938" s="4">
        <v>2200</v>
      </c>
      <c r="AV938" s="2">
        <v>0</v>
      </c>
      <c r="AW938" s="2">
        <v>0</v>
      </c>
      <c r="AX938" s="2">
        <v>0</v>
      </c>
      <c r="AY938" s="2">
        <v>0</v>
      </c>
      <c r="AZ938" s="2">
        <v>0</v>
      </c>
      <c r="BA938" s="2">
        <v>0</v>
      </c>
      <c r="BB938" s="4">
        <v>1320</v>
      </c>
      <c r="BC938" s="6">
        <v>2200</v>
      </c>
    </row>
    <row r="939" spans="1:55" ht="15.75" thickBot="1">
      <c r="A939" s="22" t="s">
        <v>6</v>
      </c>
      <c r="B939" s="11" t="s">
        <v>7</v>
      </c>
      <c r="C939" s="12"/>
      <c r="D939" s="13" t="s">
        <v>8</v>
      </c>
      <c r="E939" s="14"/>
      <c r="F939" s="13" t="s">
        <v>9</v>
      </c>
      <c r="G939" s="14"/>
      <c r="H939" s="13" t="s">
        <v>10</v>
      </c>
      <c r="I939" s="14"/>
      <c r="J939" s="13" t="s">
        <v>11</v>
      </c>
      <c r="K939" s="14"/>
      <c r="L939" s="13" t="s">
        <v>12</v>
      </c>
      <c r="M939" s="14"/>
      <c r="N939" s="13" t="s">
        <v>13</v>
      </c>
      <c r="O939" s="14"/>
      <c r="P939" s="13" t="s">
        <v>14</v>
      </c>
      <c r="Q939" s="14"/>
      <c r="R939" s="13" t="s">
        <v>15</v>
      </c>
      <c r="S939" s="14"/>
      <c r="T939" s="13" t="s">
        <v>16</v>
      </c>
      <c r="U939" s="14"/>
      <c r="V939" s="13" t="s">
        <v>17</v>
      </c>
      <c r="W939" s="14"/>
      <c r="X939" s="13" t="s">
        <v>18</v>
      </c>
      <c r="Y939" s="14"/>
      <c r="Z939" s="13" t="s">
        <v>19</v>
      </c>
      <c r="AA939" s="15"/>
      <c r="AC939" s="24" t="s">
        <v>67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100</v>
      </c>
      <c r="AM939" s="2">
        <v>523</v>
      </c>
      <c r="AN939" s="2">
        <v>0</v>
      </c>
      <c r="AO939" s="2">
        <v>0</v>
      </c>
      <c r="AP939" s="2">
        <v>0</v>
      </c>
      <c r="AQ939" s="2">
        <v>0</v>
      </c>
      <c r="AR939" s="2">
        <v>100</v>
      </c>
      <c r="AS939" s="2">
        <v>518</v>
      </c>
      <c r="AT939" s="2">
        <v>400</v>
      </c>
      <c r="AU939" s="4">
        <v>6287</v>
      </c>
      <c r="AV939" s="2">
        <v>0</v>
      </c>
      <c r="AW939" s="2">
        <v>0</v>
      </c>
      <c r="AX939" s="2">
        <v>0</v>
      </c>
      <c r="AY939" s="2">
        <v>0</v>
      </c>
      <c r="AZ939" s="2">
        <v>0</v>
      </c>
      <c r="BA939" s="2">
        <v>0</v>
      </c>
      <c r="BB939" s="2">
        <v>600</v>
      </c>
      <c r="BC939" s="6">
        <v>7328</v>
      </c>
    </row>
    <row r="940" spans="1:55" ht="26.25" thickBot="1">
      <c r="A940" s="23"/>
      <c r="B940" s="1" t="s">
        <v>20</v>
      </c>
      <c r="C940" s="1" t="s">
        <v>21</v>
      </c>
      <c r="D940" s="1" t="s">
        <v>20</v>
      </c>
      <c r="E940" s="1" t="s">
        <v>21</v>
      </c>
      <c r="F940" s="1" t="s">
        <v>20</v>
      </c>
      <c r="G940" s="1" t="s">
        <v>21</v>
      </c>
      <c r="H940" s="1" t="s">
        <v>20</v>
      </c>
      <c r="I940" s="1" t="s">
        <v>21</v>
      </c>
      <c r="J940" s="1" t="s">
        <v>20</v>
      </c>
      <c r="K940" s="1" t="s">
        <v>21</v>
      </c>
      <c r="L940" s="1" t="s">
        <v>20</v>
      </c>
      <c r="M940" s="1" t="s">
        <v>21</v>
      </c>
      <c r="N940" s="1" t="s">
        <v>20</v>
      </c>
      <c r="O940" s="1" t="s">
        <v>21</v>
      </c>
      <c r="P940" s="1" t="s">
        <v>20</v>
      </c>
      <c r="Q940" s="1" t="s">
        <v>21</v>
      </c>
      <c r="R940" s="1" t="s">
        <v>20</v>
      </c>
      <c r="S940" s="1" t="s">
        <v>21</v>
      </c>
      <c r="T940" s="1" t="s">
        <v>20</v>
      </c>
      <c r="U940" s="1" t="s">
        <v>21</v>
      </c>
      <c r="V940" s="1" t="s">
        <v>20</v>
      </c>
      <c r="W940" s="1" t="s">
        <v>21</v>
      </c>
      <c r="X940" s="1" t="s">
        <v>20</v>
      </c>
      <c r="Y940" s="1" t="s">
        <v>21</v>
      </c>
      <c r="Z940" s="1" t="s">
        <v>20</v>
      </c>
      <c r="AA940" s="5" t="s">
        <v>21</v>
      </c>
      <c r="AC940" s="24" t="s">
        <v>24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60</v>
      </c>
      <c r="AK940" s="4">
        <v>1072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175</v>
      </c>
      <c r="AW940" s="4">
        <v>4304</v>
      </c>
      <c r="AX940" s="2">
        <v>0</v>
      </c>
      <c r="AY940" s="2">
        <v>0</v>
      </c>
      <c r="AZ940" s="2">
        <v>0</v>
      </c>
      <c r="BA940" s="2">
        <v>0</v>
      </c>
      <c r="BB940" s="2">
        <v>235</v>
      </c>
      <c r="BC940" s="6">
        <v>5376</v>
      </c>
    </row>
    <row r="941" spans="1:55" ht="15.75" thickBot="1">
      <c r="A941" s="24" t="s">
        <v>48</v>
      </c>
      <c r="B941" s="2">
        <v>15</v>
      </c>
      <c r="C941" s="2">
        <v>37.5</v>
      </c>
      <c r="D941" s="2">
        <v>0</v>
      </c>
      <c r="E941" s="2">
        <v>0</v>
      </c>
      <c r="F941" s="2">
        <v>0</v>
      </c>
      <c r="G941" s="2">
        <v>0</v>
      </c>
      <c r="H941" s="2">
        <v>0</v>
      </c>
      <c r="I941" s="2">
        <v>0</v>
      </c>
      <c r="J941" s="2">
        <v>0</v>
      </c>
      <c r="K941" s="2">
        <v>0</v>
      </c>
      <c r="L941" s="2">
        <v>0</v>
      </c>
      <c r="M941" s="2">
        <v>0</v>
      </c>
      <c r="N941" s="2">
        <v>0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15</v>
      </c>
      <c r="AA941" s="7">
        <v>37.5</v>
      </c>
      <c r="AC941" s="24" t="s">
        <v>63</v>
      </c>
      <c r="AD941" s="2">
        <v>20</v>
      </c>
      <c r="AE941" s="2">
        <v>179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20</v>
      </c>
      <c r="BC941" s="7">
        <v>179</v>
      </c>
    </row>
    <row r="942" spans="1:55" ht="15.75" thickBot="1">
      <c r="A942" s="24" t="s">
        <v>70</v>
      </c>
      <c r="B942" s="2">
        <v>0</v>
      </c>
      <c r="C942" s="2">
        <v>0</v>
      </c>
      <c r="D942" s="2">
        <v>3</v>
      </c>
      <c r="E942" s="2">
        <v>19.170000000000002</v>
      </c>
      <c r="F942" s="2">
        <v>0</v>
      </c>
      <c r="G942" s="2">
        <v>0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3</v>
      </c>
      <c r="AA942" s="7">
        <v>19.170000000000002</v>
      </c>
      <c r="AC942" s="25" t="s">
        <v>29</v>
      </c>
      <c r="AD942" s="8">
        <v>20</v>
      </c>
      <c r="AE942" s="8">
        <v>179</v>
      </c>
      <c r="AF942" s="8">
        <v>0</v>
      </c>
      <c r="AG942" s="8">
        <v>0</v>
      </c>
      <c r="AH942" s="8">
        <v>0</v>
      </c>
      <c r="AI942" s="8">
        <v>0</v>
      </c>
      <c r="AJ942" s="8">
        <v>60</v>
      </c>
      <c r="AK942" s="9">
        <v>1072</v>
      </c>
      <c r="AL942" s="8">
        <v>100</v>
      </c>
      <c r="AM942" s="8">
        <v>523</v>
      </c>
      <c r="AN942" s="8">
        <v>0</v>
      </c>
      <c r="AO942" s="8">
        <v>0</v>
      </c>
      <c r="AP942" s="8">
        <v>0</v>
      </c>
      <c r="AQ942" s="8">
        <v>0</v>
      </c>
      <c r="AR942" s="8">
        <v>100</v>
      </c>
      <c r="AS942" s="8">
        <v>518</v>
      </c>
      <c r="AT942" s="9">
        <v>1720</v>
      </c>
      <c r="AU942" s="9">
        <v>8487</v>
      </c>
      <c r="AV942" s="8">
        <v>175</v>
      </c>
      <c r="AW942" s="9">
        <v>4304</v>
      </c>
      <c r="AX942" s="8">
        <v>0</v>
      </c>
      <c r="AY942" s="8">
        <v>0</v>
      </c>
      <c r="AZ942" s="8">
        <v>0</v>
      </c>
      <c r="BA942" s="8">
        <v>0</v>
      </c>
      <c r="BB942" s="9">
        <v>2175</v>
      </c>
      <c r="BC942" s="10">
        <v>15083</v>
      </c>
    </row>
    <row r="943" spans="1:55" ht="15.75" thickBot="1">
      <c r="A943" s="25" t="s">
        <v>29</v>
      </c>
      <c r="B943" s="8">
        <v>15</v>
      </c>
      <c r="C943" s="8">
        <v>37.5</v>
      </c>
      <c r="D943" s="8">
        <v>3</v>
      </c>
      <c r="E943" s="8">
        <v>19.170000000000002</v>
      </c>
      <c r="F943" s="8">
        <v>0</v>
      </c>
      <c r="G943" s="8">
        <v>0</v>
      </c>
      <c r="H943" s="8">
        <v>0</v>
      </c>
      <c r="I943" s="8">
        <v>0</v>
      </c>
      <c r="J943" s="8">
        <v>0</v>
      </c>
      <c r="K943" s="8">
        <v>0</v>
      </c>
      <c r="L943" s="8">
        <v>0</v>
      </c>
      <c r="M943" s="8">
        <v>0</v>
      </c>
      <c r="N943" s="8">
        <v>0</v>
      </c>
      <c r="O943" s="8">
        <v>0</v>
      </c>
      <c r="P943" s="8">
        <v>0</v>
      </c>
      <c r="Q943" s="8">
        <v>0</v>
      </c>
      <c r="R943" s="8">
        <v>0</v>
      </c>
      <c r="S943" s="8">
        <v>0</v>
      </c>
      <c r="T943" s="8">
        <v>0</v>
      </c>
      <c r="U943" s="8">
        <v>0</v>
      </c>
      <c r="V943" s="8">
        <v>0</v>
      </c>
      <c r="W943" s="8">
        <v>0</v>
      </c>
      <c r="X943" s="8">
        <v>0</v>
      </c>
      <c r="Y943" s="8">
        <v>0</v>
      </c>
      <c r="Z943" s="8">
        <v>18</v>
      </c>
      <c r="AA943" s="16">
        <v>56.67</v>
      </c>
    </row>
    <row r="944" spans="1:55" ht="19.5" thickBot="1">
      <c r="AC944" s="21" t="s">
        <v>235</v>
      </c>
    </row>
    <row r="945" spans="1:55" ht="19.5" thickBot="1">
      <c r="A945" s="21" t="s">
        <v>223</v>
      </c>
      <c r="AC945" s="22" t="s">
        <v>6</v>
      </c>
      <c r="AD945" s="11" t="s">
        <v>7</v>
      </c>
      <c r="AE945" s="12"/>
      <c r="AF945" s="13" t="s">
        <v>8</v>
      </c>
      <c r="AG945" s="14"/>
      <c r="AH945" s="13" t="s">
        <v>9</v>
      </c>
      <c r="AI945" s="14"/>
      <c r="AJ945" s="13" t="s">
        <v>10</v>
      </c>
      <c r="AK945" s="14"/>
      <c r="AL945" s="13" t="s">
        <v>11</v>
      </c>
      <c r="AM945" s="14"/>
      <c r="AN945" s="13" t="s">
        <v>12</v>
      </c>
      <c r="AO945" s="14"/>
      <c r="AP945" s="13" t="s">
        <v>13</v>
      </c>
      <c r="AQ945" s="14"/>
      <c r="AR945" s="13" t="s">
        <v>14</v>
      </c>
      <c r="AS945" s="14"/>
      <c r="AT945" s="13" t="s">
        <v>15</v>
      </c>
      <c r="AU945" s="14"/>
      <c r="AV945" s="13" t="s">
        <v>16</v>
      </c>
      <c r="AW945" s="14"/>
      <c r="AX945" s="13" t="s">
        <v>17</v>
      </c>
      <c r="AY945" s="14"/>
      <c r="AZ945" s="13" t="s">
        <v>18</v>
      </c>
      <c r="BA945" s="14"/>
      <c r="BB945" s="13" t="s">
        <v>19</v>
      </c>
      <c r="BC945" s="15"/>
    </row>
    <row r="946" spans="1:55" ht="26.25" thickBot="1">
      <c r="A946" s="22" t="s">
        <v>6</v>
      </c>
      <c r="B946" s="11" t="s">
        <v>7</v>
      </c>
      <c r="C946" s="12"/>
      <c r="D946" s="13" t="s">
        <v>8</v>
      </c>
      <c r="E946" s="14"/>
      <c r="F946" s="13" t="s">
        <v>9</v>
      </c>
      <c r="G946" s="14"/>
      <c r="H946" s="13" t="s">
        <v>10</v>
      </c>
      <c r="I946" s="14"/>
      <c r="J946" s="13" t="s">
        <v>11</v>
      </c>
      <c r="K946" s="14"/>
      <c r="L946" s="13" t="s">
        <v>12</v>
      </c>
      <c r="M946" s="14"/>
      <c r="N946" s="13" t="s">
        <v>13</v>
      </c>
      <c r="O946" s="14"/>
      <c r="P946" s="13" t="s">
        <v>14</v>
      </c>
      <c r="Q946" s="14"/>
      <c r="R946" s="13" t="s">
        <v>15</v>
      </c>
      <c r="S946" s="14"/>
      <c r="T946" s="13" t="s">
        <v>16</v>
      </c>
      <c r="U946" s="14"/>
      <c r="V946" s="13" t="s">
        <v>17</v>
      </c>
      <c r="W946" s="14"/>
      <c r="X946" s="13" t="s">
        <v>18</v>
      </c>
      <c r="Y946" s="14"/>
      <c r="Z946" s="13" t="s">
        <v>19</v>
      </c>
      <c r="AA946" s="15"/>
      <c r="AC946" s="23"/>
      <c r="AD946" s="1" t="s">
        <v>20</v>
      </c>
      <c r="AE946" s="1" t="s">
        <v>21</v>
      </c>
      <c r="AF946" s="1" t="s">
        <v>20</v>
      </c>
      <c r="AG946" s="1" t="s">
        <v>21</v>
      </c>
      <c r="AH946" s="1" t="s">
        <v>20</v>
      </c>
      <c r="AI946" s="1" t="s">
        <v>21</v>
      </c>
      <c r="AJ946" s="1" t="s">
        <v>20</v>
      </c>
      <c r="AK946" s="1" t="s">
        <v>21</v>
      </c>
      <c r="AL946" s="1" t="s">
        <v>20</v>
      </c>
      <c r="AM946" s="1" t="s">
        <v>21</v>
      </c>
      <c r="AN946" s="1" t="s">
        <v>20</v>
      </c>
      <c r="AO946" s="1" t="s">
        <v>21</v>
      </c>
      <c r="AP946" s="1" t="s">
        <v>20</v>
      </c>
      <c r="AQ946" s="1" t="s">
        <v>21</v>
      </c>
      <c r="AR946" s="1" t="s">
        <v>20</v>
      </c>
      <c r="AS946" s="1" t="s">
        <v>21</v>
      </c>
      <c r="AT946" s="1" t="s">
        <v>20</v>
      </c>
      <c r="AU946" s="1" t="s">
        <v>21</v>
      </c>
      <c r="AV946" s="1" t="s">
        <v>20</v>
      </c>
      <c r="AW946" s="1" t="s">
        <v>21</v>
      </c>
      <c r="AX946" s="1" t="s">
        <v>20</v>
      </c>
      <c r="AY946" s="1" t="s">
        <v>21</v>
      </c>
      <c r="AZ946" s="1" t="s">
        <v>20</v>
      </c>
      <c r="BA946" s="1" t="s">
        <v>21</v>
      </c>
      <c r="BB946" s="1" t="s">
        <v>20</v>
      </c>
      <c r="BC946" s="5" t="s">
        <v>21</v>
      </c>
    </row>
    <row r="947" spans="1:55" ht="26.25" thickBot="1">
      <c r="A947" s="23"/>
      <c r="B947" s="1" t="s">
        <v>20</v>
      </c>
      <c r="C947" s="1" t="s">
        <v>21</v>
      </c>
      <c r="D947" s="1" t="s">
        <v>20</v>
      </c>
      <c r="E947" s="1" t="s">
        <v>21</v>
      </c>
      <c r="F947" s="1" t="s">
        <v>20</v>
      </c>
      <c r="G947" s="1" t="s">
        <v>21</v>
      </c>
      <c r="H947" s="1" t="s">
        <v>20</v>
      </c>
      <c r="I947" s="1" t="s">
        <v>21</v>
      </c>
      <c r="J947" s="1" t="s">
        <v>20</v>
      </c>
      <c r="K947" s="1" t="s">
        <v>21</v>
      </c>
      <c r="L947" s="1" t="s">
        <v>20</v>
      </c>
      <c r="M947" s="1" t="s">
        <v>21</v>
      </c>
      <c r="N947" s="1" t="s">
        <v>20</v>
      </c>
      <c r="O947" s="1" t="s">
        <v>21</v>
      </c>
      <c r="P947" s="1" t="s">
        <v>20</v>
      </c>
      <c r="Q947" s="1" t="s">
        <v>21</v>
      </c>
      <c r="R947" s="1" t="s">
        <v>20</v>
      </c>
      <c r="S947" s="1" t="s">
        <v>21</v>
      </c>
      <c r="T947" s="1" t="s">
        <v>20</v>
      </c>
      <c r="U947" s="1" t="s">
        <v>21</v>
      </c>
      <c r="V947" s="1" t="s">
        <v>20</v>
      </c>
      <c r="W947" s="1" t="s">
        <v>21</v>
      </c>
      <c r="X947" s="1" t="s">
        <v>20</v>
      </c>
      <c r="Y947" s="1" t="s">
        <v>21</v>
      </c>
      <c r="Z947" s="1" t="s">
        <v>20</v>
      </c>
      <c r="AA947" s="5" t="s">
        <v>21</v>
      </c>
      <c r="AC947" s="24" t="s">
        <v>35</v>
      </c>
      <c r="AD947" s="2">
        <v>0</v>
      </c>
      <c r="AE947" s="2">
        <v>0</v>
      </c>
      <c r="AF947" s="2">
        <v>10</v>
      </c>
      <c r="AG947" s="2">
        <v>50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>
        <v>56</v>
      </c>
      <c r="AO947" s="2">
        <v>240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0</v>
      </c>
      <c r="BA947" s="2">
        <v>0</v>
      </c>
      <c r="BB947" s="2">
        <v>66</v>
      </c>
      <c r="BC947" s="7">
        <v>290</v>
      </c>
    </row>
    <row r="948" spans="1:55" ht="15.75" thickBot="1">
      <c r="A948" s="24" t="s">
        <v>32</v>
      </c>
      <c r="B948" s="2">
        <v>0</v>
      </c>
      <c r="C948" s="2">
        <v>0</v>
      </c>
      <c r="D948" s="2">
        <v>0</v>
      </c>
      <c r="E948" s="2">
        <v>0</v>
      </c>
      <c r="F948" s="2">
        <v>0</v>
      </c>
      <c r="G948" s="2">
        <v>0</v>
      </c>
      <c r="H948" s="2">
        <v>0</v>
      </c>
      <c r="I948" s="2">
        <v>0</v>
      </c>
      <c r="J948" s="2">
        <v>0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606.5</v>
      </c>
      <c r="S948" s="2">
        <v>247.88</v>
      </c>
      <c r="T948" s="2">
        <v>6.5</v>
      </c>
      <c r="U948" s="2">
        <v>10.73</v>
      </c>
      <c r="V948" s="2">
        <v>0</v>
      </c>
      <c r="W948" s="2">
        <v>0</v>
      </c>
      <c r="X948" s="2">
        <v>0</v>
      </c>
      <c r="Y948" s="2">
        <v>0</v>
      </c>
      <c r="Z948" s="2">
        <v>613</v>
      </c>
      <c r="AA948" s="7">
        <v>258.61</v>
      </c>
      <c r="AC948" s="24" t="s">
        <v>63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65</v>
      </c>
      <c r="AK948" s="2">
        <v>637</v>
      </c>
      <c r="AL948" s="2">
        <v>0</v>
      </c>
      <c r="AM948" s="2">
        <v>0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2">
        <v>65</v>
      </c>
      <c r="BC948" s="7">
        <v>637</v>
      </c>
    </row>
    <row r="949" spans="1:55" ht="15.75" thickBot="1">
      <c r="A949" s="24" t="s">
        <v>34</v>
      </c>
      <c r="B949" s="4">
        <v>1968</v>
      </c>
      <c r="C949" s="2">
        <v>728.16</v>
      </c>
      <c r="D949" s="2">
        <v>0</v>
      </c>
      <c r="E949" s="2">
        <v>0</v>
      </c>
      <c r="F949" s="4">
        <v>5200</v>
      </c>
      <c r="G949" s="4">
        <v>3484</v>
      </c>
      <c r="H949" s="2">
        <v>0</v>
      </c>
      <c r="I949" s="2">
        <v>0</v>
      </c>
      <c r="J949" s="4">
        <v>2144</v>
      </c>
      <c r="K949" s="2">
        <v>635.16</v>
      </c>
      <c r="L949" s="4">
        <v>2080</v>
      </c>
      <c r="M949" s="2">
        <v>616.20000000000005</v>
      </c>
      <c r="N949" s="2">
        <v>960</v>
      </c>
      <c r="O949" s="2">
        <v>284.39999999999998</v>
      </c>
      <c r="P949" s="4">
        <v>5292</v>
      </c>
      <c r="Q949" s="4">
        <v>2327.5</v>
      </c>
      <c r="R949" s="2">
        <v>960</v>
      </c>
      <c r="S949" s="2">
        <v>379.2</v>
      </c>
      <c r="T949" s="4">
        <v>2080</v>
      </c>
      <c r="U949" s="2">
        <v>616.20000000000005</v>
      </c>
      <c r="V949" s="2">
        <v>0</v>
      </c>
      <c r="W949" s="2">
        <v>0</v>
      </c>
      <c r="X949" s="4">
        <v>1648</v>
      </c>
      <c r="Y949" s="2">
        <v>488.22</v>
      </c>
      <c r="Z949" s="4">
        <v>22332</v>
      </c>
      <c r="AA949" s="6">
        <v>9559.0400000000009</v>
      </c>
      <c r="AC949" s="25" t="s">
        <v>29</v>
      </c>
      <c r="AD949" s="8">
        <v>0</v>
      </c>
      <c r="AE949" s="8">
        <v>0</v>
      </c>
      <c r="AF949" s="8">
        <v>10</v>
      </c>
      <c r="AG949" s="8">
        <v>50</v>
      </c>
      <c r="AH949" s="8">
        <v>0</v>
      </c>
      <c r="AI949" s="8">
        <v>0</v>
      </c>
      <c r="AJ949" s="8">
        <v>65</v>
      </c>
      <c r="AK949" s="8">
        <v>637</v>
      </c>
      <c r="AL949" s="8">
        <v>0</v>
      </c>
      <c r="AM949" s="8">
        <v>0</v>
      </c>
      <c r="AN949" s="8">
        <v>56</v>
      </c>
      <c r="AO949" s="8">
        <v>240</v>
      </c>
      <c r="AP949" s="8">
        <v>0</v>
      </c>
      <c r="AQ949" s="8">
        <v>0</v>
      </c>
      <c r="AR949" s="8">
        <v>0</v>
      </c>
      <c r="AS949" s="8">
        <v>0</v>
      </c>
      <c r="AT949" s="8">
        <v>0</v>
      </c>
      <c r="AU949" s="8">
        <v>0</v>
      </c>
      <c r="AV949" s="8">
        <v>0</v>
      </c>
      <c r="AW949" s="8">
        <v>0</v>
      </c>
      <c r="AX949" s="8">
        <v>0</v>
      </c>
      <c r="AY949" s="8">
        <v>0</v>
      </c>
      <c r="AZ949" s="8">
        <v>0</v>
      </c>
      <c r="BA949" s="8">
        <v>0</v>
      </c>
      <c r="BB949" s="8">
        <v>131</v>
      </c>
      <c r="BC949" s="16">
        <v>927</v>
      </c>
    </row>
    <row r="950" spans="1:55" ht="15.75" thickBot="1">
      <c r="A950" s="24" t="s">
        <v>37</v>
      </c>
      <c r="B950" s="2">
        <v>0</v>
      </c>
      <c r="C950" s="2">
        <v>0</v>
      </c>
      <c r="D950" s="2">
        <v>0</v>
      </c>
      <c r="E950" s="2">
        <v>0</v>
      </c>
      <c r="F950" s="2">
        <v>0</v>
      </c>
      <c r="G950" s="2">
        <v>0</v>
      </c>
      <c r="H950" s="2">
        <v>0</v>
      </c>
      <c r="I950" s="2">
        <v>0</v>
      </c>
      <c r="J950" s="2">
        <v>5.25</v>
      </c>
      <c r="K950" s="2">
        <v>48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2">
        <v>5.25</v>
      </c>
      <c r="AA950" s="7">
        <v>48</v>
      </c>
    </row>
    <row r="951" spans="1:55" ht="19.5" thickBot="1">
      <c r="A951" s="24" t="s">
        <v>22</v>
      </c>
      <c r="B951" s="2">
        <v>0</v>
      </c>
      <c r="C951" s="2">
        <v>0</v>
      </c>
      <c r="D951" s="2">
        <v>0</v>
      </c>
      <c r="E951" s="2">
        <v>0</v>
      </c>
      <c r="F951" s="2">
        <v>0</v>
      </c>
      <c r="G951" s="2">
        <v>0</v>
      </c>
      <c r="H951" s="2">
        <v>0</v>
      </c>
      <c r="I951" s="2">
        <v>0</v>
      </c>
      <c r="J951" s="2">
        <v>0</v>
      </c>
      <c r="K951" s="2">
        <v>0</v>
      </c>
      <c r="L951" s="2">
        <v>0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452</v>
      </c>
      <c r="W951" s="4">
        <v>2610.5</v>
      </c>
      <c r="X951" s="2">
        <v>0</v>
      </c>
      <c r="Y951" s="2">
        <v>0</v>
      </c>
      <c r="Z951" s="2">
        <v>452</v>
      </c>
      <c r="AA951" s="6">
        <v>2610.5</v>
      </c>
      <c r="AC951" s="21" t="s">
        <v>236</v>
      </c>
    </row>
    <row r="952" spans="1:55" ht="15.75" thickBot="1">
      <c r="A952" s="24" t="s">
        <v>23</v>
      </c>
      <c r="B952" s="2">
        <v>0</v>
      </c>
      <c r="C952" s="2">
        <v>0</v>
      </c>
      <c r="D952" s="2">
        <v>800</v>
      </c>
      <c r="E952" s="2">
        <v>359.99</v>
      </c>
      <c r="F952" s="2">
        <v>0</v>
      </c>
      <c r="G952" s="2">
        <v>0</v>
      </c>
      <c r="H952" s="2">
        <v>0</v>
      </c>
      <c r="I952" s="2">
        <v>0</v>
      </c>
      <c r="J952" s="2">
        <v>300</v>
      </c>
      <c r="K952" s="2">
        <v>728.41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4">
        <v>1100</v>
      </c>
      <c r="AA952" s="6">
        <v>1088.4000000000001</v>
      </c>
      <c r="AC952" s="22" t="s">
        <v>6</v>
      </c>
      <c r="AD952" s="11" t="s">
        <v>7</v>
      </c>
      <c r="AE952" s="12"/>
      <c r="AF952" s="13" t="s">
        <v>8</v>
      </c>
      <c r="AG952" s="14"/>
      <c r="AH952" s="13" t="s">
        <v>9</v>
      </c>
      <c r="AI952" s="14"/>
      <c r="AJ952" s="13" t="s">
        <v>10</v>
      </c>
      <c r="AK952" s="14"/>
      <c r="AL952" s="13" t="s">
        <v>11</v>
      </c>
      <c r="AM952" s="14"/>
      <c r="AN952" s="13" t="s">
        <v>12</v>
      </c>
      <c r="AO952" s="14"/>
      <c r="AP952" s="13" t="s">
        <v>13</v>
      </c>
      <c r="AQ952" s="14"/>
      <c r="AR952" s="13" t="s">
        <v>14</v>
      </c>
      <c r="AS952" s="14"/>
      <c r="AT952" s="13" t="s">
        <v>15</v>
      </c>
      <c r="AU952" s="14"/>
      <c r="AV952" s="13" t="s">
        <v>16</v>
      </c>
      <c r="AW952" s="14"/>
      <c r="AX952" s="13" t="s">
        <v>17</v>
      </c>
      <c r="AY952" s="14"/>
      <c r="AZ952" s="13" t="s">
        <v>18</v>
      </c>
      <c r="BA952" s="14"/>
      <c r="BB952" s="13" t="s">
        <v>19</v>
      </c>
      <c r="BC952" s="15"/>
    </row>
    <row r="953" spans="1:55" ht="26.25" thickBot="1">
      <c r="A953" s="24" t="s">
        <v>40</v>
      </c>
      <c r="B953" s="2">
        <v>0</v>
      </c>
      <c r="C953" s="2">
        <v>0</v>
      </c>
      <c r="D953" s="2">
        <v>0</v>
      </c>
      <c r="E953" s="2">
        <v>0</v>
      </c>
      <c r="F953" s="2">
        <v>0</v>
      </c>
      <c r="G953" s="2">
        <v>0</v>
      </c>
      <c r="H953" s="2">
        <v>0</v>
      </c>
      <c r="I953" s="2">
        <v>0</v>
      </c>
      <c r="J953" s="2">
        <v>0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4">
        <v>10200</v>
      </c>
      <c r="S953" s="4">
        <v>8700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4">
        <v>10200</v>
      </c>
      <c r="AA953" s="6">
        <v>8700</v>
      </c>
      <c r="AC953" s="23"/>
      <c r="AD953" s="1" t="s">
        <v>20</v>
      </c>
      <c r="AE953" s="1" t="s">
        <v>21</v>
      </c>
      <c r="AF953" s="1" t="s">
        <v>20</v>
      </c>
      <c r="AG953" s="1" t="s">
        <v>21</v>
      </c>
      <c r="AH953" s="1" t="s">
        <v>20</v>
      </c>
      <c r="AI953" s="1" t="s">
        <v>21</v>
      </c>
      <c r="AJ953" s="1" t="s">
        <v>20</v>
      </c>
      <c r="AK953" s="1" t="s">
        <v>21</v>
      </c>
      <c r="AL953" s="1" t="s">
        <v>20</v>
      </c>
      <c r="AM953" s="1" t="s">
        <v>21</v>
      </c>
      <c r="AN953" s="1" t="s">
        <v>20</v>
      </c>
      <c r="AO953" s="1" t="s">
        <v>21</v>
      </c>
      <c r="AP953" s="1" t="s">
        <v>20</v>
      </c>
      <c r="AQ953" s="1" t="s">
        <v>21</v>
      </c>
      <c r="AR953" s="1" t="s">
        <v>20</v>
      </c>
      <c r="AS953" s="1" t="s">
        <v>21</v>
      </c>
      <c r="AT953" s="1" t="s">
        <v>20</v>
      </c>
      <c r="AU953" s="1" t="s">
        <v>21</v>
      </c>
      <c r="AV953" s="1" t="s">
        <v>20</v>
      </c>
      <c r="AW953" s="1" t="s">
        <v>21</v>
      </c>
      <c r="AX953" s="1" t="s">
        <v>20</v>
      </c>
      <c r="AY953" s="1" t="s">
        <v>21</v>
      </c>
      <c r="AZ953" s="1" t="s">
        <v>20</v>
      </c>
      <c r="BA953" s="1" t="s">
        <v>21</v>
      </c>
      <c r="BB953" s="1" t="s">
        <v>20</v>
      </c>
      <c r="BC953" s="5" t="s">
        <v>21</v>
      </c>
    </row>
    <row r="954" spans="1:55" ht="15.75" thickBot="1">
      <c r="A954" s="24" t="s">
        <v>44</v>
      </c>
      <c r="B954" s="2">
        <v>108</v>
      </c>
      <c r="C954" s="2">
        <v>210.6</v>
      </c>
      <c r="D954" s="2">
        <v>0</v>
      </c>
      <c r="E954" s="2">
        <v>0</v>
      </c>
      <c r="F954" s="2">
        <v>103.5</v>
      </c>
      <c r="G954" s="2">
        <v>204.6</v>
      </c>
      <c r="H954" s="2">
        <v>475.5</v>
      </c>
      <c r="I954" s="2">
        <v>864.93</v>
      </c>
      <c r="J954" s="2">
        <v>76</v>
      </c>
      <c r="K954" s="2">
        <v>150.19999999999999</v>
      </c>
      <c r="L954" s="2">
        <v>166.5</v>
      </c>
      <c r="M954" s="2">
        <v>329.18</v>
      </c>
      <c r="N954" s="2">
        <v>197</v>
      </c>
      <c r="O954" s="2">
        <v>425.25</v>
      </c>
      <c r="P954" s="2">
        <v>125</v>
      </c>
      <c r="Q954" s="2">
        <v>165</v>
      </c>
      <c r="R954" s="2">
        <v>72</v>
      </c>
      <c r="S954" s="2">
        <v>121.5</v>
      </c>
      <c r="T954" s="2">
        <v>156</v>
      </c>
      <c r="U954" s="2">
        <v>288.8</v>
      </c>
      <c r="V954" s="2">
        <v>128</v>
      </c>
      <c r="W954" s="2">
        <v>230.4</v>
      </c>
      <c r="X954" s="2">
        <v>104</v>
      </c>
      <c r="Y954" s="2">
        <v>187.2</v>
      </c>
      <c r="Z954" s="4">
        <v>1711.5</v>
      </c>
      <c r="AA954" s="6">
        <v>3177.66</v>
      </c>
      <c r="AC954" s="24" t="s">
        <v>24</v>
      </c>
      <c r="AD954" s="4">
        <v>1145</v>
      </c>
      <c r="AE954" s="4">
        <v>3481</v>
      </c>
      <c r="AF954" s="2">
        <v>0</v>
      </c>
      <c r="AG954" s="2">
        <v>0</v>
      </c>
      <c r="AH954" s="4">
        <v>10030</v>
      </c>
      <c r="AI954" s="4">
        <v>17316</v>
      </c>
      <c r="AJ954" s="4">
        <v>1709</v>
      </c>
      <c r="AK954" s="4">
        <v>4376</v>
      </c>
      <c r="AL954" s="4">
        <v>4305</v>
      </c>
      <c r="AM954" s="4">
        <v>7303</v>
      </c>
      <c r="AN954" s="4">
        <v>6137</v>
      </c>
      <c r="AO954" s="4">
        <v>12051</v>
      </c>
      <c r="AP954" s="4">
        <v>1501</v>
      </c>
      <c r="AQ954" s="4">
        <v>3664</v>
      </c>
      <c r="AR954" s="4">
        <v>2861</v>
      </c>
      <c r="AS954" s="4">
        <v>5712</v>
      </c>
      <c r="AT954" s="4">
        <v>1112</v>
      </c>
      <c r="AU954" s="4">
        <v>2465</v>
      </c>
      <c r="AV954" s="4">
        <v>1791</v>
      </c>
      <c r="AW954" s="4">
        <v>3825</v>
      </c>
      <c r="AX954" s="2">
        <v>250</v>
      </c>
      <c r="AY954" s="4">
        <v>1517</v>
      </c>
      <c r="AZ954" s="2">
        <v>88</v>
      </c>
      <c r="BA954" s="2">
        <v>572</v>
      </c>
      <c r="BB954" s="4">
        <v>30929</v>
      </c>
      <c r="BC954" s="6">
        <v>62282</v>
      </c>
    </row>
    <row r="955" spans="1:55" ht="15.75" thickBot="1">
      <c r="A955" s="24" t="s">
        <v>74</v>
      </c>
      <c r="B955" s="2">
        <v>0</v>
      </c>
      <c r="C955" s="2">
        <v>0</v>
      </c>
      <c r="D955" s="2">
        <v>0</v>
      </c>
      <c r="E955" s="2">
        <v>0</v>
      </c>
      <c r="F955" s="2">
        <v>0</v>
      </c>
      <c r="G955" s="2">
        <v>0</v>
      </c>
      <c r="H955" s="2">
        <v>0</v>
      </c>
      <c r="I955" s="2">
        <v>0</v>
      </c>
      <c r="J955" s="2">
        <v>0</v>
      </c>
      <c r="K955" s="2">
        <v>0</v>
      </c>
      <c r="L955" s="2">
        <v>0</v>
      </c>
      <c r="M955" s="2">
        <v>0</v>
      </c>
      <c r="N955" s="2">
        <v>420</v>
      </c>
      <c r="O955" s="2">
        <v>945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420</v>
      </c>
      <c r="AA955" s="7">
        <v>945</v>
      </c>
      <c r="AC955" s="25" t="s">
        <v>29</v>
      </c>
      <c r="AD955" s="9">
        <v>1145</v>
      </c>
      <c r="AE955" s="9">
        <v>3481</v>
      </c>
      <c r="AF955" s="8">
        <v>0</v>
      </c>
      <c r="AG955" s="8">
        <v>0</v>
      </c>
      <c r="AH955" s="9">
        <v>10030</v>
      </c>
      <c r="AI955" s="9">
        <v>17316</v>
      </c>
      <c r="AJ955" s="9">
        <v>1709</v>
      </c>
      <c r="AK955" s="9">
        <v>4376</v>
      </c>
      <c r="AL955" s="9">
        <v>4305</v>
      </c>
      <c r="AM955" s="9">
        <v>7303</v>
      </c>
      <c r="AN955" s="9">
        <v>6137</v>
      </c>
      <c r="AO955" s="9">
        <v>12051</v>
      </c>
      <c r="AP955" s="9">
        <v>1501</v>
      </c>
      <c r="AQ955" s="9">
        <v>3664</v>
      </c>
      <c r="AR955" s="9">
        <v>2861</v>
      </c>
      <c r="AS955" s="9">
        <v>5712</v>
      </c>
      <c r="AT955" s="9">
        <v>1112</v>
      </c>
      <c r="AU955" s="9">
        <v>2465</v>
      </c>
      <c r="AV955" s="9">
        <v>1791</v>
      </c>
      <c r="AW955" s="9">
        <v>3825</v>
      </c>
      <c r="AX955" s="8">
        <v>250</v>
      </c>
      <c r="AY955" s="9">
        <v>1517</v>
      </c>
      <c r="AZ955" s="8">
        <v>88</v>
      </c>
      <c r="BA955" s="8">
        <v>572</v>
      </c>
      <c r="BB955" s="9">
        <v>30929</v>
      </c>
      <c r="BC955" s="10">
        <v>62282</v>
      </c>
    </row>
    <row r="956" spans="1:55" ht="15.75" thickBot="1">
      <c r="A956" s="24" t="s">
        <v>46</v>
      </c>
      <c r="B956" s="2">
        <v>0</v>
      </c>
      <c r="C956" s="2">
        <v>0</v>
      </c>
      <c r="D956" s="2">
        <v>0</v>
      </c>
      <c r="E956" s="2">
        <v>0</v>
      </c>
      <c r="F956" s="2">
        <v>0</v>
      </c>
      <c r="G956" s="2">
        <v>0</v>
      </c>
      <c r="H956" s="2">
        <v>0</v>
      </c>
      <c r="I956" s="2">
        <v>0</v>
      </c>
      <c r="J956" s="2">
        <v>0</v>
      </c>
      <c r="K956" s="2">
        <v>0</v>
      </c>
      <c r="L956" s="2">
        <v>0</v>
      </c>
      <c r="M956" s="2">
        <v>0</v>
      </c>
      <c r="N956" s="2">
        <v>280</v>
      </c>
      <c r="O956" s="2">
        <v>570</v>
      </c>
      <c r="P956" s="2">
        <v>270</v>
      </c>
      <c r="Q956" s="2">
        <v>540</v>
      </c>
      <c r="R956" s="2">
        <v>150</v>
      </c>
      <c r="S956" s="2">
        <v>292.5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700</v>
      </c>
      <c r="AA956" s="6">
        <v>1402.5</v>
      </c>
    </row>
    <row r="957" spans="1:55" ht="19.5" thickBot="1">
      <c r="A957" s="24" t="s">
        <v>48</v>
      </c>
      <c r="B957" s="2">
        <v>20</v>
      </c>
      <c r="C957" s="2">
        <v>40</v>
      </c>
      <c r="D957" s="2">
        <v>0</v>
      </c>
      <c r="E957" s="2">
        <v>0</v>
      </c>
      <c r="F957" s="2">
        <v>0</v>
      </c>
      <c r="G957" s="2">
        <v>0</v>
      </c>
      <c r="H957" s="2">
        <v>199</v>
      </c>
      <c r="I957" s="2">
        <v>388.05</v>
      </c>
      <c r="J957" s="2">
        <v>0</v>
      </c>
      <c r="K957" s="2">
        <v>0</v>
      </c>
      <c r="L957" s="2">
        <v>190</v>
      </c>
      <c r="M957" s="2">
        <v>370.5</v>
      </c>
      <c r="N957" s="2">
        <v>250</v>
      </c>
      <c r="O957" s="2">
        <v>362.5</v>
      </c>
      <c r="P957" s="2">
        <v>0</v>
      </c>
      <c r="Q957" s="2">
        <v>0</v>
      </c>
      <c r="R957" s="2">
        <v>357.5</v>
      </c>
      <c r="S957" s="2">
        <v>688.12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4">
        <v>1016.5</v>
      </c>
      <c r="AA957" s="6">
        <v>1849.17</v>
      </c>
      <c r="AC957" s="21" t="s">
        <v>237</v>
      </c>
    </row>
    <row r="958" spans="1:55" ht="15.75" thickBot="1">
      <c r="A958" s="24" t="s">
        <v>49</v>
      </c>
      <c r="B958" s="2">
        <v>61.5</v>
      </c>
      <c r="C958" s="2">
        <v>119.93</v>
      </c>
      <c r="D958" s="2">
        <v>0</v>
      </c>
      <c r="E958" s="2">
        <v>0</v>
      </c>
      <c r="F958" s="2">
        <v>98.5</v>
      </c>
      <c r="G958" s="2">
        <v>192.08</v>
      </c>
      <c r="H958" s="2">
        <v>206</v>
      </c>
      <c r="I958" s="2">
        <v>401.7</v>
      </c>
      <c r="J958" s="2">
        <v>49</v>
      </c>
      <c r="K958" s="2">
        <v>95.55</v>
      </c>
      <c r="L958" s="2">
        <v>87</v>
      </c>
      <c r="M958" s="2">
        <v>169.65</v>
      </c>
      <c r="N958" s="2">
        <v>365.5</v>
      </c>
      <c r="O958" s="2">
        <v>804.38</v>
      </c>
      <c r="P958" s="2">
        <v>0</v>
      </c>
      <c r="Q958" s="2">
        <v>0</v>
      </c>
      <c r="R958" s="2">
        <v>0</v>
      </c>
      <c r="S958" s="2">
        <v>0</v>
      </c>
      <c r="T958" s="2">
        <v>116</v>
      </c>
      <c r="U958" s="2">
        <v>217.75</v>
      </c>
      <c r="V958" s="2">
        <v>162.5</v>
      </c>
      <c r="W958" s="2">
        <v>292.5</v>
      </c>
      <c r="X958" s="2">
        <v>187</v>
      </c>
      <c r="Y958" s="2">
        <v>326.55</v>
      </c>
      <c r="Z958" s="4">
        <v>1333</v>
      </c>
      <c r="AA958" s="6">
        <v>2620.09</v>
      </c>
      <c r="AC958" s="22" t="s">
        <v>6</v>
      </c>
      <c r="AD958" s="11" t="s">
        <v>7</v>
      </c>
      <c r="AE958" s="12"/>
      <c r="AF958" s="13" t="s">
        <v>8</v>
      </c>
      <c r="AG958" s="14"/>
      <c r="AH958" s="13" t="s">
        <v>9</v>
      </c>
      <c r="AI958" s="14"/>
      <c r="AJ958" s="13" t="s">
        <v>10</v>
      </c>
      <c r="AK958" s="14"/>
      <c r="AL958" s="13" t="s">
        <v>11</v>
      </c>
      <c r="AM958" s="14"/>
      <c r="AN958" s="13" t="s">
        <v>12</v>
      </c>
      <c r="AO958" s="14"/>
      <c r="AP958" s="13" t="s">
        <v>13</v>
      </c>
      <c r="AQ958" s="14"/>
      <c r="AR958" s="13" t="s">
        <v>14</v>
      </c>
      <c r="AS958" s="14"/>
      <c r="AT958" s="13" t="s">
        <v>15</v>
      </c>
      <c r="AU958" s="14"/>
      <c r="AV958" s="13" t="s">
        <v>16</v>
      </c>
      <c r="AW958" s="14"/>
      <c r="AX958" s="13" t="s">
        <v>17</v>
      </c>
      <c r="AY958" s="14"/>
      <c r="AZ958" s="13" t="s">
        <v>18</v>
      </c>
      <c r="BA958" s="14"/>
      <c r="BB958" s="13" t="s">
        <v>19</v>
      </c>
      <c r="BC958" s="15"/>
    </row>
    <row r="959" spans="1:55" ht="26.25" thickBot="1">
      <c r="A959" s="24" t="s">
        <v>80</v>
      </c>
      <c r="B959" s="2">
        <v>0</v>
      </c>
      <c r="C959" s="2">
        <v>0</v>
      </c>
      <c r="D959" s="2">
        <v>0</v>
      </c>
      <c r="E959" s="2">
        <v>0</v>
      </c>
      <c r="F959" s="2">
        <v>0</v>
      </c>
      <c r="G959" s="2">
        <v>0</v>
      </c>
      <c r="H959" s="2">
        <v>0</v>
      </c>
      <c r="I959" s="2">
        <v>0</v>
      </c>
      <c r="J959" s="2">
        <v>466.5</v>
      </c>
      <c r="K959" s="2">
        <v>899.93</v>
      </c>
      <c r="L959" s="2">
        <v>300</v>
      </c>
      <c r="M959" s="2">
        <v>585</v>
      </c>
      <c r="N959" s="2">
        <v>0</v>
      </c>
      <c r="O959" s="2">
        <v>0</v>
      </c>
      <c r="P959" s="2">
        <v>244.5</v>
      </c>
      <c r="Q959" s="2">
        <v>452.33</v>
      </c>
      <c r="R959" s="2">
        <v>0</v>
      </c>
      <c r="S959" s="2">
        <v>0</v>
      </c>
      <c r="T959" s="2">
        <v>274</v>
      </c>
      <c r="U959" s="2">
        <v>569.29999999999995</v>
      </c>
      <c r="V959" s="2">
        <v>0</v>
      </c>
      <c r="W959" s="2">
        <v>0</v>
      </c>
      <c r="X959" s="2">
        <v>0</v>
      </c>
      <c r="Y959" s="2">
        <v>0</v>
      </c>
      <c r="Z959" s="4">
        <v>1285</v>
      </c>
      <c r="AA959" s="6">
        <v>2506.56</v>
      </c>
      <c r="AC959" s="26"/>
      <c r="AD959" s="17" t="s">
        <v>20</v>
      </c>
      <c r="AE959" s="17" t="s">
        <v>21</v>
      </c>
      <c r="AF959" s="17" t="s">
        <v>20</v>
      </c>
      <c r="AG959" s="17" t="s">
        <v>21</v>
      </c>
      <c r="AH959" s="17" t="s">
        <v>20</v>
      </c>
      <c r="AI959" s="17" t="s">
        <v>21</v>
      </c>
      <c r="AJ959" s="17" t="s">
        <v>20</v>
      </c>
      <c r="AK959" s="17" t="s">
        <v>21</v>
      </c>
      <c r="AL959" s="17" t="s">
        <v>20</v>
      </c>
      <c r="AM959" s="17" t="s">
        <v>21</v>
      </c>
      <c r="AN959" s="17" t="s">
        <v>20</v>
      </c>
      <c r="AO959" s="17" t="s">
        <v>21</v>
      </c>
      <c r="AP959" s="17" t="s">
        <v>20</v>
      </c>
      <c r="AQ959" s="17" t="s">
        <v>21</v>
      </c>
      <c r="AR959" s="17" t="s">
        <v>20</v>
      </c>
      <c r="AS959" s="17" t="s">
        <v>21</v>
      </c>
      <c r="AT959" s="17" t="s">
        <v>20</v>
      </c>
      <c r="AU959" s="17" t="s">
        <v>21</v>
      </c>
      <c r="AV959" s="17" t="s">
        <v>20</v>
      </c>
      <c r="AW959" s="17" t="s">
        <v>21</v>
      </c>
      <c r="AX959" s="17" t="s">
        <v>20</v>
      </c>
      <c r="AY959" s="17" t="s">
        <v>21</v>
      </c>
      <c r="AZ959" s="17" t="s">
        <v>20</v>
      </c>
      <c r="BA959" s="17" t="s">
        <v>21</v>
      </c>
      <c r="BB959" s="17" t="s">
        <v>20</v>
      </c>
      <c r="BC959" s="18" t="s">
        <v>21</v>
      </c>
    </row>
    <row r="960" spans="1:55" ht="15.75" thickBot="1">
      <c r="A960" s="24" t="s">
        <v>63</v>
      </c>
      <c r="B960" s="2">
        <v>0</v>
      </c>
      <c r="C960" s="2">
        <v>0</v>
      </c>
      <c r="D960" s="2">
        <v>0</v>
      </c>
      <c r="E960" s="2">
        <v>0</v>
      </c>
      <c r="F960" s="2">
        <v>0</v>
      </c>
      <c r="G960" s="2">
        <v>0</v>
      </c>
      <c r="H960" s="2">
        <v>0</v>
      </c>
      <c r="I960" s="2">
        <v>0</v>
      </c>
      <c r="J960" s="2">
        <v>0</v>
      </c>
      <c r="K960" s="2">
        <v>0</v>
      </c>
      <c r="L960" s="2">
        <v>0</v>
      </c>
      <c r="M960" s="2">
        <v>0</v>
      </c>
      <c r="N960" s="2">
        <v>0</v>
      </c>
      <c r="O960" s="2">
        <v>0</v>
      </c>
      <c r="P960" s="2">
        <v>13</v>
      </c>
      <c r="Q960" s="2">
        <v>26</v>
      </c>
      <c r="R960" s="2">
        <v>30</v>
      </c>
      <c r="S960" s="2">
        <v>127</v>
      </c>
      <c r="T960" s="2">
        <v>17</v>
      </c>
      <c r="U960" s="2">
        <v>172.65</v>
      </c>
      <c r="V960" s="2">
        <v>13</v>
      </c>
      <c r="W960" s="2">
        <v>53.5</v>
      </c>
      <c r="X960" s="2">
        <v>14</v>
      </c>
      <c r="Y960" s="2">
        <v>16.75</v>
      </c>
      <c r="Z960" s="2">
        <v>87</v>
      </c>
      <c r="AA960" s="7">
        <v>395.9</v>
      </c>
    </row>
    <row r="961" spans="1:55" ht="19.5" thickBot="1">
      <c r="A961" s="25" t="s">
        <v>29</v>
      </c>
      <c r="B961" s="9">
        <v>2157.5</v>
      </c>
      <c r="C961" s="9">
        <v>1098.69</v>
      </c>
      <c r="D961" s="8">
        <v>800</v>
      </c>
      <c r="E961" s="8">
        <v>359.99</v>
      </c>
      <c r="F961" s="9">
        <v>5402</v>
      </c>
      <c r="G961" s="9">
        <v>3880.68</v>
      </c>
      <c r="H961" s="8">
        <v>880.5</v>
      </c>
      <c r="I961" s="9">
        <v>1654.68</v>
      </c>
      <c r="J961" s="9">
        <v>3040.75</v>
      </c>
      <c r="K961" s="9">
        <v>2557.25</v>
      </c>
      <c r="L961" s="9">
        <v>2823.5</v>
      </c>
      <c r="M961" s="9">
        <v>2070.5300000000002</v>
      </c>
      <c r="N961" s="9">
        <v>2472.5</v>
      </c>
      <c r="O961" s="9">
        <v>3391.53</v>
      </c>
      <c r="P961" s="9">
        <v>5944.5</v>
      </c>
      <c r="Q961" s="9">
        <v>3510.83</v>
      </c>
      <c r="R961" s="9">
        <v>12376</v>
      </c>
      <c r="S961" s="9">
        <v>10556.2</v>
      </c>
      <c r="T961" s="9">
        <v>2649.5</v>
      </c>
      <c r="U961" s="9">
        <v>1875.43</v>
      </c>
      <c r="V961" s="8">
        <v>755.5</v>
      </c>
      <c r="W961" s="9">
        <v>3186.9</v>
      </c>
      <c r="X961" s="9">
        <v>1953</v>
      </c>
      <c r="Y961" s="9">
        <v>1018.72</v>
      </c>
      <c r="Z961" s="9">
        <v>41255.25</v>
      </c>
      <c r="AA961" s="10">
        <v>35161.43</v>
      </c>
      <c r="AC961" s="21" t="s">
        <v>238</v>
      </c>
    </row>
    <row r="962" spans="1:55" ht="15.75" thickBot="1">
      <c r="AC962" s="22" t="s">
        <v>6</v>
      </c>
      <c r="AD962" s="11" t="s">
        <v>7</v>
      </c>
      <c r="AE962" s="12"/>
      <c r="AF962" s="13" t="s">
        <v>8</v>
      </c>
      <c r="AG962" s="14"/>
      <c r="AH962" s="13" t="s">
        <v>9</v>
      </c>
      <c r="AI962" s="14"/>
      <c r="AJ962" s="13" t="s">
        <v>10</v>
      </c>
      <c r="AK962" s="14"/>
      <c r="AL962" s="13" t="s">
        <v>11</v>
      </c>
      <c r="AM962" s="14"/>
      <c r="AN962" s="13" t="s">
        <v>12</v>
      </c>
      <c r="AO962" s="14"/>
      <c r="AP962" s="13" t="s">
        <v>13</v>
      </c>
      <c r="AQ962" s="14"/>
      <c r="AR962" s="13" t="s">
        <v>14</v>
      </c>
      <c r="AS962" s="14"/>
      <c r="AT962" s="13" t="s">
        <v>15</v>
      </c>
      <c r="AU962" s="14"/>
      <c r="AV962" s="13" t="s">
        <v>16</v>
      </c>
      <c r="AW962" s="14"/>
      <c r="AX962" s="13" t="s">
        <v>17</v>
      </c>
      <c r="AY962" s="14"/>
      <c r="AZ962" s="13" t="s">
        <v>18</v>
      </c>
      <c r="BA962" s="14"/>
      <c r="BB962" s="13" t="s">
        <v>19</v>
      </c>
      <c r="BC962" s="15"/>
    </row>
    <row r="963" spans="1:55" ht="26.25" thickBot="1">
      <c r="A963" s="21" t="s">
        <v>224</v>
      </c>
      <c r="AC963" s="26"/>
      <c r="AD963" s="17" t="s">
        <v>20</v>
      </c>
      <c r="AE963" s="17" t="s">
        <v>21</v>
      </c>
      <c r="AF963" s="17" t="s">
        <v>20</v>
      </c>
      <c r="AG963" s="17" t="s">
        <v>21</v>
      </c>
      <c r="AH963" s="17" t="s">
        <v>20</v>
      </c>
      <c r="AI963" s="17" t="s">
        <v>21</v>
      </c>
      <c r="AJ963" s="17" t="s">
        <v>20</v>
      </c>
      <c r="AK963" s="17" t="s">
        <v>21</v>
      </c>
      <c r="AL963" s="17" t="s">
        <v>20</v>
      </c>
      <c r="AM963" s="17" t="s">
        <v>21</v>
      </c>
      <c r="AN963" s="17" t="s">
        <v>20</v>
      </c>
      <c r="AO963" s="17" t="s">
        <v>21</v>
      </c>
      <c r="AP963" s="17" t="s">
        <v>20</v>
      </c>
      <c r="AQ963" s="17" t="s">
        <v>21</v>
      </c>
      <c r="AR963" s="17" t="s">
        <v>20</v>
      </c>
      <c r="AS963" s="17" t="s">
        <v>21</v>
      </c>
      <c r="AT963" s="17" t="s">
        <v>20</v>
      </c>
      <c r="AU963" s="17" t="s">
        <v>21</v>
      </c>
      <c r="AV963" s="17" t="s">
        <v>20</v>
      </c>
      <c r="AW963" s="17" t="s">
        <v>21</v>
      </c>
      <c r="AX963" s="17" t="s">
        <v>20</v>
      </c>
      <c r="AY963" s="17" t="s">
        <v>21</v>
      </c>
      <c r="AZ963" s="17" t="s">
        <v>20</v>
      </c>
      <c r="BA963" s="17" t="s">
        <v>21</v>
      </c>
      <c r="BB963" s="17" t="s">
        <v>20</v>
      </c>
      <c r="BC963" s="18" t="s">
        <v>21</v>
      </c>
    </row>
    <row r="964" spans="1:55" ht="15.75" thickBot="1">
      <c r="A964" s="22" t="s">
        <v>6</v>
      </c>
      <c r="B964" s="11" t="s">
        <v>7</v>
      </c>
      <c r="C964" s="12"/>
      <c r="D964" s="13" t="s">
        <v>8</v>
      </c>
      <c r="E964" s="14"/>
      <c r="F964" s="13" t="s">
        <v>9</v>
      </c>
      <c r="G964" s="14"/>
      <c r="H964" s="13" t="s">
        <v>10</v>
      </c>
      <c r="I964" s="14"/>
      <c r="J964" s="13" t="s">
        <v>11</v>
      </c>
      <c r="K964" s="14"/>
      <c r="L964" s="13" t="s">
        <v>12</v>
      </c>
      <c r="M964" s="14"/>
      <c r="N964" s="13" t="s">
        <v>13</v>
      </c>
      <c r="O964" s="14"/>
      <c r="P964" s="13" t="s">
        <v>14</v>
      </c>
      <c r="Q964" s="14"/>
      <c r="R964" s="13" t="s">
        <v>15</v>
      </c>
      <c r="S964" s="14"/>
      <c r="T964" s="13" t="s">
        <v>16</v>
      </c>
      <c r="U964" s="14"/>
      <c r="V964" s="13" t="s">
        <v>17</v>
      </c>
      <c r="W964" s="14"/>
      <c r="X964" s="13" t="s">
        <v>18</v>
      </c>
      <c r="Y964" s="14"/>
      <c r="Z964" s="13" t="s">
        <v>19</v>
      </c>
      <c r="AA964" s="15"/>
    </row>
    <row r="965" spans="1:55" ht="26.25" thickBot="1">
      <c r="A965" s="23"/>
      <c r="B965" s="1" t="s">
        <v>20</v>
      </c>
      <c r="C965" s="1" t="s">
        <v>21</v>
      </c>
      <c r="D965" s="1" t="s">
        <v>20</v>
      </c>
      <c r="E965" s="1" t="s">
        <v>21</v>
      </c>
      <c r="F965" s="1" t="s">
        <v>20</v>
      </c>
      <c r="G965" s="1" t="s">
        <v>21</v>
      </c>
      <c r="H965" s="1" t="s">
        <v>20</v>
      </c>
      <c r="I965" s="1" t="s">
        <v>21</v>
      </c>
      <c r="J965" s="1" t="s">
        <v>20</v>
      </c>
      <c r="K965" s="1" t="s">
        <v>21</v>
      </c>
      <c r="L965" s="1" t="s">
        <v>20</v>
      </c>
      <c r="M965" s="1" t="s">
        <v>21</v>
      </c>
      <c r="N965" s="1" t="s">
        <v>20</v>
      </c>
      <c r="O965" s="1" t="s">
        <v>21</v>
      </c>
      <c r="P965" s="1" t="s">
        <v>20</v>
      </c>
      <c r="Q965" s="1" t="s">
        <v>21</v>
      </c>
      <c r="R965" s="1" t="s">
        <v>20</v>
      </c>
      <c r="S965" s="1" t="s">
        <v>21</v>
      </c>
      <c r="T965" s="1" t="s">
        <v>20</v>
      </c>
      <c r="U965" s="1" t="s">
        <v>21</v>
      </c>
      <c r="V965" s="1" t="s">
        <v>20</v>
      </c>
      <c r="W965" s="1" t="s">
        <v>21</v>
      </c>
      <c r="X965" s="1" t="s">
        <v>20</v>
      </c>
      <c r="Y965" s="1" t="s">
        <v>21</v>
      </c>
      <c r="Z965" s="1" t="s">
        <v>20</v>
      </c>
      <c r="AA965" s="5" t="s">
        <v>21</v>
      </c>
      <c r="AC965" s="21" t="s">
        <v>239</v>
      </c>
    </row>
    <row r="966" spans="1:55" ht="15.75" thickBot="1">
      <c r="A966" s="24" t="s">
        <v>32</v>
      </c>
      <c r="B966" s="4">
        <v>2955</v>
      </c>
      <c r="C966" s="2">
        <v>407.68</v>
      </c>
      <c r="D966" s="4">
        <v>5520</v>
      </c>
      <c r="E966" s="2">
        <v>696.13</v>
      </c>
      <c r="F966" s="4">
        <v>5805</v>
      </c>
      <c r="G966" s="2">
        <v>763.89</v>
      </c>
      <c r="H966" s="4">
        <v>4380</v>
      </c>
      <c r="I966" s="2">
        <v>585.20000000000005</v>
      </c>
      <c r="J966" s="2">
        <v>225</v>
      </c>
      <c r="K966" s="2">
        <v>225</v>
      </c>
      <c r="L966" s="2">
        <v>165</v>
      </c>
      <c r="M966" s="2">
        <v>165</v>
      </c>
      <c r="N966" s="2">
        <v>165</v>
      </c>
      <c r="O966" s="2">
        <v>165</v>
      </c>
      <c r="P966" s="2">
        <v>225</v>
      </c>
      <c r="Q966" s="2">
        <v>225</v>
      </c>
      <c r="R966" s="2">
        <v>207</v>
      </c>
      <c r="S966" s="2">
        <v>221.25</v>
      </c>
      <c r="T966" s="4">
        <v>4907</v>
      </c>
      <c r="U966" s="4">
        <v>3505.95</v>
      </c>
      <c r="V966" s="4">
        <v>5415</v>
      </c>
      <c r="W966" s="4">
        <v>3867</v>
      </c>
      <c r="X966" s="4">
        <v>4020</v>
      </c>
      <c r="Y966" s="4">
        <v>2868</v>
      </c>
      <c r="Z966" s="4">
        <v>33989</v>
      </c>
      <c r="AA966" s="6">
        <v>13695.1</v>
      </c>
      <c r="AC966" s="22" t="s">
        <v>6</v>
      </c>
      <c r="AD966" s="11" t="s">
        <v>7</v>
      </c>
      <c r="AE966" s="12"/>
      <c r="AF966" s="13" t="s">
        <v>8</v>
      </c>
      <c r="AG966" s="14"/>
      <c r="AH966" s="13" t="s">
        <v>9</v>
      </c>
      <c r="AI966" s="14"/>
      <c r="AJ966" s="13" t="s">
        <v>10</v>
      </c>
      <c r="AK966" s="14"/>
      <c r="AL966" s="13" t="s">
        <v>11</v>
      </c>
      <c r="AM966" s="14"/>
      <c r="AN966" s="13" t="s">
        <v>12</v>
      </c>
      <c r="AO966" s="14"/>
      <c r="AP966" s="13" t="s">
        <v>13</v>
      </c>
      <c r="AQ966" s="14"/>
      <c r="AR966" s="13" t="s">
        <v>14</v>
      </c>
      <c r="AS966" s="14"/>
      <c r="AT966" s="13" t="s">
        <v>15</v>
      </c>
      <c r="AU966" s="14"/>
      <c r="AV966" s="13" t="s">
        <v>16</v>
      </c>
      <c r="AW966" s="14"/>
      <c r="AX966" s="13" t="s">
        <v>17</v>
      </c>
      <c r="AY966" s="14"/>
      <c r="AZ966" s="13" t="s">
        <v>18</v>
      </c>
      <c r="BA966" s="14"/>
      <c r="BB966" s="13" t="s">
        <v>19</v>
      </c>
      <c r="BC966" s="15"/>
    </row>
    <row r="967" spans="1:55" ht="26.25" thickBot="1">
      <c r="A967" s="24" t="s">
        <v>33</v>
      </c>
      <c r="B967" s="2">
        <v>0</v>
      </c>
      <c r="C967" s="2">
        <v>0</v>
      </c>
      <c r="D967" s="2">
        <v>0</v>
      </c>
      <c r="E967" s="2">
        <v>0</v>
      </c>
      <c r="F967" s="2">
        <v>0</v>
      </c>
      <c r="G967" s="2">
        <v>0</v>
      </c>
      <c r="H967" s="2">
        <v>0</v>
      </c>
      <c r="I967" s="2">
        <v>0</v>
      </c>
      <c r="J967" s="2">
        <v>0</v>
      </c>
      <c r="K967" s="2">
        <v>0</v>
      </c>
      <c r="L967" s="2">
        <v>0</v>
      </c>
      <c r="M967" s="2">
        <v>0</v>
      </c>
      <c r="N967" s="2">
        <v>0</v>
      </c>
      <c r="O967" s="2">
        <v>0</v>
      </c>
      <c r="P967" s="2">
        <v>0</v>
      </c>
      <c r="Q967" s="2">
        <v>0</v>
      </c>
      <c r="R967" s="2">
        <v>0</v>
      </c>
      <c r="S967" s="2">
        <v>0</v>
      </c>
      <c r="T967" s="2">
        <v>15</v>
      </c>
      <c r="U967" s="2">
        <v>22.5</v>
      </c>
      <c r="V967" s="2">
        <v>0</v>
      </c>
      <c r="W967" s="2">
        <v>0</v>
      </c>
      <c r="X967" s="2">
        <v>0</v>
      </c>
      <c r="Y967" s="2">
        <v>0</v>
      </c>
      <c r="Z967" s="2">
        <v>15</v>
      </c>
      <c r="AA967" s="7">
        <v>22.5</v>
      </c>
      <c r="AC967" s="23"/>
      <c r="AD967" s="1" t="s">
        <v>20</v>
      </c>
      <c r="AE967" s="1" t="s">
        <v>21</v>
      </c>
      <c r="AF967" s="1" t="s">
        <v>20</v>
      </c>
      <c r="AG967" s="1" t="s">
        <v>21</v>
      </c>
      <c r="AH967" s="1" t="s">
        <v>20</v>
      </c>
      <c r="AI967" s="1" t="s">
        <v>21</v>
      </c>
      <c r="AJ967" s="1" t="s">
        <v>20</v>
      </c>
      <c r="AK967" s="1" t="s">
        <v>21</v>
      </c>
      <c r="AL967" s="1" t="s">
        <v>20</v>
      </c>
      <c r="AM967" s="1" t="s">
        <v>21</v>
      </c>
      <c r="AN967" s="1" t="s">
        <v>20</v>
      </c>
      <c r="AO967" s="1" t="s">
        <v>21</v>
      </c>
      <c r="AP967" s="1" t="s">
        <v>20</v>
      </c>
      <c r="AQ967" s="1" t="s">
        <v>21</v>
      </c>
      <c r="AR967" s="1" t="s">
        <v>20</v>
      </c>
      <c r="AS967" s="1" t="s">
        <v>21</v>
      </c>
      <c r="AT967" s="1" t="s">
        <v>20</v>
      </c>
      <c r="AU967" s="1" t="s">
        <v>21</v>
      </c>
      <c r="AV967" s="1" t="s">
        <v>20</v>
      </c>
      <c r="AW967" s="1" t="s">
        <v>21</v>
      </c>
      <c r="AX967" s="1" t="s">
        <v>20</v>
      </c>
      <c r="AY967" s="1" t="s">
        <v>21</v>
      </c>
      <c r="AZ967" s="1" t="s">
        <v>20</v>
      </c>
      <c r="BA967" s="1" t="s">
        <v>21</v>
      </c>
      <c r="BB967" s="1" t="s">
        <v>20</v>
      </c>
      <c r="BC967" s="5" t="s">
        <v>21</v>
      </c>
    </row>
    <row r="968" spans="1:55" ht="15.75" thickBot="1">
      <c r="A968" s="24" t="s">
        <v>35</v>
      </c>
      <c r="B968" s="4">
        <v>63747</v>
      </c>
      <c r="C968" s="4">
        <v>113134.65</v>
      </c>
      <c r="D968" s="4">
        <v>25236</v>
      </c>
      <c r="E968" s="4">
        <v>45412.2</v>
      </c>
      <c r="F968" s="4">
        <v>34290</v>
      </c>
      <c r="G968" s="4">
        <v>64984.5</v>
      </c>
      <c r="H968" s="4">
        <v>24300</v>
      </c>
      <c r="I968" s="4">
        <v>53243.8</v>
      </c>
      <c r="J968" s="4">
        <v>15318</v>
      </c>
      <c r="K968" s="4">
        <v>28047.599999999999</v>
      </c>
      <c r="L968" s="4">
        <v>6984</v>
      </c>
      <c r="M968" s="4">
        <v>13753.8</v>
      </c>
      <c r="N968" s="4">
        <v>2700</v>
      </c>
      <c r="O968" s="4">
        <v>4329</v>
      </c>
      <c r="P968" s="4">
        <v>10084</v>
      </c>
      <c r="Q968" s="4">
        <v>15712.8</v>
      </c>
      <c r="R968" s="4">
        <v>48066</v>
      </c>
      <c r="S968" s="4">
        <v>140420.5</v>
      </c>
      <c r="T968" s="4">
        <v>11268</v>
      </c>
      <c r="U968" s="4">
        <v>23248.799999999999</v>
      </c>
      <c r="V968" s="4">
        <v>41275</v>
      </c>
      <c r="W968" s="4">
        <v>84353</v>
      </c>
      <c r="X968" s="4">
        <v>42939</v>
      </c>
      <c r="Y968" s="4">
        <v>76971.8</v>
      </c>
      <c r="Z968" s="4">
        <v>326207</v>
      </c>
      <c r="AA968" s="6">
        <v>663612.44999999995</v>
      </c>
      <c r="AC968" s="24" t="s">
        <v>35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4">
        <v>9020</v>
      </c>
      <c r="AS968" s="4">
        <v>22550</v>
      </c>
      <c r="AT968" s="4">
        <v>19600</v>
      </c>
      <c r="AU968" s="4">
        <v>44343</v>
      </c>
      <c r="AV968" s="2">
        <v>0</v>
      </c>
      <c r="AW968" s="2">
        <v>0</v>
      </c>
      <c r="AX968" s="2">
        <v>0</v>
      </c>
      <c r="AY968" s="2">
        <v>0</v>
      </c>
      <c r="AZ968" s="2">
        <v>0</v>
      </c>
      <c r="BA968" s="2">
        <v>0</v>
      </c>
      <c r="BB968" s="4">
        <v>28620</v>
      </c>
      <c r="BC968" s="6">
        <v>66893</v>
      </c>
    </row>
    <row r="969" spans="1:55" ht="15.75" thickBot="1">
      <c r="A969" s="24" t="s">
        <v>37</v>
      </c>
      <c r="B969" s="2">
        <v>45</v>
      </c>
      <c r="C969" s="2">
        <v>126</v>
      </c>
      <c r="D969" s="2">
        <v>18.600000000000001</v>
      </c>
      <c r="E969" s="2">
        <v>14</v>
      </c>
      <c r="F969" s="2">
        <v>990</v>
      </c>
      <c r="G969" s="4">
        <v>1507</v>
      </c>
      <c r="H969" s="4">
        <v>1000</v>
      </c>
      <c r="I969" s="2">
        <v>400</v>
      </c>
      <c r="J969" s="4">
        <v>1005.25</v>
      </c>
      <c r="K969" s="2">
        <v>448</v>
      </c>
      <c r="L969" s="4">
        <v>2000</v>
      </c>
      <c r="M969" s="2">
        <v>800</v>
      </c>
      <c r="N969" s="4">
        <v>2000</v>
      </c>
      <c r="O969" s="2">
        <v>800</v>
      </c>
      <c r="P969" s="4">
        <v>3000</v>
      </c>
      <c r="Q969" s="4">
        <v>1200</v>
      </c>
      <c r="R969" s="4">
        <v>2000</v>
      </c>
      <c r="S969" s="2">
        <v>800</v>
      </c>
      <c r="T969" s="4">
        <v>3200</v>
      </c>
      <c r="U969" s="4">
        <v>1280</v>
      </c>
      <c r="V969" s="4">
        <v>3000</v>
      </c>
      <c r="W969" s="4">
        <v>1200</v>
      </c>
      <c r="X969" s="4">
        <v>3480</v>
      </c>
      <c r="Y969" s="4">
        <v>1392</v>
      </c>
      <c r="Z969" s="4">
        <v>21738.85</v>
      </c>
      <c r="AA969" s="6">
        <v>9967</v>
      </c>
      <c r="AC969" s="24" t="s">
        <v>67</v>
      </c>
      <c r="AD969" s="2">
        <v>0</v>
      </c>
      <c r="AE969" s="2">
        <v>0</v>
      </c>
      <c r="AF969" s="2">
        <v>0</v>
      </c>
      <c r="AG969" s="2">
        <v>0</v>
      </c>
      <c r="AH969" s="4">
        <v>5600</v>
      </c>
      <c r="AI969" s="4">
        <v>19304</v>
      </c>
      <c r="AJ969" s="2">
        <v>0</v>
      </c>
      <c r="AK969" s="2">
        <v>0</v>
      </c>
      <c r="AL969" s="4">
        <v>6580</v>
      </c>
      <c r="AM969" s="4">
        <v>12963</v>
      </c>
      <c r="AN969" s="4">
        <v>23800</v>
      </c>
      <c r="AO969" s="4">
        <v>46886</v>
      </c>
      <c r="AP969" s="4">
        <v>9719</v>
      </c>
      <c r="AQ969" s="4">
        <v>21949</v>
      </c>
      <c r="AR969" s="4">
        <v>17080</v>
      </c>
      <c r="AS969" s="4">
        <v>38880</v>
      </c>
      <c r="AT969" s="4">
        <v>16318</v>
      </c>
      <c r="AU969" s="4">
        <v>34741</v>
      </c>
      <c r="AV969" s="2">
        <v>0</v>
      </c>
      <c r="AW969" s="2">
        <v>0</v>
      </c>
      <c r="AX969" s="2">
        <v>0</v>
      </c>
      <c r="AY969" s="2">
        <v>0</v>
      </c>
      <c r="AZ969" s="2">
        <v>0</v>
      </c>
      <c r="BA969" s="2">
        <v>0</v>
      </c>
      <c r="BB969" s="4">
        <v>79097</v>
      </c>
      <c r="BC969" s="6">
        <v>174723</v>
      </c>
    </row>
    <row r="970" spans="1:55" ht="15.75" thickBot="1">
      <c r="A970" s="24" t="s">
        <v>22</v>
      </c>
      <c r="B970" s="4">
        <v>2700</v>
      </c>
      <c r="C970" s="4">
        <v>4893.57</v>
      </c>
      <c r="D970" s="4">
        <v>2620</v>
      </c>
      <c r="E970" s="4">
        <v>4818.83</v>
      </c>
      <c r="F970" s="4">
        <v>5848</v>
      </c>
      <c r="G970" s="4">
        <v>13068.96</v>
      </c>
      <c r="H970" s="4">
        <v>5096</v>
      </c>
      <c r="I970" s="4">
        <v>15206.99</v>
      </c>
      <c r="J970" s="4">
        <v>4954</v>
      </c>
      <c r="K970" s="4">
        <v>10411.94</v>
      </c>
      <c r="L970" s="4">
        <v>3310</v>
      </c>
      <c r="M970" s="4">
        <v>8652.16</v>
      </c>
      <c r="N970" s="4">
        <v>8084</v>
      </c>
      <c r="O970" s="4">
        <v>17748.38</v>
      </c>
      <c r="P970" s="4">
        <v>10624</v>
      </c>
      <c r="Q970" s="4">
        <v>21787.46</v>
      </c>
      <c r="R970" s="4">
        <v>6448</v>
      </c>
      <c r="S970" s="4">
        <v>14538.53</v>
      </c>
      <c r="T970" s="4">
        <v>7400</v>
      </c>
      <c r="U970" s="4">
        <v>15644.46</v>
      </c>
      <c r="V970" s="4">
        <v>6744</v>
      </c>
      <c r="W970" s="4">
        <v>11952.65</v>
      </c>
      <c r="X970" s="4">
        <v>6130</v>
      </c>
      <c r="Y970" s="4">
        <v>10395.93</v>
      </c>
      <c r="Z970" s="4">
        <v>69958</v>
      </c>
      <c r="AA970" s="6">
        <v>149119.85999999999</v>
      </c>
      <c r="AC970" s="24" t="s">
        <v>47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2">
        <v>0</v>
      </c>
      <c r="AX970" s="2">
        <v>0</v>
      </c>
      <c r="AY970" s="2">
        <v>0</v>
      </c>
      <c r="AZ970" s="4">
        <v>15120</v>
      </c>
      <c r="BA970" s="4">
        <v>29786</v>
      </c>
      <c r="BB970" s="4">
        <v>15120</v>
      </c>
      <c r="BC970" s="6">
        <v>29786</v>
      </c>
    </row>
    <row r="971" spans="1:55" ht="15.75" thickBot="1">
      <c r="A971" s="24" t="s">
        <v>23</v>
      </c>
      <c r="B971" s="2">
        <v>160</v>
      </c>
      <c r="C971" s="2">
        <v>71.78</v>
      </c>
      <c r="D971" s="2">
        <v>800</v>
      </c>
      <c r="E971" s="2">
        <v>359.99</v>
      </c>
      <c r="F971" s="4">
        <v>26310</v>
      </c>
      <c r="G971" s="4">
        <v>34010.76</v>
      </c>
      <c r="H971" s="4">
        <v>13040</v>
      </c>
      <c r="I971" s="4">
        <v>17076.82</v>
      </c>
      <c r="J971" s="4">
        <v>12705</v>
      </c>
      <c r="K971" s="4">
        <v>12123.54</v>
      </c>
      <c r="L971" s="2">
        <v>600</v>
      </c>
      <c r="M971" s="2">
        <v>281.02999999999997</v>
      </c>
      <c r="N971" s="4">
        <v>1160</v>
      </c>
      <c r="O971" s="2">
        <v>540.83000000000004</v>
      </c>
      <c r="P971" s="4">
        <v>1000</v>
      </c>
      <c r="Q971" s="2">
        <v>466.95</v>
      </c>
      <c r="R971" s="4">
        <v>13240</v>
      </c>
      <c r="S971" s="4">
        <v>16259.82</v>
      </c>
      <c r="T971" s="4">
        <v>12980</v>
      </c>
      <c r="U971" s="4">
        <v>16071.18</v>
      </c>
      <c r="V971" s="4">
        <v>27260</v>
      </c>
      <c r="W971" s="4">
        <v>33201.72</v>
      </c>
      <c r="X971" s="4">
        <v>13780</v>
      </c>
      <c r="Y971" s="4">
        <v>16620.240000000002</v>
      </c>
      <c r="Z971" s="4">
        <v>123035</v>
      </c>
      <c r="AA971" s="6">
        <v>147084.66</v>
      </c>
      <c r="AC971" s="24" t="s">
        <v>50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4">
        <v>20295</v>
      </c>
      <c r="AU971" s="4">
        <v>39778</v>
      </c>
      <c r="AV971" s="4">
        <v>121871</v>
      </c>
      <c r="AW971" s="4">
        <v>243983</v>
      </c>
      <c r="AX971" s="4">
        <v>181861</v>
      </c>
      <c r="AY971" s="4">
        <v>411310</v>
      </c>
      <c r="AZ971" s="4">
        <v>54000</v>
      </c>
      <c r="BA971" s="4">
        <v>125288</v>
      </c>
      <c r="BB971" s="4">
        <v>378027</v>
      </c>
      <c r="BC971" s="6">
        <v>820359</v>
      </c>
    </row>
    <row r="972" spans="1:55" ht="15.75" thickBot="1">
      <c r="A972" s="24" t="s">
        <v>73</v>
      </c>
      <c r="B972" s="4">
        <v>14620</v>
      </c>
      <c r="C972" s="4">
        <v>13022</v>
      </c>
      <c r="D972" s="4">
        <v>16730</v>
      </c>
      <c r="E972" s="4">
        <v>13989.2</v>
      </c>
      <c r="F972" s="4">
        <v>22755</v>
      </c>
      <c r="G972" s="4">
        <v>21063.9</v>
      </c>
      <c r="H972" s="4">
        <v>13980</v>
      </c>
      <c r="I972" s="4">
        <v>13539</v>
      </c>
      <c r="J972" s="4">
        <v>12480</v>
      </c>
      <c r="K972" s="4">
        <v>11352</v>
      </c>
      <c r="L972" s="4">
        <v>9900</v>
      </c>
      <c r="M972" s="4">
        <v>7809.75</v>
      </c>
      <c r="N972" s="4">
        <v>21300</v>
      </c>
      <c r="O972" s="4">
        <v>15210</v>
      </c>
      <c r="P972" s="4">
        <v>21900</v>
      </c>
      <c r="Q972" s="4">
        <v>14760</v>
      </c>
      <c r="R972" s="4">
        <v>19785</v>
      </c>
      <c r="S972" s="4">
        <v>13485</v>
      </c>
      <c r="T972" s="4">
        <v>24900</v>
      </c>
      <c r="U972" s="4">
        <v>17340</v>
      </c>
      <c r="V972" s="4">
        <v>30213</v>
      </c>
      <c r="W972" s="4">
        <v>20190</v>
      </c>
      <c r="X972" s="4">
        <v>29268</v>
      </c>
      <c r="Y972" s="4">
        <v>16659</v>
      </c>
      <c r="Z972" s="4">
        <v>237831</v>
      </c>
      <c r="AA972" s="6">
        <v>178419.85</v>
      </c>
      <c r="AC972" s="24" t="s">
        <v>84</v>
      </c>
      <c r="AD972" s="2">
        <v>0</v>
      </c>
      <c r="AE972" s="2">
        <v>0</v>
      </c>
      <c r="AF972" s="2">
        <v>0</v>
      </c>
      <c r="AG972" s="2">
        <v>0</v>
      </c>
      <c r="AH972" s="4">
        <v>2188</v>
      </c>
      <c r="AI972" s="4">
        <v>5809</v>
      </c>
      <c r="AJ972" s="2">
        <v>960</v>
      </c>
      <c r="AK972" s="4">
        <v>5255</v>
      </c>
      <c r="AL972" s="2">
        <v>0</v>
      </c>
      <c r="AM972" s="2">
        <v>0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0</v>
      </c>
      <c r="AY972" s="2">
        <v>0</v>
      </c>
      <c r="AZ972" s="2">
        <v>0</v>
      </c>
      <c r="BA972" s="2">
        <v>0</v>
      </c>
      <c r="BB972" s="4">
        <v>3148</v>
      </c>
      <c r="BC972" s="6">
        <v>11064</v>
      </c>
    </row>
    <row r="973" spans="1:55" ht="15.75" thickBot="1">
      <c r="A973" s="24" t="s">
        <v>41</v>
      </c>
      <c r="B973" s="2">
        <v>0</v>
      </c>
      <c r="C973" s="2">
        <v>0</v>
      </c>
      <c r="D973" s="2">
        <v>0</v>
      </c>
      <c r="E973" s="2">
        <v>0</v>
      </c>
      <c r="F973" s="2">
        <v>0</v>
      </c>
      <c r="G973" s="2">
        <v>0</v>
      </c>
      <c r="H973" s="2">
        <v>0</v>
      </c>
      <c r="I973" s="2">
        <v>0</v>
      </c>
      <c r="J973" s="2">
        <v>30</v>
      </c>
      <c r="K973" s="2">
        <v>4.5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30</v>
      </c>
      <c r="AA973" s="7">
        <v>4.5</v>
      </c>
      <c r="AC973" s="24" t="s">
        <v>146</v>
      </c>
      <c r="AD973" s="2">
        <v>0</v>
      </c>
      <c r="AE973" s="2">
        <v>0</v>
      </c>
      <c r="AF973" s="2">
        <v>0</v>
      </c>
      <c r="AG973" s="2">
        <v>0</v>
      </c>
      <c r="AH973" s="4">
        <v>3284</v>
      </c>
      <c r="AI973" s="4">
        <v>8506</v>
      </c>
      <c r="AJ973" s="4">
        <v>7113</v>
      </c>
      <c r="AK973" s="4">
        <v>18445</v>
      </c>
      <c r="AL973" s="4">
        <v>2189</v>
      </c>
      <c r="AM973" s="4">
        <v>5699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4">
        <v>12586</v>
      </c>
      <c r="BC973" s="6">
        <v>32650</v>
      </c>
    </row>
    <row r="974" spans="1:55" ht="15.75" thickBot="1">
      <c r="A974" s="24" t="s">
        <v>44</v>
      </c>
      <c r="B974" s="4">
        <v>9634</v>
      </c>
      <c r="C974" s="4">
        <v>27443.5</v>
      </c>
      <c r="D974" s="4">
        <v>9706</v>
      </c>
      <c r="E974" s="4">
        <v>28429.9</v>
      </c>
      <c r="F974" s="4">
        <v>9371</v>
      </c>
      <c r="G974" s="4">
        <v>27874.799999999999</v>
      </c>
      <c r="H974" s="4">
        <v>7030</v>
      </c>
      <c r="I974" s="4">
        <v>20145.2</v>
      </c>
      <c r="J974" s="4">
        <v>7411</v>
      </c>
      <c r="K974" s="4">
        <v>21184.9</v>
      </c>
      <c r="L974" s="4">
        <v>6796</v>
      </c>
      <c r="M974" s="4">
        <v>18974</v>
      </c>
      <c r="N974" s="4">
        <v>6966</v>
      </c>
      <c r="O974" s="4">
        <v>17981.599999999999</v>
      </c>
      <c r="P974" s="4">
        <v>8053</v>
      </c>
      <c r="Q974" s="4">
        <v>22530.13</v>
      </c>
      <c r="R974" s="4">
        <v>7765</v>
      </c>
      <c r="S974" s="4">
        <v>22884.83</v>
      </c>
      <c r="T974" s="4">
        <v>6375</v>
      </c>
      <c r="U974" s="4">
        <v>18222.3</v>
      </c>
      <c r="V974" s="4">
        <v>7550</v>
      </c>
      <c r="W974" s="4">
        <v>21672.9</v>
      </c>
      <c r="X974" s="4">
        <v>9395</v>
      </c>
      <c r="Y974" s="4">
        <v>27564</v>
      </c>
      <c r="Z974" s="4">
        <v>96052</v>
      </c>
      <c r="AA974" s="6">
        <v>274908.06</v>
      </c>
      <c r="AC974" s="24" t="s">
        <v>130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4">
        <v>2778</v>
      </c>
      <c r="AW974" s="4">
        <v>13897</v>
      </c>
      <c r="AX974" s="4">
        <v>1817</v>
      </c>
      <c r="AY974" s="4">
        <v>5029</v>
      </c>
      <c r="AZ974" s="2">
        <v>0</v>
      </c>
      <c r="BA974" s="2">
        <v>0</v>
      </c>
      <c r="BB974" s="4">
        <v>4595</v>
      </c>
      <c r="BC974" s="6">
        <v>18926</v>
      </c>
    </row>
    <row r="975" spans="1:55" ht="15.75" thickBot="1">
      <c r="A975" s="24" t="s">
        <v>46</v>
      </c>
      <c r="B975" s="2">
        <v>0</v>
      </c>
      <c r="C975" s="2">
        <v>0</v>
      </c>
      <c r="D975" s="2">
        <v>0</v>
      </c>
      <c r="E975" s="2">
        <v>0</v>
      </c>
      <c r="F975" s="2">
        <v>0</v>
      </c>
      <c r="G975" s="2">
        <v>0</v>
      </c>
      <c r="H975" s="2">
        <v>0</v>
      </c>
      <c r="I975" s="2">
        <v>0</v>
      </c>
      <c r="J975" s="2">
        <v>0</v>
      </c>
      <c r="K975" s="2">
        <v>0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40</v>
      </c>
      <c r="W975" s="2">
        <v>60</v>
      </c>
      <c r="X975" s="2">
        <v>40</v>
      </c>
      <c r="Y975" s="2">
        <v>60</v>
      </c>
      <c r="Z975" s="2">
        <v>80</v>
      </c>
      <c r="AA975" s="7">
        <v>120</v>
      </c>
      <c r="AC975" s="25" t="s">
        <v>29</v>
      </c>
      <c r="AD975" s="8">
        <v>0</v>
      </c>
      <c r="AE975" s="8">
        <v>0</v>
      </c>
      <c r="AF975" s="8">
        <v>0</v>
      </c>
      <c r="AG975" s="8">
        <v>0</v>
      </c>
      <c r="AH975" s="9">
        <v>11072</v>
      </c>
      <c r="AI975" s="9">
        <v>33619</v>
      </c>
      <c r="AJ975" s="9">
        <v>8073</v>
      </c>
      <c r="AK975" s="9">
        <v>23700</v>
      </c>
      <c r="AL975" s="9">
        <v>8769</v>
      </c>
      <c r="AM975" s="9">
        <v>18662</v>
      </c>
      <c r="AN975" s="9">
        <v>23800</v>
      </c>
      <c r="AO975" s="9">
        <v>46886</v>
      </c>
      <c r="AP975" s="9">
        <v>9719</v>
      </c>
      <c r="AQ975" s="9">
        <v>21949</v>
      </c>
      <c r="AR975" s="9">
        <v>26100</v>
      </c>
      <c r="AS975" s="9">
        <v>61430</v>
      </c>
      <c r="AT975" s="9">
        <v>56213</v>
      </c>
      <c r="AU975" s="9">
        <v>118862</v>
      </c>
      <c r="AV975" s="9">
        <v>124649</v>
      </c>
      <c r="AW975" s="9">
        <v>257880</v>
      </c>
      <c r="AX975" s="9">
        <v>183678</v>
      </c>
      <c r="AY975" s="9">
        <v>416339</v>
      </c>
      <c r="AZ975" s="9">
        <v>69120</v>
      </c>
      <c r="BA975" s="9">
        <v>155074</v>
      </c>
      <c r="BB975" s="9">
        <v>521193</v>
      </c>
      <c r="BC975" s="10">
        <v>1154401</v>
      </c>
    </row>
    <row r="976" spans="1:55" ht="15.75" thickBot="1">
      <c r="A976" s="24" t="s">
        <v>48</v>
      </c>
      <c r="B976" s="2">
        <v>901</v>
      </c>
      <c r="C976" s="2">
        <v>797.5</v>
      </c>
      <c r="D976" s="4">
        <v>1061.5</v>
      </c>
      <c r="E976" s="2">
        <v>901.45</v>
      </c>
      <c r="F976" s="2">
        <v>948</v>
      </c>
      <c r="G976" s="2">
        <v>663.6</v>
      </c>
      <c r="H976" s="2">
        <v>40</v>
      </c>
      <c r="I976" s="2">
        <v>82</v>
      </c>
      <c r="J976" s="4">
        <v>1063</v>
      </c>
      <c r="K976" s="2">
        <v>813.7</v>
      </c>
      <c r="L976" s="4">
        <v>1202</v>
      </c>
      <c r="M976" s="2">
        <v>906.8</v>
      </c>
      <c r="N976" s="2">
        <v>848.5</v>
      </c>
      <c r="O976" s="2">
        <v>552.1</v>
      </c>
      <c r="P976" s="2">
        <v>913</v>
      </c>
      <c r="Q976" s="2">
        <v>652.6</v>
      </c>
      <c r="R976" s="4">
        <v>1234</v>
      </c>
      <c r="S976" s="2">
        <v>968.4</v>
      </c>
      <c r="T976" s="4">
        <v>1127</v>
      </c>
      <c r="U976" s="2">
        <v>858.9</v>
      </c>
      <c r="V976" s="4">
        <v>1373</v>
      </c>
      <c r="W976" s="4">
        <v>1086.0999999999999</v>
      </c>
      <c r="X976" s="4">
        <v>1615</v>
      </c>
      <c r="Y976" s="4">
        <v>1175.5</v>
      </c>
      <c r="Z976" s="4">
        <v>12326</v>
      </c>
      <c r="AA976" s="6">
        <v>9458.65</v>
      </c>
    </row>
    <row r="977" spans="1:55" ht="19.5" thickBot="1">
      <c r="A977" s="24" t="s">
        <v>49</v>
      </c>
      <c r="B977" s="2">
        <v>689</v>
      </c>
      <c r="C977" s="4">
        <v>2869.5</v>
      </c>
      <c r="D977" s="2">
        <v>568</v>
      </c>
      <c r="E977" s="4">
        <v>2348</v>
      </c>
      <c r="F977" s="2">
        <v>628</v>
      </c>
      <c r="G977" s="4">
        <v>2512</v>
      </c>
      <c r="H977" s="2">
        <v>391</v>
      </c>
      <c r="I977" s="4">
        <v>1564</v>
      </c>
      <c r="J977" s="2">
        <v>604</v>
      </c>
      <c r="K977" s="4">
        <v>2416</v>
      </c>
      <c r="L977" s="2">
        <v>440</v>
      </c>
      <c r="M977" s="4">
        <v>1760</v>
      </c>
      <c r="N977" s="2">
        <v>310</v>
      </c>
      <c r="O977" s="4">
        <v>1240</v>
      </c>
      <c r="P977" s="2">
        <v>155</v>
      </c>
      <c r="Q977" s="2">
        <v>620</v>
      </c>
      <c r="R977" s="2">
        <v>488</v>
      </c>
      <c r="S977" s="4">
        <v>1952</v>
      </c>
      <c r="T977" s="2">
        <v>654</v>
      </c>
      <c r="U977" s="4">
        <v>2616</v>
      </c>
      <c r="V977" s="2">
        <v>475</v>
      </c>
      <c r="W977" s="4">
        <v>1881</v>
      </c>
      <c r="X977" s="2">
        <v>333</v>
      </c>
      <c r="Y977" s="4">
        <v>1332</v>
      </c>
      <c r="Z977" s="4">
        <v>5735</v>
      </c>
      <c r="AA977" s="6">
        <v>23110.5</v>
      </c>
      <c r="AC977" s="21" t="s">
        <v>240</v>
      </c>
    </row>
    <row r="978" spans="1:55" ht="15.75" thickBot="1">
      <c r="A978" s="24" t="s">
        <v>204</v>
      </c>
      <c r="B978" s="2">
        <v>0</v>
      </c>
      <c r="C978" s="2">
        <v>0</v>
      </c>
      <c r="D978" s="2">
        <v>80</v>
      </c>
      <c r="E978" s="2">
        <v>200</v>
      </c>
      <c r="F978" s="2">
        <v>0</v>
      </c>
      <c r="G978" s="2">
        <v>0</v>
      </c>
      <c r="H978" s="2">
        <v>0</v>
      </c>
      <c r="I978" s="2">
        <v>0</v>
      </c>
      <c r="J978" s="2">
        <v>0</v>
      </c>
      <c r="K978" s="2">
        <v>0</v>
      </c>
      <c r="L978" s="2">
        <v>0</v>
      </c>
      <c r="M978" s="2">
        <v>0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80</v>
      </c>
      <c r="AA978" s="7">
        <v>200</v>
      </c>
      <c r="AC978" s="22" t="s">
        <v>6</v>
      </c>
      <c r="AD978" s="11" t="s">
        <v>7</v>
      </c>
      <c r="AE978" s="12"/>
      <c r="AF978" s="13" t="s">
        <v>8</v>
      </c>
      <c r="AG978" s="14"/>
      <c r="AH978" s="13" t="s">
        <v>9</v>
      </c>
      <c r="AI978" s="14"/>
      <c r="AJ978" s="13" t="s">
        <v>10</v>
      </c>
      <c r="AK978" s="14"/>
      <c r="AL978" s="13" t="s">
        <v>11</v>
      </c>
      <c r="AM978" s="14"/>
      <c r="AN978" s="13" t="s">
        <v>12</v>
      </c>
      <c r="AO978" s="14"/>
      <c r="AP978" s="13" t="s">
        <v>13</v>
      </c>
      <c r="AQ978" s="14"/>
      <c r="AR978" s="13" t="s">
        <v>14</v>
      </c>
      <c r="AS978" s="14"/>
      <c r="AT978" s="13" t="s">
        <v>15</v>
      </c>
      <c r="AU978" s="14"/>
      <c r="AV978" s="13" t="s">
        <v>16</v>
      </c>
      <c r="AW978" s="14"/>
      <c r="AX978" s="13" t="s">
        <v>17</v>
      </c>
      <c r="AY978" s="14"/>
      <c r="AZ978" s="13" t="s">
        <v>18</v>
      </c>
      <c r="BA978" s="14"/>
      <c r="BB978" s="13" t="s">
        <v>19</v>
      </c>
      <c r="BC978" s="15"/>
    </row>
    <row r="979" spans="1:55" ht="26.25" thickBot="1">
      <c r="A979" s="24" t="s">
        <v>24</v>
      </c>
      <c r="B979" s="2">
        <v>0</v>
      </c>
      <c r="C979" s="2">
        <v>0</v>
      </c>
      <c r="D979" s="2">
        <v>300</v>
      </c>
      <c r="E979" s="2">
        <v>660</v>
      </c>
      <c r="F979" s="4">
        <v>1200</v>
      </c>
      <c r="G979" s="4">
        <v>2640</v>
      </c>
      <c r="H979" s="2">
        <v>0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500</v>
      </c>
      <c r="W979" s="4">
        <v>2154.4299999999998</v>
      </c>
      <c r="X979" s="2">
        <v>0</v>
      </c>
      <c r="Y979" s="2">
        <v>0</v>
      </c>
      <c r="Z979" s="4">
        <v>2000</v>
      </c>
      <c r="AA979" s="6">
        <v>5454.43</v>
      </c>
      <c r="AC979" s="26"/>
      <c r="AD979" s="17" t="s">
        <v>20</v>
      </c>
      <c r="AE979" s="17" t="s">
        <v>21</v>
      </c>
      <c r="AF979" s="17" t="s">
        <v>20</v>
      </c>
      <c r="AG979" s="17" t="s">
        <v>21</v>
      </c>
      <c r="AH979" s="17" t="s">
        <v>20</v>
      </c>
      <c r="AI979" s="17" t="s">
        <v>21</v>
      </c>
      <c r="AJ979" s="17" t="s">
        <v>20</v>
      </c>
      <c r="AK979" s="17" t="s">
        <v>21</v>
      </c>
      <c r="AL979" s="17" t="s">
        <v>20</v>
      </c>
      <c r="AM979" s="17" t="s">
        <v>21</v>
      </c>
      <c r="AN979" s="17" t="s">
        <v>20</v>
      </c>
      <c r="AO979" s="17" t="s">
        <v>21</v>
      </c>
      <c r="AP979" s="17" t="s">
        <v>20</v>
      </c>
      <c r="AQ979" s="17" t="s">
        <v>21</v>
      </c>
      <c r="AR979" s="17" t="s">
        <v>20</v>
      </c>
      <c r="AS979" s="17" t="s">
        <v>21</v>
      </c>
      <c r="AT979" s="17" t="s">
        <v>20</v>
      </c>
      <c r="AU979" s="17" t="s">
        <v>21</v>
      </c>
      <c r="AV979" s="17" t="s">
        <v>20</v>
      </c>
      <c r="AW979" s="17" t="s">
        <v>21</v>
      </c>
      <c r="AX979" s="17" t="s">
        <v>20</v>
      </c>
      <c r="AY979" s="17" t="s">
        <v>21</v>
      </c>
      <c r="AZ979" s="17" t="s">
        <v>20</v>
      </c>
      <c r="BA979" s="17" t="s">
        <v>21</v>
      </c>
      <c r="BB979" s="17" t="s">
        <v>20</v>
      </c>
      <c r="BC979" s="18" t="s">
        <v>21</v>
      </c>
    </row>
    <row r="980" spans="1:55" ht="15.75" thickBot="1">
      <c r="A980" s="24" t="s">
        <v>53</v>
      </c>
      <c r="B980" s="2">
        <v>0</v>
      </c>
      <c r="C980" s="2">
        <v>0</v>
      </c>
      <c r="D980" s="2">
        <v>0</v>
      </c>
      <c r="E980" s="2">
        <v>0</v>
      </c>
      <c r="F980" s="2">
        <v>0</v>
      </c>
      <c r="G980" s="2">
        <v>0</v>
      </c>
      <c r="H980" s="2">
        <v>0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100</v>
      </c>
      <c r="U980" s="2">
        <v>686.25</v>
      </c>
      <c r="V980" s="2">
        <v>0</v>
      </c>
      <c r="W980" s="2">
        <v>0</v>
      </c>
      <c r="X980" s="2">
        <v>0</v>
      </c>
      <c r="Y980" s="2">
        <v>0</v>
      </c>
      <c r="Z980" s="2">
        <v>100</v>
      </c>
      <c r="AA980" s="7">
        <v>686.25</v>
      </c>
    </row>
    <row r="981" spans="1:55" ht="15.75" thickBot="1">
      <c r="A981" s="24" t="s">
        <v>25</v>
      </c>
      <c r="B981" s="2">
        <v>775</v>
      </c>
      <c r="C981" s="2">
        <v>393</v>
      </c>
      <c r="D981" s="4">
        <v>2125</v>
      </c>
      <c r="E981" s="4">
        <v>1484.97</v>
      </c>
      <c r="F981" s="4">
        <v>1800</v>
      </c>
      <c r="G981" s="4">
        <v>1860</v>
      </c>
      <c r="H981" s="4">
        <v>1765</v>
      </c>
      <c r="I981" s="4">
        <v>1037</v>
      </c>
      <c r="J981" s="4">
        <v>1475</v>
      </c>
      <c r="K981" s="2">
        <v>797.5</v>
      </c>
      <c r="L981" s="4">
        <v>1595</v>
      </c>
      <c r="M981" s="4">
        <v>1058.75</v>
      </c>
      <c r="N981" s="4">
        <v>1950</v>
      </c>
      <c r="O981" s="2">
        <v>982.5</v>
      </c>
      <c r="P981" s="4">
        <v>1150</v>
      </c>
      <c r="Q981" s="2">
        <v>645</v>
      </c>
      <c r="R981" s="2">
        <v>895</v>
      </c>
      <c r="S981" s="2">
        <v>425</v>
      </c>
      <c r="T981" s="4">
        <v>1270</v>
      </c>
      <c r="U981" s="2">
        <v>645</v>
      </c>
      <c r="V981" s="2">
        <v>795</v>
      </c>
      <c r="W981" s="2">
        <v>365</v>
      </c>
      <c r="X981" s="2">
        <v>825</v>
      </c>
      <c r="Y981" s="2">
        <v>550</v>
      </c>
      <c r="Z981" s="4">
        <v>16420</v>
      </c>
      <c r="AA981" s="6">
        <v>10243.719999999999</v>
      </c>
    </row>
    <row r="982" spans="1:55" ht="15.75" thickBot="1">
      <c r="A982" s="24" t="s">
        <v>60</v>
      </c>
      <c r="B982" s="4">
        <v>7008</v>
      </c>
      <c r="C982" s="4">
        <v>6252.98</v>
      </c>
      <c r="D982" s="2">
        <v>0</v>
      </c>
      <c r="E982" s="2">
        <v>0</v>
      </c>
      <c r="F982" s="2">
        <v>0</v>
      </c>
      <c r="G982" s="2">
        <v>0</v>
      </c>
      <c r="H982" s="2">
        <v>0</v>
      </c>
      <c r="I982" s="2">
        <v>0</v>
      </c>
      <c r="J982" s="2">
        <v>0</v>
      </c>
      <c r="K982" s="2">
        <v>0</v>
      </c>
      <c r="L982" s="2">
        <v>0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4">
        <v>7008</v>
      </c>
      <c r="AA982" s="6">
        <v>6252.98</v>
      </c>
    </row>
    <row r="983" spans="1:55" ht="15.75" thickBot="1">
      <c r="A983" s="24" t="s">
        <v>62</v>
      </c>
      <c r="B983" s="2">
        <v>0</v>
      </c>
      <c r="C983" s="2">
        <v>0</v>
      </c>
      <c r="D983" s="2">
        <v>70</v>
      </c>
      <c r="E983" s="2">
        <v>147</v>
      </c>
      <c r="F983" s="2">
        <v>0</v>
      </c>
      <c r="G983" s="2">
        <v>0</v>
      </c>
      <c r="H983" s="2">
        <v>0</v>
      </c>
      <c r="I983" s="2">
        <v>0</v>
      </c>
      <c r="J983" s="2">
        <v>0</v>
      </c>
      <c r="K983" s="2">
        <v>0</v>
      </c>
      <c r="L983" s="2">
        <v>0</v>
      </c>
      <c r="M983" s="2">
        <v>0</v>
      </c>
      <c r="N983" s="2">
        <v>0</v>
      </c>
      <c r="O983" s="2">
        <v>0</v>
      </c>
      <c r="P983" s="2">
        <v>0</v>
      </c>
      <c r="Q983" s="2">
        <v>0</v>
      </c>
      <c r="R983" s="2">
        <v>4</v>
      </c>
      <c r="S983" s="2">
        <v>44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74</v>
      </c>
      <c r="AA983" s="7">
        <v>191</v>
      </c>
    </row>
    <row r="984" spans="1:55" ht="15.75" thickBot="1">
      <c r="A984" s="24" t="s">
        <v>63</v>
      </c>
      <c r="B984" s="2">
        <v>441</v>
      </c>
      <c r="C984" s="4">
        <v>1104.7</v>
      </c>
      <c r="D984" s="2">
        <v>774</v>
      </c>
      <c r="E984" s="4">
        <v>1716</v>
      </c>
      <c r="F984" s="2">
        <v>455</v>
      </c>
      <c r="G984" s="4">
        <v>1138.5</v>
      </c>
      <c r="H984" s="2">
        <v>725</v>
      </c>
      <c r="I984" s="4">
        <v>1817.5</v>
      </c>
      <c r="J984" s="2">
        <v>793</v>
      </c>
      <c r="K984" s="4">
        <v>2078.64</v>
      </c>
      <c r="L984" s="2">
        <v>481</v>
      </c>
      <c r="M984" s="4">
        <v>1639.35</v>
      </c>
      <c r="N984" s="2">
        <v>482</v>
      </c>
      <c r="O984" s="4">
        <v>1230.2</v>
      </c>
      <c r="P984" s="2">
        <v>414</v>
      </c>
      <c r="Q984" s="4">
        <v>1635.29</v>
      </c>
      <c r="R984" s="2">
        <v>766.5</v>
      </c>
      <c r="S984" s="4">
        <v>2557.59</v>
      </c>
      <c r="T984" s="2">
        <v>852</v>
      </c>
      <c r="U984" s="4">
        <v>3776.64</v>
      </c>
      <c r="V984" s="4">
        <v>1058</v>
      </c>
      <c r="W984" s="4">
        <v>4647.07</v>
      </c>
      <c r="X984" s="4">
        <v>2153</v>
      </c>
      <c r="Y984" s="4">
        <v>10101.299999999999</v>
      </c>
      <c r="Z984" s="4">
        <v>9394.5</v>
      </c>
      <c r="AA984" s="6">
        <v>33442.78</v>
      </c>
    </row>
    <row r="985" spans="1:55" ht="15.75" thickBot="1">
      <c r="A985" s="24" t="s">
        <v>70</v>
      </c>
      <c r="B985" s="2">
        <v>0</v>
      </c>
      <c r="C985" s="2">
        <v>0</v>
      </c>
      <c r="D985" s="2">
        <v>0</v>
      </c>
      <c r="E985" s="2">
        <v>0</v>
      </c>
      <c r="F985" s="2">
        <v>0</v>
      </c>
      <c r="G985" s="2">
        <v>0</v>
      </c>
      <c r="H985" s="2">
        <v>0</v>
      </c>
      <c r="I985" s="2">
        <v>0</v>
      </c>
      <c r="J985" s="2">
        <v>0</v>
      </c>
      <c r="K985" s="2">
        <v>0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840</v>
      </c>
      <c r="U985" s="4">
        <v>5235.95</v>
      </c>
      <c r="V985" s="2">
        <v>698</v>
      </c>
      <c r="W985" s="4">
        <v>4563.26</v>
      </c>
      <c r="X985" s="2">
        <v>404</v>
      </c>
      <c r="Y985" s="4">
        <v>3099.84</v>
      </c>
      <c r="Z985" s="4">
        <v>1942</v>
      </c>
      <c r="AA985" s="6">
        <v>12899.05</v>
      </c>
    </row>
    <row r="986" spans="1:55" ht="15.75" thickBot="1">
      <c r="A986" s="24" t="s">
        <v>71</v>
      </c>
      <c r="B986" s="2">
        <v>0</v>
      </c>
      <c r="C986" s="2">
        <v>0</v>
      </c>
      <c r="D986" s="2">
        <v>65.5</v>
      </c>
      <c r="E986" s="2">
        <v>163</v>
      </c>
      <c r="F986" s="2">
        <v>55.4</v>
      </c>
      <c r="G986" s="2">
        <v>127</v>
      </c>
      <c r="H986" s="2">
        <v>55</v>
      </c>
      <c r="I986" s="2">
        <v>126</v>
      </c>
      <c r="J986" s="2">
        <v>0</v>
      </c>
      <c r="K986" s="2">
        <v>0</v>
      </c>
      <c r="L986" s="2">
        <v>62.4</v>
      </c>
      <c r="M986" s="2">
        <v>143</v>
      </c>
      <c r="N986" s="2">
        <v>0</v>
      </c>
      <c r="O986" s="2">
        <v>0</v>
      </c>
      <c r="P986" s="2">
        <v>52.4</v>
      </c>
      <c r="Q986" s="2">
        <v>120</v>
      </c>
      <c r="R986" s="2">
        <v>50</v>
      </c>
      <c r="S986" s="2">
        <v>2.98</v>
      </c>
      <c r="T986" s="2">
        <v>48.8</v>
      </c>
      <c r="U986" s="2">
        <v>112</v>
      </c>
      <c r="V986" s="2">
        <v>59.4</v>
      </c>
      <c r="W986" s="2">
        <v>136</v>
      </c>
      <c r="X986" s="2">
        <v>0</v>
      </c>
      <c r="Y986" s="2">
        <v>0</v>
      </c>
      <c r="Z986" s="2">
        <v>448.9</v>
      </c>
      <c r="AA986" s="7">
        <v>929.98</v>
      </c>
    </row>
    <row r="987" spans="1:55" ht="15.75" thickBot="1">
      <c r="A987" s="24" t="s">
        <v>123</v>
      </c>
      <c r="B987" s="2">
        <v>0</v>
      </c>
      <c r="C987" s="2">
        <v>0</v>
      </c>
      <c r="D987" s="2">
        <v>120</v>
      </c>
      <c r="E987" s="2">
        <v>390</v>
      </c>
      <c r="F987" s="2">
        <v>0</v>
      </c>
      <c r="G987" s="2">
        <v>0</v>
      </c>
      <c r="H987" s="2">
        <v>0</v>
      </c>
      <c r="I987" s="2">
        <v>0</v>
      </c>
      <c r="J987" s="2">
        <v>0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259.2</v>
      </c>
      <c r="W987" s="2">
        <v>842.4</v>
      </c>
      <c r="X987" s="2">
        <v>192</v>
      </c>
      <c r="Y987" s="2">
        <v>624</v>
      </c>
      <c r="Z987" s="2">
        <v>571.20000000000005</v>
      </c>
      <c r="AA987" s="6">
        <v>1856.4</v>
      </c>
    </row>
    <row r="988" spans="1:55" ht="15.75" thickBot="1">
      <c r="A988" s="24" t="s">
        <v>28</v>
      </c>
      <c r="B988" s="2">
        <v>0</v>
      </c>
      <c r="C988" s="2">
        <v>0</v>
      </c>
      <c r="D988" s="2">
        <v>20</v>
      </c>
      <c r="E988" s="2">
        <v>52</v>
      </c>
      <c r="F988" s="2">
        <v>0</v>
      </c>
      <c r="G988" s="2">
        <v>0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60</v>
      </c>
      <c r="W988" s="2">
        <v>156</v>
      </c>
      <c r="X988" s="2">
        <v>40</v>
      </c>
      <c r="Y988" s="2">
        <v>102</v>
      </c>
      <c r="Z988" s="2">
        <v>120</v>
      </c>
      <c r="AA988" s="7">
        <v>310</v>
      </c>
    </row>
    <row r="989" spans="1:55" ht="15.75" thickBot="1">
      <c r="A989" s="24" t="s">
        <v>86</v>
      </c>
      <c r="B989" s="2">
        <v>0</v>
      </c>
      <c r="C989" s="2">
        <v>0</v>
      </c>
      <c r="D989" s="2">
        <v>0</v>
      </c>
      <c r="E989" s="2">
        <v>0</v>
      </c>
      <c r="F989" s="2">
        <v>0</v>
      </c>
      <c r="G989" s="2">
        <v>0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495</v>
      </c>
      <c r="W989" s="4">
        <v>3775.33</v>
      </c>
      <c r="X989" s="2">
        <v>0</v>
      </c>
      <c r="Y989" s="2">
        <v>0</v>
      </c>
      <c r="Z989" s="2">
        <v>495</v>
      </c>
      <c r="AA989" s="6">
        <v>3775.33</v>
      </c>
    </row>
    <row r="990" spans="1:55" ht="15.75" thickBot="1">
      <c r="A990" s="25" t="s">
        <v>29</v>
      </c>
      <c r="B990" s="9">
        <v>103675</v>
      </c>
      <c r="C990" s="9">
        <v>170516.86</v>
      </c>
      <c r="D990" s="9">
        <v>65814.600000000006</v>
      </c>
      <c r="E990" s="9">
        <v>101782.67</v>
      </c>
      <c r="F990" s="9">
        <v>110455.4</v>
      </c>
      <c r="G990" s="9">
        <v>172214.91</v>
      </c>
      <c r="H990" s="9">
        <v>71802</v>
      </c>
      <c r="I990" s="9">
        <v>124823.51</v>
      </c>
      <c r="J990" s="9">
        <v>58063.25</v>
      </c>
      <c r="K990" s="9">
        <v>89903.32</v>
      </c>
      <c r="L990" s="9">
        <v>33535.4</v>
      </c>
      <c r="M990" s="9">
        <v>55943.64</v>
      </c>
      <c r="N990" s="9">
        <v>45965.5</v>
      </c>
      <c r="O990" s="9">
        <v>60779.61</v>
      </c>
      <c r="P990" s="9">
        <v>57570.400000000001</v>
      </c>
      <c r="Q990" s="9">
        <v>80355.23</v>
      </c>
      <c r="R990" s="9">
        <v>100948.5</v>
      </c>
      <c r="S990" s="9">
        <v>214559.9</v>
      </c>
      <c r="T990" s="9">
        <v>75936.800000000003</v>
      </c>
      <c r="U990" s="9">
        <v>109265.93</v>
      </c>
      <c r="V990" s="9">
        <v>127269.6</v>
      </c>
      <c r="W990" s="9">
        <v>196103.86</v>
      </c>
      <c r="X990" s="9">
        <v>114614</v>
      </c>
      <c r="Y990" s="9">
        <v>169515.61</v>
      </c>
      <c r="Z990" s="9">
        <v>965650.45</v>
      </c>
      <c r="AA990" s="10">
        <v>1545765.05</v>
      </c>
    </row>
    <row r="992" spans="1:55" ht="19.5" thickBot="1">
      <c r="A992" s="21" t="s">
        <v>225</v>
      </c>
    </row>
    <row r="993" spans="1:27" ht="15.75" thickBot="1">
      <c r="A993" s="22" t="s">
        <v>6</v>
      </c>
      <c r="B993" s="11" t="s">
        <v>7</v>
      </c>
      <c r="C993" s="12"/>
      <c r="D993" s="13" t="s">
        <v>8</v>
      </c>
      <c r="E993" s="14"/>
      <c r="F993" s="13" t="s">
        <v>9</v>
      </c>
      <c r="G993" s="14"/>
      <c r="H993" s="13" t="s">
        <v>10</v>
      </c>
      <c r="I993" s="14"/>
      <c r="J993" s="13" t="s">
        <v>11</v>
      </c>
      <c r="K993" s="14"/>
      <c r="L993" s="13" t="s">
        <v>12</v>
      </c>
      <c r="M993" s="14"/>
      <c r="N993" s="13" t="s">
        <v>13</v>
      </c>
      <c r="O993" s="14"/>
      <c r="P993" s="13" t="s">
        <v>14</v>
      </c>
      <c r="Q993" s="14"/>
      <c r="R993" s="13" t="s">
        <v>15</v>
      </c>
      <c r="S993" s="14"/>
      <c r="T993" s="13" t="s">
        <v>16</v>
      </c>
      <c r="U993" s="14"/>
      <c r="V993" s="13" t="s">
        <v>17</v>
      </c>
      <c r="W993" s="14"/>
      <c r="X993" s="13" t="s">
        <v>18</v>
      </c>
      <c r="Y993" s="14"/>
      <c r="Z993" s="13" t="s">
        <v>19</v>
      </c>
      <c r="AA993" s="15"/>
    </row>
    <row r="994" spans="1:27" ht="26.25" thickBot="1">
      <c r="A994" s="23"/>
      <c r="B994" s="1" t="s">
        <v>20</v>
      </c>
      <c r="C994" s="1" t="s">
        <v>21</v>
      </c>
      <c r="D994" s="1" t="s">
        <v>20</v>
      </c>
      <c r="E994" s="1" t="s">
        <v>21</v>
      </c>
      <c r="F994" s="1" t="s">
        <v>20</v>
      </c>
      <c r="G994" s="1" t="s">
        <v>21</v>
      </c>
      <c r="H994" s="1" t="s">
        <v>20</v>
      </c>
      <c r="I994" s="1" t="s">
        <v>21</v>
      </c>
      <c r="J994" s="1" t="s">
        <v>20</v>
      </c>
      <c r="K994" s="1" t="s">
        <v>21</v>
      </c>
      <c r="L994" s="1" t="s">
        <v>20</v>
      </c>
      <c r="M994" s="1" t="s">
        <v>21</v>
      </c>
      <c r="N994" s="1" t="s">
        <v>20</v>
      </c>
      <c r="O994" s="1" t="s">
        <v>21</v>
      </c>
      <c r="P994" s="1" t="s">
        <v>20</v>
      </c>
      <c r="Q994" s="1" t="s">
        <v>21</v>
      </c>
      <c r="R994" s="1" t="s">
        <v>20</v>
      </c>
      <c r="S994" s="1" t="s">
        <v>21</v>
      </c>
      <c r="T994" s="1" t="s">
        <v>20</v>
      </c>
      <c r="U994" s="1" t="s">
        <v>21</v>
      </c>
      <c r="V994" s="1" t="s">
        <v>20</v>
      </c>
      <c r="W994" s="1" t="s">
        <v>21</v>
      </c>
      <c r="X994" s="1" t="s">
        <v>20</v>
      </c>
      <c r="Y994" s="1" t="s">
        <v>21</v>
      </c>
      <c r="Z994" s="1" t="s">
        <v>20</v>
      </c>
      <c r="AA994" s="5" t="s">
        <v>21</v>
      </c>
    </row>
    <row r="995" spans="1:27" ht="15.75" thickBot="1">
      <c r="A995" s="24" t="s">
        <v>32</v>
      </c>
      <c r="B995" s="2">
        <v>0</v>
      </c>
      <c r="C995" s="2">
        <v>0</v>
      </c>
      <c r="D995" s="2">
        <v>0</v>
      </c>
      <c r="E995" s="2">
        <v>0</v>
      </c>
      <c r="F995" s="2">
        <v>987</v>
      </c>
      <c r="G995" s="4">
        <v>1125.18</v>
      </c>
      <c r="H995" s="2">
        <v>20</v>
      </c>
      <c r="I995" s="2">
        <v>20</v>
      </c>
      <c r="J995" s="2">
        <v>0</v>
      </c>
      <c r="K995" s="2">
        <v>0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4">
        <v>1000</v>
      </c>
      <c r="U995" s="2">
        <v>780</v>
      </c>
      <c r="V995" s="4">
        <v>10000</v>
      </c>
      <c r="W995" s="4">
        <v>14000</v>
      </c>
      <c r="X995" s="4">
        <v>9359</v>
      </c>
      <c r="Y995" s="4">
        <v>10696</v>
      </c>
      <c r="Z995" s="4">
        <v>21366</v>
      </c>
      <c r="AA995" s="6">
        <v>26621.18</v>
      </c>
    </row>
    <row r="996" spans="1:27" ht="15.75" thickBot="1">
      <c r="A996" s="24" t="s">
        <v>22</v>
      </c>
      <c r="B996" s="2">
        <v>0</v>
      </c>
      <c r="C996" s="2">
        <v>0</v>
      </c>
      <c r="D996" s="2">
        <v>0</v>
      </c>
      <c r="E996" s="2">
        <v>0</v>
      </c>
      <c r="F996" s="2">
        <v>500</v>
      </c>
      <c r="G996" s="2">
        <v>533.35</v>
      </c>
      <c r="H996" s="2">
        <v>1</v>
      </c>
      <c r="I996" s="2">
        <v>5</v>
      </c>
      <c r="J996" s="2">
        <v>30</v>
      </c>
      <c r="K996" s="2">
        <v>74.55</v>
      </c>
      <c r="L996" s="2">
        <v>0</v>
      </c>
      <c r="M996" s="2">
        <v>0</v>
      </c>
      <c r="N996" s="2">
        <v>0</v>
      </c>
      <c r="O996" s="2">
        <v>0</v>
      </c>
      <c r="P996" s="2">
        <v>0</v>
      </c>
      <c r="Q996" s="2">
        <v>0</v>
      </c>
      <c r="R996" s="2">
        <v>208</v>
      </c>
      <c r="S996" s="2">
        <v>486.08</v>
      </c>
      <c r="T996" s="2">
        <v>250</v>
      </c>
      <c r="U996" s="2">
        <v>381.8</v>
      </c>
      <c r="V996" s="4">
        <v>6960</v>
      </c>
      <c r="W996" s="4">
        <v>11966.43</v>
      </c>
      <c r="X996" s="2">
        <v>690</v>
      </c>
      <c r="Y996" s="2">
        <v>230.54</v>
      </c>
      <c r="Z996" s="4">
        <v>8639</v>
      </c>
      <c r="AA996" s="6">
        <v>13677.75</v>
      </c>
    </row>
    <row r="997" spans="1:27" ht="15.75" thickBot="1">
      <c r="A997" s="24" t="s">
        <v>23</v>
      </c>
      <c r="B997" s="2">
        <v>0</v>
      </c>
      <c r="C997" s="2">
        <v>0</v>
      </c>
      <c r="D997" s="2">
        <v>0</v>
      </c>
      <c r="E997" s="2">
        <v>0</v>
      </c>
      <c r="F997" s="2">
        <v>0</v>
      </c>
      <c r="G997" s="2">
        <v>0</v>
      </c>
      <c r="H997" s="2">
        <v>0</v>
      </c>
      <c r="I997" s="2">
        <v>0</v>
      </c>
      <c r="J997" s="2">
        <v>0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5</v>
      </c>
      <c r="Y997" s="2">
        <v>5.18</v>
      </c>
      <c r="Z997" s="2">
        <v>5</v>
      </c>
      <c r="AA997" s="7">
        <v>5.18</v>
      </c>
    </row>
    <row r="998" spans="1:27" ht="15.75" thickBot="1">
      <c r="A998" s="24" t="s">
        <v>44</v>
      </c>
      <c r="B998" s="2">
        <v>472</v>
      </c>
      <c r="C998" s="4">
        <v>1829</v>
      </c>
      <c r="D998" s="2">
        <v>521</v>
      </c>
      <c r="E998" s="4">
        <v>1629.25</v>
      </c>
      <c r="F998" s="2">
        <v>665</v>
      </c>
      <c r="G998" s="4">
        <v>2628.25</v>
      </c>
      <c r="H998" s="2">
        <v>320</v>
      </c>
      <c r="I998" s="4">
        <v>1275.0999999999999</v>
      </c>
      <c r="J998" s="2">
        <v>797</v>
      </c>
      <c r="K998" s="4">
        <v>2897.7</v>
      </c>
      <c r="L998" s="2">
        <v>490</v>
      </c>
      <c r="M998" s="4">
        <v>1888.75</v>
      </c>
      <c r="N998" s="2">
        <v>326</v>
      </c>
      <c r="O998" s="4">
        <v>1318.1</v>
      </c>
      <c r="P998" s="2">
        <v>204</v>
      </c>
      <c r="Q998" s="2">
        <v>938.2</v>
      </c>
      <c r="R998" s="2">
        <v>608</v>
      </c>
      <c r="S998" s="4">
        <v>2395.6799999999998</v>
      </c>
      <c r="T998" s="2">
        <v>393</v>
      </c>
      <c r="U998" s="4">
        <v>1379.3</v>
      </c>
      <c r="V998" s="2">
        <v>451</v>
      </c>
      <c r="W998" s="4">
        <v>1791.85</v>
      </c>
      <c r="X998" s="2">
        <v>705</v>
      </c>
      <c r="Y998" s="4">
        <v>2404.5</v>
      </c>
      <c r="Z998" s="4">
        <v>5952</v>
      </c>
      <c r="AA998" s="6">
        <v>22375.68</v>
      </c>
    </row>
    <row r="999" spans="1:27" ht="15.75" thickBot="1">
      <c r="A999" s="24" t="s">
        <v>74</v>
      </c>
      <c r="B999" s="2">
        <v>236</v>
      </c>
      <c r="C999" s="2">
        <v>542.6</v>
      </c>
      <c r="D999" s="2">
        <v>339</v>
      </c>
      <c r="E999" s="2">
        <v>689.1</v>
      </c>
      <c r="F999" s="2">
        <v>280</v>
      </c>
      <c r="G999" s="2">
        <v>607</v>
      </c>
      <c r="H999" s="2">
        <v>60</v>
      </c>
      <c r="I999" s="2">
        <v>129</v>
      </c>
      <c r="J999" s="2">
        <v>135</v>
      </c>
      <c r="K999" s="2">
        <v>290.25</v>
      </c>
      <c r="L999" s="2">
        <v>335</v>
      </c>
      <c r="M999" s="2">
        <v>813.75</v>
      </c>
      <c r="N999" s="2">
        <v>330</v>
      </c>
      <c r="O999" s="2">
        <v>979</v>
      </c>
      <c r="P999" s="2">
        <v>330</v>
      </c>
      <c r="Q999" s="2">
        <v>973.5</v>
      </c>
      <c r="R999" s="2">
        <v>110</v>
      </c>
      <c r="S999" s="2">
        <v>357.5</v>
      </c>
      <c r="T999" s="2">
        <v>50</v>
      </c>
      <c r="U999" s="2">
        <v>150</v>
      </c>
      <c r="V999" s="2">
        <v>550</v>
      </c>
      <c r="W999" s="4">
        <v>1195</v>
      </c>
      <c r="X999" s="2">
        <v>100</v>
      </c>
      <c r="Y999" s="2">
        <v>265</v>
      </c>
      <c r="Z999" s="4">
        <v>2855</v>
      </c>
      <c r="AA999" s="6">
        <v>6991.7</v>
      </c>
    </row>
    <row r="1000" spans="1:27" ht="15.75" thickBot="1">
      <c r="A1000" s="24" t="s">
        <v>46</v>
      </c>
      <c r="B1000" s="2">
        <v>56</v>
      </c>
      <c r="C1000" s="2">
        <v>100.8</v>
      </c>
      <c r="D1000" s="2">
        <v>78</v>
      </c>
      <c r="E1000" s="2">
        <v>140.4</v>
      </c>
      <c r="F1000" s="2">
        <v>0</v>
      </c>
      <c r="G1000" s="2">
        <v>0</v>
      </c>
      <c r="H1000" s="2">
        <v>0</v>
      </c>
      <c r="I1000" s="2">
        <v>0</v>
      </c>
      <c r="J1000" s="2">
        <v>0</v>
      </c>
      <c r="K1000" s="2">
        <v>0</v>
      </c>
      <c r="L1000" s="2">
        <v>0</v>
      </c>
      <c r="M1000" s="2">
        <v>0</v>
      </c>
      <c r="N1000" s="2">
        <v>400</v>
      </c>
      <c r="O1000" s="4">
        <v>1180</v>
      </c>
      <c r="P1000" s="2">
        <v>380</v>
      </c>
      <c r="Q1000" s="4">
        <v>1121</v>
      </c>
      <c r="R1000" s="2">
        <v>450</v>
      </c>
      <c r="S1000" s="4">
        <v>1405</v>
      </c>
      <c r="T1000" s="2">
        <v>592</v>
      </c>
      <c r="U1000" s="4">
        <v>1415.8</v>
      </c>
      <c r="V1000" s="2">
        <v>858</v>
      </c>
      <c r="W1000" s="4">
        <v>1822.5</v>
      </c>
      <c r="X1000" s="2">
        <v>120</v>
      </c>
      <c r="Y1000" s="2">
        <v>318</v>
      </c>
      <c r="Z1000" s="4">
        <v>2934</v>
      </c>
      <c r="AA1000" s="6">
        <v>7503.5</v>
      </c>
    </row>
    <row r="1001" spans="1:27" ht="15.75" thickBot="1">
      <c r="A1001" s="24" t="s">
        <v>48</v>
      </c>
      <c r="B1001" s="2">
        <v>2</v>
      </c>
      <c r="C1001" s="2">
        <v>4</v>
      </c>
      <c r="D1001" s="2">
        <v>0</v>
      </c>
      <c r="E1001" s="2">
        <v>0</v>
      </c>
      <c r="F1001" s="2">
        <v>0</v>
      </c>
      <c r="G1001" s="2">
        <v>0</v>
      </c>
      <c r="H1001" s="2">
        <v>45</v>
      </c>
      <c r="I1001" s="2">
        <v>92.25</v>
      </c>
      <c r="J1001" s="2">
        <v>0</v>
      </c>
      <c r="K1001" s="2">
        <v>0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450</v>
      </c>
      <c r="S1001" s="4">
        <v>1462.5</v>
      </c>
      <c r="T1001" s="2">
        <v>0</v>
      </c>
      <c r="U1001" s="2">
        <v>0</v>
      </c>
      <c r="V1001" s="2">
        <v>250</v>
      </c>
      <c r="W1001" s="2">
        <v>467.5</v>
      </c>
      <c r="X1001" s="2">
        <v>220</v>
      </c>
      <c r="Y1001" s="2">
        <v>154</v>
      </c>
      <c r="Z1001" s="2">
        <v>967</v>
      </c>
      <c r="AA1001" s="6">
        <v>2180.25</v>
      </c>
    </row>
    <row r="1002" spans="1:27" ht="15.75" thickBot="1">
      <c r="A1002" s="24" t="s">
        <v>49</v>
      </c>
      <c r="B1002" s="2">
        <v>912</v>
      </c>
      <c r="C1002" s="4">
        <v>1757.85</v>
      </c>
      <c r="D1002" s="4">
        <v>1075</v>
      </c>
      <c r="E1002" s="4">
        <v>2005</v>
      </c>
      <c r="F1002" s="2">
        <v>150</v>
      </c>
      <c r="G1002" s="2">
        <v>322.5</v>
      </c>
      <c r="H1002" s="2">
        <v>125</v>
      </c>
      <c r="I1002" s="2">
        <v>268.75</v>
      </c>
      <c r="J1002" s="2">
        <v>150</v>
      </c>
      <c r="K1002" s="2">
        <v>322.5</v>
      </c>
      <c r="L1002" s="2">
        <v>300</v>
      </c>
      <c r="M1002" s="2">
        <v>870</v>
      </c>
      <c r="N1002" s="2">
        <v>300</v>
      </c>
      <c r="O1002" s="2">
        <v>890</v>
      </c>
      <c r="P1002" s="2">
        <v>250</v>
      </c>
      <c r="Q1002" s="2">
        <v>737.5</v>
      </c>
      <c r="R1002" s="2">
        <v>250</v>
      </c>
      <c r="S1002" s="2">
        <v>787.5</v>
      </c>
      <c r="T1002" s="2">
        <v>740</v>
      </c>
      <c r="U1002" s="4">
        <v>1867.5</v>
      </c>
      <c r="V1002" s="2">
        <v>905</v>
      </c>
      <c r="W1002" s="4">
        <v>2086.75</v>
      </c>
      <c r="X1002" s="2">
        <v>817</v>
      </c>
      <c r="Y1002" s="4">
        <v>1985.25</v>
      </c>
      <c r="Z1002" s="4">
        <v>5974</v>
      </c>
      <c r="AA1002" s="6">
        <v>13901.1</v>
      </c>
    </row>
    <row r="1003" spans="1:27" ht="15.75" thickBot="1">
      <c r="A1003" s="24" t="s">
        <v>80</v>
      </c>
      <c r="B1003" s="2">
        <v>365</v>
      </c>
      <c r="C1003" s="2">
        <v>735.75</v>
      </c>
      <c r="D1003" s="2">
        <v>367</v>
      </c>
      <c r="E1003" s="2">
        <v>717.3</v>
      </c>
      <c r="F1003" s="2">
        <v>70</v>
      </c>
      <c r="G1003" s="2">
        <v>150.5</v>
      </c>
      <c r="H1003" s="2">
        <v>0</v>
      </c>
      <c r="I1003" s="2">
        <v>0</v>
      </c>
      <c r="J1003" s="2">
        <v>51</v>
      </c>
      <c r="K1003" s="2">
        <v>15.3</v>
      </c>
      <c r="L1003" s="2">
        <v>153</v>
      </c>
      <c r="M1003" s="2">
        <v>45.9</v>
      </c>
      <c r="N1003" s="2">
        <v>0</v>
      </c>
      <c r="O1003" s="2">
        <v>0</v>
      </c>
      <c r="P1003" s="2">
        <v>100</v>
      </c>
      <c r="Q1003" s="2">
        <v>295</v>
      </c>
      <c r="R1003" s="2">
        <v>50</v>
      </c>
      <c r="S1003" s="2">
        <v>150</v>
      </c>
      <c r="T1003" s="2">
        <v>730</v>
      </c>
      <c r="U1003" s="4">
        <v>2361</v>
      </c>
      <c r="V1003" s="2">
        <v>300</v>
      </c>
      <c r="W1003" s="2">
        <v>835</v>
      </c>
      <c r="X1003" s="2">
        <v>200</v>
      </c>
      <c r="Y1003" s="2">
        <v>530</v>
      </c>
      <c r="Z1003" s="4">
        <v>2386</v>
      </c>
      <c r="AA1003" s="6">
        <v>5835.75</v>
      </c>
    </row>
    <row r="1004" spans="1:27" ht="15.75" thickBot="1">
      <c r="A1004" s="24" t="s">
        <v>204</v>
      </c>
      <c r="B1004" s="2">
        <v>0</v>
      </c>
      <c r="C1004" s="2">
        <v>0</v>
      </c>
      <c r="D1004" s="2">
        <v>409.5</v>
      </c>
      <c r="E1004" s="2">
        <v>819</v>
      </c>
      <c r="F1004" s="2">
        <v>0</v>
      </c>
      <c r="G1004" s="2">
        <v>0</v>
      </c>
      <c r="H1004" s="2">
        <v>0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409.5</v>
      </c>
      <c r="AA1004" s="7">
        <v>819</v>
      </c>
    </row>
    <row r="1005" spans="1:27" ht="15.75" thickBot="1">
      <c r="A1005" s="24" t="s">
        <v>25</v>
      </c>
      <c r="B1005" s="2">
        <v>0</v>
      </c>
      <c r="C1005" s="2">
        <v>0</v>
      </c>
      <c r="D1005" s="2">
        <v>230</v>
      </c>
      <c r="E1005" s="2">
        <v>380</v>
      </c>
      <c r="F1005" s="2">
        <v>330</v>
      </c>
      <c r="G1005" s="4">
        <v>1040</v>
      </c>
      <c r="H1005" s="2">
        <v>100</v>
      </c>
      <c r="I1005" s="2">
        <v>50</v>
      </c>
      <c r="J1005" s="2">
        <v>580</v>
      </c>
      <c r="K1005" s="2">
        <v>290</v>
      </c>
      <c r="L1005" s="2">
        <v>970</v>
      </c>
      <c r="M1005" s="2">
        <v>490</v>
      </c>
      <c r="N1005" s="2">
        <v>140</v>
      </c>
      <c r="O1005" s="2">
        <v>35</v>
      </c>
      <c r="P1005" s="2">
        <v>355</v>
      </c>
      <c r="Q1005" s="2">
        <v>182.5</v>
      </c>
      <c r="R1005" s="2">
        <v>540</v>
      </c>
      <c r="S1005" s="2">
        <v>405.5</v>
      </c>
      <c r="T1005" s="4">
        <v>1035</v>
      </c>
      <c r="U1005" s="2">
        <v>773.75</v>
      </c>
      <c r="V1005" s="4">
        <v>1370</v>
      </c>
      <c r="W1005" s="4">
        <v>1092.5</v>
      </c>
      <c r="X1005" s="4">
        <v>1160</v>
      </c>
      <c r="Y1005" s="4">
        <v>1318</v>
      </c>
      <c r="Z1005" s="4">
        <v>6810</v>
      </c>
      <c r="AA1005" s="6">
        <v>6057.25</v>
      </c>
    </row>
    <row r="1006" spans="1:27" ht="15.75" thickBot="1">
      <c r="A1006" s="24" t="s">
        <v>60</v>
      </c>
      <c r="B1006" s="4">
        <v>9950</v>
      </c>
      <c r="C1006" s="4">
        <v>11580.16</v>
      </c>
      <c r="D1006" s="2">
        <v>0</v>
      </c>
      <c r="E1006" s="2">
        <v>0</v>
      </c>
      <c r="F1006" s="2">
        <v>0</v>
      </c>
      <c r="G1006" s="2">
        <v>0</v>
      </c>
      <c r="H1006" s="2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0</v>
      </c>
      <c r="O1006" s="2">
        <v>0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4">
        <v>9950</v>
      </c>
      <c r="AA1006" s="6">
        <v>11580.16</v>
      </c>
    </row>
    <row r="1007" spans="1:27" ht="15.75" thickBot="1">
      <c r="A1007" s="24" t="s">
        <v>62</v>
      </c>
      <c r="B1007" s="2">
        <v>0</v>
      </c>
      <c r="C1007" s="2">
        <v>0</v>
      </c>
      <c r="D1007" s="2">
        <v>50</v>
      </c>
      <c r="E1007" s="2">
        <v>130</v>
      </c>
      <c r="F1007" s="2">
        <v>0</v>
      </c>
      <c r="G1007" s="2">
        <v>0</v>
      </c>
      <c r="H1007" s="2">
        <v>0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7</v>
      </c>
      <c r="S1007" s="2">
        <v>84</v>
      </c>
      <c r="T1007" s="2">
        <v>7</v>
      </c>
      <c r="U1007" s="2">
        <v>84</v>
      </c>
      <c r="V1007" s="2">
        <v>0</v>
      </c>
      <c r="W1007" s="2">
        <v>0</v>
      </c>
      <c r="X1007" s="2">
        <v>0</v>
      </c>
      <c r="Y1007" s="2">
        <v>0</v>
      </c>
      <c r="Z1007" s="2">
        <v>64</v>
      </c>
      <c r="AA1007" s="7">
        <v>298</v>
      </c>
    </row>
    <row r="1008" spans="1:27" ht="15.75" thickBot="1">
      <c r="A1008" s="24" t="s">
        <v>63</v>
      </c>
      <c r="B1008" s="4">
        <v>1623</v>
      </c>
      <c r="C1008" s="4">
        <v>3389.7</v>
      </c>
      <c r="D1008" s="4">
        <v>2193.5</v>
      </c>
      <c r="E1008" s="4">
        <v>4707.92</v>
      </c>
      <c r="F1008" s="4">
        <v>2155</v>
      </c>
      <c r="G1008" s="4">
        <v>4478.6000000000004</v>
      </c>
      <c r="H1008" s="4">
        <v>1064</v>
      </c>
      <c r="I1008" s="4">
        <v>2204.65</v>
      </c>
      <c r="J1008" s="4">
        <v>2149</v>
      </c>
      <c r="K1008" s="4">
        <v>4512.8999999999996</v>
      </c>
      <c r="L1008" s="2">
        <v>662.5</v>
      </c>
      <c r="M1008" s="4">
        <v>1481.3</v>
      </c>
      <c r="N1008" s="4">
        <v>1603</v>
      </c>
      <c r="O1008" s="4">
        <v>3709.3</v>
      </c>
      <c r="P1008" s="4">
        <v>1022</v>
      </c>
      <c r="Q1008" s="4">
        <v>2395.75</v>
      </c>
      <c r="R1008" s="4">
        <v>1437.5</v>
      </c>
      <c r="S1008" s="4">
        <v>5094.1499999999996</v>
      </c>
      <c r="T1008" s="4">
        <v>1890.7</v>
      </c>
      <c r="U1008" s="4">
        <v>5820.8</v>
      </c>
      <c r="V1008" s="4">
        <v>1304</v>
      </c>
      <c r="W1008" s="4">
        <v>3430.9</v>
      </c>
      <c r="X1008" s="4">
        <v>4371</v>
      </c>
      <c r="Y1008" s="4">
        <v>9842.5</v>
      </c>
      <c r="Z1008" s="4">
        <v>21475.200000000001</v>
      </c>
      <c r="AA1008" s="6">
        <v>51068.47</v>
      </c>
    </row>
    <row r="1009" spans="1:27" ht="15.75" thickBot="1">
      <c r="A1009" s="24" t="s">
        <v>70</v>
      </c>
      <c r="B1009" s="2">
        <v>0</v>
      </c>
      <c r="C1009" s="2">
        <v>0</v>
      </c>
      <c r="D1009" s="2">
        <v>398.5</v>
      </c>
      <c r="E1009" s="2">
        <v>842.27</v>
      </c>
      <c r="F1009" s="2">
        <v>198</v>
      </c>
      <c r="G1009" s="2">
        <v>423.35</v>
      </c>
      <c r="H1009" s="2">
        <v>318.5</v>
      </c>
      <c r="I1009" s="2">
        <v>668.85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105</v>
      </c>
      <c r="Q1009" s="2">
        <v>246.75</v>
      </c>
      <c r="R1009" s="2">
        <v>207</v>
      </c>
      <c r="S1009" s="2">
        <v>62.37</v>
      </c>
      <c r="T1009" s="4">
        <v>1668</v>
      </c>
      <c r="U1009" s="2">
        <v>816</v>
      </c>
      <c r="V1009" s="2">
        <v>723</v>
      </c>
      <c r="W1009" s="4">
        <v>1246.79</v>
      </c>
      <c r="X1009" s="4">
        <v>5123</v>
      </c>
      <c r="Y1009" s="4">
        <v>12670.55</v>
      </c>
      <c r="Z1009" s="4">
        <v>8741</v>
      </c>
      <c r="AA1009" s="6">
        <v>16976.93</v>
      </c>
    </row>
    <row r="1010" spans="1:27" ht="15.75" thickBot="1">
      <c r="A1010" s="24" t="s">
        <v>71</v>
      </c>
      <c r="B1010" s="2">
        <v>0</v>
      </c>
      <c r="C1010" s="2">
        <v>0</v>
      </c>
      <c r="D1010" s="2">
        <v>20</v>
      </c>
      <c r="E1010" s="2">
        <v>60</v>
      </c>
      <c r="F1010" s="2">
        <v>0</v>
      </c>
      <c r="G1010" s="2">
        <v>0</v>
      </c>
      <c r="H1010" s="2">
        <v>0</v>
      </c>
      <c r="I1010" s="2">
        <v>0</v>
      </c>
      <c r="J1010" s="2">
        <v>0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20</v>
      </c>
      <c r="AA1010" s="7">
        <v>60</v>
      </c>
    </row>
    <row r="1011" spans="1:27" ht="15.75" thickBot="1">
      <c r="A1011" s="24" t="s">
        <v>123</v>
      </c>
      <c r="B1011" s="2">
        <v>0</v>
      </c>
      <c r="C1011" s="2">
        <v>0</v>
      </c>
      <c r="D1011" s="2">
        <v>280</v>
      </c>
      <c r="E1011" s="2">
        <v>588</v>
      </c>
      <c r="F1011" s="2">
        <v>0</v>
      </c>
      <c r="G1011" s="2">
        <v>0</v>
      </c>
      <c r="H1011" s="2">
        <v>0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402.5</v>
      </c>
      <c r="W1011" s="2">
        <v>925.75</v>
      </c>
      <c r="X1011" s="2">
        <v>124.5</v>
      </c>
      <c r="Y1011" s="2">
        <v>301.64999999999998</v>
      </c>
      <c r="Z1011" s="2">
        <v>807</v>
      </c>
      <c r="AA1011" s="6">
        <v>1815.4</v>
      </c>
    </row>
    <row r="1012" spans="1:27" ht="15.75" thickBot="1">
      <c r="A1012" s="24" t="s">
        <v>28</v>
      </c>
      <c r="B1012" s="2">
        <v>0</v>
      </c>
      <c r="C1012" s="2">
        <v>0</v>
      </c>
      <c r="D1012" s="2">
        <v>70</v>
      </c>
      <c r="E1012" s="2">
        <v>147</v>
      </c>
      <c r="F1012" s="2">
        <v>70</v>
      </c>
      <c r="G1012" s="2">
        <v>147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350</v>
      </c>
      <c r="W1012" s="2">
        <v>805</v>
      </c>
      <c r="X1012" s="4">
        <v>1029</v>
      </c>
      <c r="Y1012" s="4">
        <v>2345.35</v>
      </c>
      <c r="Z1012" s="4">
        <v>1519</v>
      </c>
      <c r="AA1012" s="6">
        <v>3444.35</v>
      </c>
    </row>
    <row r="1013" spans="1:27" ht="15.75" thickBot="1">
      <c r="A1013" s="24" t="s">
        <v>130</v>
      </c>
      <c r="B1013" s="2">
        <v>0</v>
      </c>
      <c r="C1013" s="2">
        <v>0</v>
      </c>
      <c r="D1013" s="2">
        <v>0</v>
      </c>
      <c r="E1013" s="2">
        <v>0</v>
      </c>
      <c r="F1013" s="2">
        <v>581</v>
      </c>
      <c r="G1013" s="4">
        <v>1220.0999999999999</v>
      </c>
      <c r="H1013" s="2">
        <v>0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30</v>
      </c>
      <c r="W1013" s="2">
        <v>186.57</v>
      </c>
      <c r="X1013" s="4">
        <v>1027.5</v>
      </c>
      <c r="Y1013" s="4">
        <v>5720.25</v>
      </c>
      <c r="Z1013" s="4">
        <v>1638.5</v>
      </c>
      <c r="AA1013" s="6">
        <v>7126.92</v>
      </c>
    </row>
    <row r="1014" spans="1:27" ht="15.75" thickBot="1">
      <c r="A1014" s="25" t="s">
        <v>29</v>
      </c>
      <c r="B1014" s="9">
        <v>13616</v>
      </c>
      <c r="C1014" s="9">
        <v>19939.86</v>
      </c>
      <c r="D1014" s="9">
        <v>6031.5</v>
      </c>
      <c r="E1014" s="9">
        <v>12855.24</v>
      </c>
      <c r="F1014" s="9">
        <v>5986</v>
      </c>
      <c r="G1014" s="9">
        <v>12675.83</v>
      </c>
      <c r="H1014" s="9">
        <v>2053.5</v>
      </c>
      <c r="I1014" s="9">
        <v>4713.6000000000004</v>
      </c>
      <c r="J1014" s="9">
        <v>3892</v>
      </c>
      <c r="K1014" s="9">
        <v>8403.2000000000007</v>
      </c>
      <c r="L1014" s="9">
        <v>2910.5</v>
      </c>
      <c r="M1014" s="9">
        <v>5589.7</v>
      </c>
      <c r="N1014" s="9">
        <v>3099</v>
      </c>
      <c r="O1014" s="9">
        <v>8111.4</v>
      </c>
      <c r="P1014" s="9">
        <v>2746</v>
      </c>
      <c r="Q1014" s="9">
        <v>6890.2</v>
      </c>
      <c r="R1014" s="9">
        <v>4317.5</v>
      </c>
      <c r="S1014" s="9">
        <v>12690.28</v>
      </c>
      <c r="T1014" s="9">
        <v>8355.7000000000007</v>
      </c>
      <c r="U1014" s="9">
        <v>15829.95</v>
      </c>
      <c r="V1014" s="9">
        <v>24453.5</v>
      </c>
      <c r="W1014" s="9">
        <v>41852.54</v>
      </c>
      <c r="X1014" s="9">
        <v>25051</v>
      </c>
      <c r="Y1014" s="9">
        <v>48786.77</v>
      </c>
      <c r="Z1014" s="9">
        <v>102512.2</v>
      </c>
      <c r="AA1014" s="10">
        <v>198338.57</v>
      </c>
    </row>
    <row r="1016" spans="1:27" ht="19.5" thickBot="1">
      <c r="A1016" s="21" t="s">
        <v>226</v>
      </c>
    </row>
    <row r="1017" spans="1:27" ht="15.75" thickBot="1">
      <c r="A1017" s="22" t="s">
        <v>6</v>
      </c>
      <c r="B1017" s="11" t="s">
        <v>7</v>
      </c>
      <c r="C1017" s="12"/>
      <c r="D1017" s="13" t="s">
        <v>8</v>
      </c>
      <c r="E1017" s="14"/>
      <c r="F1017" s="13" t="s">
        <v>9</v>
      </c>
      <c r="G1017" s="14"/>
      <c r="H1017" s="13" t="s">
        <v>10</v>
      </c>
      <c r="I1017" s="14"/>
      <c r="J1017" s="13" t="s">
        <v>11</v>
      </c>
      <c r="K1017" s="14"/>
      <c r="L1017" s="13" t="s">
        <v>12</v>
      </c>
      <c r="M1017" s="14"/>
      <c r="N1017" s="13" t="s">
        <v>13</v>
      </c>
      <c r="O1017" s="14"/>
      <c r="P1017" s="13" t="s">
        <v>14</v>
      </c>
      <c r="Q1017" s="14"/>
      <c r="R1017" s="13" t="s">
        <v>15</v>
      </c>
      <c r="S1017" s="14"/>
      <c r="T1017" s="13" t="s">
        <v>16</v>
      </c>
      <c r="U1017" s="14"/>
      <c r="V1017" s="13" t="s">
        <v>17</v>
      </c>
      <c r="W1017" s="14"/>
      <c r="X1017" s="13" t="s">
        <v>18</v>
      </c>
      <c r="Y1017" s="14"/>
      <c r="Z1017" s="13" t="s">
        <v>19</v>
      </c>
      <c r="AA1017" s="15"/>
    </row>
    <row r="1018" spans="1:27" ht="26.25" thickBot="1">
      <c r="A1018" s="23"/>
      <c r="B1018" s="1" t="s">
        <v>20</v>
      </c>
      <c r="C1018" s="1" t="s">
        <v>21</v>
      </c>
      <c r="D1018" s="1" t="s">
        <v>20</v>
      </c>
      <c r="E1018" s="1" t="s">
        <v>21</v>
      </c>
      <c r="F1018" s="1" t="s">
        <v>20</v>
      </c>
      <c r="G1018" s="1" t="s">
        <v>21</v>
      </c>
      <c r="H1018" s="1" t="s">
        <v>20</v>
      </c>
      <c r="I1018" s="1" t="s">
        <v>21</v>
      </c>
      <c r="J1018" s="1" t="s">
        <v>20</v>
      </c>
      <c r="K1018" s="1" t="s">
        <v>21</v>
      </c>
      <c r="L1018" s="1" t="s">
        <v>20</v>
      </c>
      <c r="M1018" s="1" t="s">
        <v>21</v>
      </c>
      <c r="N1018" s="1" t="s">
        <v>20</v>
      </c>
      <c r="O1018" s="1" t="s">
        <v>21</v>
      </c>
      <c r="P1018" s="1" t="s">
        <v>20</v>
      </c>
      <c r="Q1018" s="1" t="s">
        <v>21</v>
      </c>
      <c r="R1018" s="1" t="s">
        <v>20</v>
      </c>
      <c r="S1018" s="1" t="s">
        <v>21</v>
      </c>
      <c r="T1018" s="1" t="s">
        <v>20</v>
      </c>
      <c r="U1018" s="1" t="s">
        <v>21</v>
      </c>
      <c r="V1018" s="1" t="s">
        <v>20</v>
      </c>
      <c r="W1018" s="1" t="s">
        <v>21</v>
      </c>
      <c r="X1018" s="1" t="s">
        <v>20</v>
      </c>
      <c r="Y1018" s="1" t="s">
        <v>21</v>
      </c>
      <c r="Z1018" s="1" t="s">
        <v>20</v>
      </c>
      <c r="AA1018" s="5" t="s">
        <v>21</v>
      </c>
    </row>
    <row r="1019" spans="1:27" ht="15.75" thickBot="1">
      <c r="A1019" s="24" t="s">
        <v>31</v>
      </c>
      <c r="B1019" s="4">
        <v>24651</v>
      </c>
      <c r="C1019" s="4">
        <v>34946.800000000003</v>
      </c>
      <c r="D1019" s="4">
        <v>6120.8</v>
      </c>
      <c r="E1019" s="4">
        <v>14624.6</v>
      </c>
      <c r="F1019" s="4">
        <v>7140</v>
      </c>
      <c r="G1019" s="4">
        <v>18553.2</v>
      </c>
      <c r="H1019" s="4">
        <v>6840</v>
      </c>
      <c r="I1019" s="4">
        <v>16210.8</v>
      </c>
      <c r="J1019" s="4">
        <v>43186</v>
      </c>
      <c r="K1019" s="4">
        <v>54694.3</v>
      </c>
      <c r="L1019" s="4">
        <v>5255</v>
      </c>
      <c r="M1019" s="4">
        <v>12000.2</v>
      </c>
      <c r="N1019" s="4">
        <v>32198</v>
      </c>
      <c r="O1019" s="4">
        <v>34708.300000000003</v>
      </c>
      <c r="P1019" s="4">
        <v>8500</v>
      </c>
      <c r="Q1019" s="4">
        <v>21239.200000000001</v>
      </c>
      <c r="R1019" s="4">
        <v>19128</v>
      </c>
      <c r="S1019" s="4">
        <v>19852.5</v>
      </c>
      <c r="T1019" s="4">
        <v>6080</v>
      </c>
      <c r="U1019" s="4">
        <v>11369.6</v>
      </c>
      <c r="V1019" s="4">
        <v>20778</v>
      </c>
      <c r="W1019" s="4">
        <v>28024.2</v>
      </c>
      <c r="X1019" s="4">
        <v>5320</v>
      </c>
      <c r="Y1019" s="4">
        <v>9948.4</v>
      </c>
      <c r="Z1019" s="4">
        <v>185196.79999999999</v>
      </c>
      <c r="AA1019" s="6">
        <v>276172.09999999998</v>
      </c>
    </row>
    <row r="1020" spans="1:27" ht="15.75" thickBot="1">
      <c r="A1020" s="24" t="s">
        <v>32</v>
      </c>
      <c r="B1020" s="4">
        <v>18521.03</v>
      </c>
      <c r="C1020" s="4">
        <v>21176.959999999999</v>
      </c>
      <c r="D1020" s="4">
        <v>8780.6</v>
      </c>
      <c r="E1020" s="4">
        <v>10343.11</v>
      </c>
      <c r="F1020" s="4">
        <v>15251.36</v>
      </c>
      <c r="G1020" s="4">
        <v>17905.2</v>
      </c>
      <c r="H1020" s="4">
        <v>20019</v>
      </c>
      <c r="I1020" s="4">
        <v>39671.870000000003</v>
      </c>
      <c r="J1020" s="4">
        <v>11410.52</v>
      </c>
      <c r="K1020" s="4">
        <v>17488.47</v>
      </c>
      <c r="L1020" s="4">
        <v>7472.76</v>
      </c>
      <c r="M1020" s="4">
        <v>15757.89</v>
      </c>
      <c r="N1020" s="4">
        <v>19867.830000000002</v>
      </c>
      <c r="O1020" s="4">
        <v>27014.68</v>
      </c>
      <c r="P1020" s="4">
        <v>17460.560000000001</v>
      </c>
      <c r="Q1020" s="4">
        <v>23425.599999999999</v>
      </c>
      <c r="R1020" s="4">
        <v>18142.59</v>
      </c>
      <c r="S1020" s="4">
        <v>33990.699999999997</v>
      </c>
      <c r="T1020" s="4">
        <v>22944.959999999999</v>
      </c>
      <c r="U1020" s="4">
        <v>204293.34</v>
      </c>
      <c r="V1020" s="4">
        <v>19279.259999999998</v>
      </c>
      <c r="W1020" s="4">
        <v>33765.43</v>
      </c>
      <c r="X1020" s="2">
        <v>576.37</v>
      </c>
      <c r="Y1020" s="4">
        <v>6281.13</v>
      </c>
      <c r="Z1020" s="4">
        <v>179726.84</v>
      </c>
      <c r="AA1020" s="6">
        <v>451114.38</v>
      </c>
    </row>
    <row r="1021" spans="1:27" ht="15.75" thickBot="1">
      <c r="A1021" s="24" t="s">
        <v>33</v>
      </c>
      <c r="B1021" s="2">
        <v>0</v>
      </c>
      <c r="C1021" s="2">
        <v>0</v>
      </c>
      <c r="D1021" s="4">
        <v>2200</v>
      </c>
      <c r="E1021" s="4">
        <v>2200</v>
      </c>
      <c r="F1021" s="4">
        <v>9600</v>
      </c>
      <c r="G1021" s="4">
        <v>32920</v>
      </c>
      <c r="H1021" s="4">
        <v>1245</v>
      </c>
      <c r="I1021" s="4">
        <v>4357.5</v>
      </c>
      <c r="J1021" s="4">
        <v>1621.6</v>
      </c>
      <c r="K1021" s="4">
        <v>1980.32</v>
      </c>
      <c r="L1021" s="4">
        <v>3270</v>
      </c>
      <c r="M1021" s="4">
        <v>4308.75</v>
      </c>
      <c r="N1021" s="4">
        <v>2600</v>
      </c>
      <c r="O1021" s="4">
        <v>5075</v>
      </c>
      <c r="P1021" s="4">
        <v>4140</v>
      </c>
      <c r="Q1021" s="4">
        <v>8850</v>
      </c>
      <c r="R1021" s="4">
        <v>35932</v>
      </c>
      <c r="S1021" s="4">
        <v>47364</v>
      </c>
      <c r="T1021" s="4">
        <v>49143.09</v>
      </c>
      <c r="U1021" s="4">
        <v>46294.07</v>
      </c>
      <c r="V1021" s="4">
        <v>17109</v>
      </c>
      <c r="W1021" s="4">
        <v>25486</v>
      </c>
      <c r="X1021" s="2">
        <v>21</v>
      </c>
      <c r="Y1021" s="2">
        <v>1</v>
      </c>
      <c r="Z1021" s="4">
        <v>126881.69</v>
      </c>
      <c r="AA1021" s="6">
        <v>178836.64</v>
      </c>
    </row>
    <row r="1022" spans="1:27" ht="15.75" thickBot="1">
      <c r="A1022" s="24" t="s">
        <v>34</v>
      </c>
      <c r="B1022" s="4">
        <v>47316</v>
      </c>
      <c r="C1022" s="4">
        <v>95664</v>
      </c>
      <c r="D1022" s="4">
        <v>48367</v>
      </c>
      <c r="E1022" s="4">
        <v>130784</v>
      </c>
      <c r="F1022" s="4">
        <v>112104</v>
      </c>
      <c r="G1022" s="4">
        <v>235380.59</v>
      </c>
      <c r="H1022" s="4">
        <v>22437</v>
      </c>
      <c r="I1022" s="4">
        <v>45773.89</v>
      </c>
      <c r="J1022" s="4">
        <v>68265</v>
      </c>
      <c r="K1022" s="4">
        <v>144798.22</v>
      </c>
      <c r="L1022" s="4">
        <v>50743.58</v>
      </c>
      <c r="M1022" s="4">
        <v>109094.57</v>
      </c>
      <c r="N1022" s="4">
        <v>73651</v>
      </c>
      <c r="O1022" s="4">
        <v>144192.4</v>
      </c>
      <c r="P1022" s="4">
        <v>66871</v>
      </c>
      <c r="Q1022" s="4">
        <v>147379.79999999999</v>
      </c>
      <c r="R1022" s="4">
        <v>66931</v>
      </c>
      <c r="S1022" s="4">
        <v>138944</v>
      </c>
      <c r="T1022" s="4">
        <v>44690</v>
      </c>
      <c r="U1022" s="4">
        <v>103136</v>
      </c>
      <c r="V1022" s="4">
        <v>44821</v>
      </c>
      <c r="W1022" s="4">
        <v>91425.81</v>
      </c>
      <c r="X1022" s="4">
        <v>68964.86</v>
      </c>
      <c r="Y1022" s="4">
        <v>159226.16</v>
      </c>
      <c r="Z1022" s="4">
        <v>715161.44</v>
      </c>
      <c r="AA1022" s="6">
        <v>1545799.44</v>
      </c>
    </row>
    <row r="1023" spans="1:27" ht="15.75" thickBot="1">
      <c r="A1023" s="24" t="s">
        <v>35</v>
      </c>
      <c r="B1023" s="4">
        <v>15198.1</v>
      </c>
      <c r="C1023" s="4">
        <v>60730</v>
      </c>
      <c r="D1023" s="4">
        <v>18740</v>
      </c>
      <c r="E1023" s="4">
        <v>18570</v>
      </c>
      <c r="F1023" s="4">
        <v>36098</v>
      </c>
      <c r="G1023" s="4">
        <v>34583.599999999999</v>
      </c>
      <c r="H1023" s="4">
        <v>18425</v>
      </c>
      <c r="I1023" s="4">
        <v>18200</v>
      </c>
      <c r="J1023" s="4">
        <v>1857</v>
      </c>
      <c r="K1023" s="4">
        <v>1326.32</v>
      </c>
      <c r="L1023" s="4">
        <v>10440</v>
      </c>
      <c r="M1023" s="4">
        <v>22855.599999999999</v>
      </c>
      <c r="N1023" s="4">
        <v>23760</v>
      </c>
      <c r="O1023" s="4">
        <v>27960</v>
      </c>
      <c r="P1023" s="4">
        <v>56652.480000000003</v>
      </c>
      <c r="Q1023" s="4">
        <v>62174.080000000002</v>
      </c>
      <c r="R1023" s="2">
        <v>0</v>
      </c>
      <c r="S1023" s="2">
        <v>0</v>
      </c>
      <c r="T1023" s="4">
        <v>52288</v>
      </c>
      <c r="U1023" s="4">
        <v>38546.11</v>
      </c>
      <c r="V1023" s="2">
        <v>12</v>
      </c>
      <c r="W1023" s="2">
        <v>30.8</v>
      </c>
      <c r="X1023" s="4">
        <v>1315</v>
      </c>
      <c r="Y1023" s="4">
        <v>4190</v>
      </c>
      <c r="Z1023" s="4">
        <v>234785.58</v>
      </c>
      <c r="AA1023" s="6">
        <v>289166.51</v>
      </c>
    </row>
    <row r="1024" spans="1:27" ht="15.75" thickBot="1">
      <c r="A1024" s="24" t="s">
        <v>36</v>
      </c>
      <c r="B1024" s="2">
        <v>0</v>
      </c>
      <c r="C1024" s="2">
        <v>0</v>
      </c>
      <c r="D1024" s="4">
        <v>15235.5</v>
      </c>
      <c r="E1024" s="4">
        <v>74425</v>
      </c>
      <c r="F1024" s="4">
        <v>15120</v>
      </c>
      <c r="G1024" s="4">
        <v>74340</v>
      </c>
      <c r="H1024" s="4">
        <v>7560</v>
      </c>
      <c r="I1024" s="4">
        <v>37170</v>
      </c>
      <c r="J1024" s="2">
        <v>5</v>
      </c>
      <c r="K1024" s="2">
        <v>5.4</v>
      </c>
      <c r="L1024" s="4">
        <v>62198.6</v>
      </c>
      <c r="M1024" s="4">
        <v>132095.39000000001</v>
      </c>
      <c r="N1024" s="4">
        <v>93588</v>
      </c>
      <c r="O1024" s="4">
        <v>134524.67000000001</v>
      </c>
      <c r="P1024" s="4">
        <v>15120</v>
      </c>
      <c r="Q1024" s="4">
        <v>74340</v>
      </c>
      <c r="R1024" s="4">
        <v>22680</v>
      </c>
      <c r="S1024" s="4">
        <v>103950</v>
      </c>
      <c r="T1024" s="4">
        <v>22680</v>
      </c>
      <c r="U1024" s="4">
        <v>100170</v>
      </c>
      <c r="V1024" s="4">
        <v>79017.960000000006</v>
      </c>
      <c r="W1024" s="4">
        <v>197345.4</v>
      </c>
      <c r="X1024" s="4">
        <v>43075.199999999997</v>
      </c>
      <c r="Y1024" s="4">
        <v>190248.8</v>
      </c>
      <c r="Z1024" s="4">
        <v>376280.26</v>
      </c>
      <c r="AA1024" s="6">
        <v>1118614.6599999999</v>
      </c>
    </row>
    <row r="1025" spans="1:27" ht="15.75" thickBot="1">
      <c r="A1025" s="24" t="s">
        <v>37</v>
      </c>
      <c r="B1025" s="2">
        <v>0</v>
      </c>
      <c r="C1025" s="2">
        <v>0</v>
      </c>
      <c r="D1025" s="2">
        <v>0</v>
      </c>
      <c r="E1025" s="2">
        <v>0</v>
      </c>
      <c r="F1025" s="2">
        <v>0</v>
      </c>
      <c r="G1025" s="2">
        <v>0</v>
      </c>
      <c r="H1025" s="4">
        <v>10500</v>
      </c>
      <c r="I1025" s="4">
        <v>18900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4">
        <v>3100</v>
      </c>
      <c r="W1025" s="4">
        <v>9017.2000000000007</v>
      </c>
      <c r="X1025" s="2">
        <v>0</v>
      </c>
      <c r="Y1025" s="2">
        <v>0</v>
      </c>
      <c r="Z1025" s="4">
        <v>13600</v>
      </c>
      <c r="AA1025" s="6">
        <v>27917.200000000001</v>
      </c>
    </row>
    <row r="1026" spans="1:27" ht="15.75" thickBot="1">
      <c r="A1026" s="24" t="s">
        <v>22</v>
      </c>
      <c r="B1026" s="4">
        <v>24969.81</v>
      </c>
      <c r="C1026" s="4">
        <v>18172.02</v>
      </c>
      <c r="D1026" s="4">
        <v>6229.6</v>
      </c>
      <c r="E1026" s="4">
        <v>14567.32</v>
      </c>
      <c r="F1026" s="4">
        <v>57679.5</v>
      </c>
      <c r="G1026" s="4">
        <v>43141.46</v>
      </c>
      <c r="H1026" s="4">
        <v>30478.86</v>
      </c>
      <c r="I1026" s="4">
        <v>23685.41</v>
      </c>
      <c r="J1026" s="4">
        <v>4788.2</v>
      </c>
      <c r="K1026" s="4">
        <v>3537.74</v>
      </c>
      <c r="L1026" s="4">
        <v>7116</v>
      </c>
      <c r="M1026" s="4">
        <v>2906</v>
      </c>
      <c r="N1026" s="4">
        <v>11190.64</v>
      </c>
      <c r="O1026" s="4">
        <v>6925.87</v>
      </c>
      <c r="P1026" s="4">
        <v>7561</v>
      </c>
      <c r="Q1026" s="4">
        <v>6961.65</v>
      </c>
      <c r="R1026" s="4">
        <v>5831.4</v>
      </c>
      <c r="S1026" s="4">
        <v>5609.72</v>
      </c>
      <c r="T1026" s="4">
        <v>7918.91</v>
      </c>
      <c r="U1026" s="4">
        <v>17056.93</v>
      </c>
      <c r="V1026" s="4">
        <v>9700</v>
      </c>
      <c r="W1026" s="4">
        <v>5445.43</v>
      </c>
      <c r="X1026" s="4">
        <v>4264</v>
      </c>
      <c r="Y1026" s="4">
        <v>1537.72</v>
      </c>
      <c r="Z1026" s="4">
        <v>177727.92</v>
      </c>
      <c r="AA1026" s="6">
        <v>149547.26999999999</v>
      </c>
    </row>
    <row r="1027" spans="1:27" ht="15.75" thickBot="1">
      <c r="A1027" s="24" t="s">
        <v>38</v>
      </c>
      <c r="B1027" s="4">
        <v>7200</v>
      </c>
      <c r="C1027" s="4">
        <v>14106.59</v>
      </c>
      <c r="D1027" s="2">
        <v>0</v>
      </c>
      <c r="E1027" s="2">
        <v>0</v>
      </c>
      <c r="F1027" s="4">
        <v>17400</v>
      </c>
      <c r="G1027" s="4">
        <v>34002.71</v>
      </c>
      <c r="H1027" s="2">
        <v>0</v>
      </c>
      <c r="I1027" s="2">
        <v>0</v>
      </c>
      <c r="J1027" s="4">
        <v>7525.6</v>
      </c>
      <c r="K1027" s="4">
        <v>17432.61</v>
      </c>
      <c r="L1027" s="4">
        <v>5798.4</v>
      </c>
      <c r="M1027" s="4">
        <v>14373.92</v>
      </c>
      <c r="N1027" s="4">
        <v>47700</v>
      </c>
      <c r="O1027" s="4">
        <v>28021.759999999998</v>
      </c>
      <c r="P1027" s="4">
        <v>15294.4</v>
      </c>
      <c r="Q1027" s="4">
        <v>29850.78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4">
        <v>100918.39999999999</v>
      </c>
      <c r="AA1027" s="6">
        <v>137788.37</v>
      </c>
    </row>
    <row r="1028" spans="1:27" ht="15.75" thickBot="1">
      <c r="A1028" s="24" t="s">
        <v>23</v>
      </c>
      <c r="B1028" s="4">
        <v>37744</v>
      </c>
      <c r="C1028" s="4">
        <v>42681.83</v>
      </c>
      <c r="D1028" s="4">
        <v>141115</v>
      </c>
      <c r="E1028" s="4">
        <v>139913.84</v>
      </c>
      <c r="F1028" s="4">
        <v>196177.28</v>
      </c>
      <c r="G1028" s="4">
        <v>234365.85</v>
      </c>
      <c r="H1028" s="4">
        <v>125811</v>
      </c>
      <c r="I1028" s="4">
        <v>196250.38</v>
      </c>
      <c r="J1028" s="4">
        <v>182020.36</v>
      </c>
      <c r="K1028" s="4">
        <v>157568.19</v>
      </c>
      <c r="L1028" s="4">
        <v>127577.8</v>
      </c>
      <c r="M1028" s="4">
        <v>137996.44</v>
      </c>
      <c r="N1028" s="4">
        <v>119372</v>
      </c>
      <c r="O1028" s="4">
        <v>155990.07999999999</v>
      </c>
      <c r="P1028" s="4">
        <v>109735.9</v>
      </c>
      <c r="Q1028" s="4">
        <v>107642.9</v>
      </c>
      <c r="R1028" s="4">
        <v>77406</v>
      </c>
      <c r="S1028" s="4">
        <v>92120.6</v>
      </c>
      <c r="T1028" s="4">
        <v>152919.70000000001</v>
      </c>
      <c r="U1028" s="4">
        <v>160909.1</v>
      </c>
      <c r="V1028" s="4">
        <v>136443.20000000001</v>
      </c>
      <c r="W1028" s="4">
        <v>161799.35999999999</v>
      </c>
      <c r="X1028" s="4">
        <v>109691.2</v>
      </c>
      <c r="Y1028" s="4">
        <v>131872.54</v>
      </c>
      <c r="Z1028" s="4">
        <v>1516013.44</v>
      </c>
      <c r="AA1028" s="6">
        <v>1719111.11</v>
      </c>
    </row>
    <row r="1029" spans="1:27" ht="15.75" thickBot="1">
      <c r="A1029" s="24" t="s">
        <v>79</v>
      </c>
      <c r="B1029" s="2">
        <v>0</v>
      </c>
      <c r="C1029" s="2">
        <v>0</v>
      </c>
      <c r="D1029" s="2">
        <v>0</v>
      </c>
      <c r="E1029" s="2">
        <v>0</v>
      </c>
      <c r="F1029" s="2">
        <v>0</v>
      </c>
      <c r="G1029" s="2">
        <v>0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4">
        <v>6300</v>
      </c>
      <c r="Y1029" s="4">
        <v>5460</v>
      </c>
      <c r="Z1029" s="4">
        <v>6300</v>
      </c>
      <c r="AA1029" s="6">
        <v>5460</v>
      </c>
    </row>
    <row r="1030" spans="1:27" ht="15.75" thickBot="1">
      <c r="A1030" s="24" t="s">
        <v>39</v>
      </c>
      <c r="B1030" s="2">
        <v>0</v>
      </c>
      <c r="C1030" s="2">
        <v>0</v>
      </c>
      <c r="D1030" s="4">
        <v>5528</v>
      </c>
      <c r="E1030" s="2">
        <v>580.61</v>
      </c>
      <c r="F1030" s="4">
        <v>14520</v>
      </c>
      <c r="G1030" s="4">
        <v>4257</v>
      </c>
      <c r="H1030" s="2">
        <v>0</v>
      </c>
      <c r="I1030" s="2">
        <v>0</v>
      </c>
      <c r="J1030" s="2">
        <v>0</v>
      </c>
      <c r="K1030" s="2">
        <v>0</v>
      </c>
      <c r="L1030" s="2">
        <v>0</v>
      </c>
      <c r="M1030" s="2">
        <v>0</v>
      </c>
      <c r="N1030" s="4">
        <v>14520</v>
      </c>
      <c r="O1030" s="4">
        <v>4257</v>
      </c>
      <c r="P1030" s="2">
        <v>0</v>
      </c>
      <c r="Q1030" s="2">
        <v>0</v>
      </c>
      <c r="R1030" s="4">
        <v>4121.34</v>
      </c>
      <c r="S1030" s="4">
        <v>5258.51</v>
      </c>
      <c r="T1030" s="2">
        <v>0</v>
      </c>
      <c r="U1030" s="2">
        <v>0</v>
      </c>
      <c r="V1030" s="4">
        <v>13979.12</v>
      </c>
      <c r="W1030" s="4">
        <v>5670.42</v>
      </c>
      <c r="X1030" s="2">
        <v>0</v>
      </c>
      <c r="Y1030" s="2">
        <v>0</v>
      </c>
      <c r="Z1030" s="4">
        <v>52668.46</v>
      </c>
      <c r="AA1030" s="6">
        <v>20023.54</v>
      </c>
    </row>
    <row r="1031" spans="1:27" ht="15.75" thickBot="1">
      <c r="A1031" s="24" t="s">
        <v>40</v>
      </c>
      <c r="B1031" s="2">
        <v>0</v>
      </c>
      <c r="C1031" s="2">
        <v>0</v>
      </c>
      <c r="D1031" s="2">
        <v>0</v>
      </c>
      <c r="E1031" s="2">
        <v>0</v>
      </c>
      <c r="F1031" s="2">
        <v>800</v>
      </c>
      <c r="G1031" s="4">
        <v>1392</v>
      </c>
      <c r="H1031" s="4">
        <v>9680</v>
      </c>
      <c r="I1031" s="4">
        <v>7744</v>
      </c>
      <c r="J1031" s="2">
        <v>800</v>
      </c>
      <c r="K1031" s="4">
        <v>1392</v>
      </c>
      <c r="L1031" s="2">
        <v>0</v>
      </c>
      <c r="M1031" s="2">
        <v>0</v>
      </c>
      <c r="N1031" s="2">
        <v>0</v>
      </c>
      <c r="O1031" s="2">
        <v>0</v>
      </c>
      <c r="P1031" s="2">
        <v>800</v>
      </c>
      <c r="Q1031" s="4">
        <v>1392</v>
      </c>
      <c r="R1031" s="2">
        <v>900</v>
      </c>
      <c r="S1031" s="4">
        <v>14729</v>
      </c>
      <c r="T1031" s="2">
        <v>900</v>
      </c>
      <c r="U1031" s="4">
        <v>1566</v>
      </c>
      <c r="V1031" s="2">
        <v>900</v>
      </c>
      <c r="W1031" s="4">
        <v>1566</v>
      </c>
      <c r="X1031" s="2">
        <v>0</v>
      </c>
      <c r="Y1031" s="2">
        <v>0</v>
      </c>
      <c r="Z1031" s="4">
        <v>14780</v>
      </c>
      <c r="AA1031" s="6">
        <v>29781</v>
      </c>
    </row>
    <row r="1032" spans="1:27" ht="15.75" thickBot="1">
      <c r="A1032" s="24" t="s">
        <v>41</v>
      </c>
      <c r="B1032" s="2">
        <v>583</v>
      </c>
      <c r="C1032" s="4">
        <v>1227.8800000000001</v>
      </c>
      <c r="D1032" s="4">
        <v>3565</v>
      </c>
      <c r="E1032" s="4">
        <v>2867.9</v>
      </c>
      <c r="F1032" s="2">
        <v>944</v>
      </c>
      <c r="G1032" s="2">
        <v>567.66</v>
      </c>
      <c r="H1032" s="2">
        <v>235</v>
      </c>
      <c r="I1032" s="2">
        <v>671.5</v>
      </c>
      <c r="J1032" s="4">
        <v>1611</v>
      </c>
      <c r="K1032" s="4">
        <v>4492.4799999999996</v>
      </c>
      <c r="L1032" s="4">
        <v>1807</v>
      </c>
      <c r="M1032" s="2">
        <v>781.56</v>
      </c>
      <c r="N1032" s="2">
        <v>300</v>
      </c>
      <c r="O1032" s="2">
        <v>114.4</v>
      </c>
      <c r="P1032" s="4">
        <v>1118</v>
      </c>
      <c r="Q1032" s="2">
        <v>514.79999999999995</v>
      </c>
      <c r="R1032" s="4">
        <v>1560</v>
      </c>
      <c r="S1032" s="2">
        <v>733.2</v>
      </c>
      <c r="T1032" s="2">
        <v>735</v>
      </c>
      <c r="U1032" s="2">
        <v>339.3</v>
      </c>
      <c r="V1032" s="2">
        <v>940</v>
      </c>
      <c r="W1032" s="2">
        <v>426</v>
      </c>
      <c r="X1032" s="2">
        <v>760</v>
      </c>
      <c r="Y1032" s="2">
        <v>365.6</v>
      </c>
      <c r="Z1032" s="4">
        <v>14158</v>
      </c>
      <c r="AA1032" s="6">
        <v>13102.28</v>
      </c>
    </row>
    <row r="1033" spans="1:27" ht="15.75" thickBot="1">
      <c r="A1033" s="24" t="s">
        <v>67</v>
      </c>
      <c r="B1033" s="2">
        <v>0</v>
      </c>
      <c r="C1033" s="2">
        <v>0</v>
      </c>
      <c r="D1033" s="2">
        <v>0</v>
      </c>
      <c r="E1033" s="2">
        <v>0</v>
      </c>
      <c r="F1033" s="2">
        <v>0</v>
      </c>
      <c r="G1033" s="2">
        <v>0</v>
      </c>
      <c r="H1033" s="2">
        <v>0</v>
      </c>
      <c r="I1033" s="2">
        <v>0</v>
      </c>
      <c r="J1033" s="2">
        <v>0</v>
      </c>
      <c r="K1033" s="2">
        <v>0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4">
        <v>12288</v>
      </c>
      <c r="Y1033" s="4">
        <v>9803</v>
      </c>
      <c r="Z1033" s="4">
        <v>12288</v>
      </c>
      <c r="AA1033" s="6">
        <v>9803</v>
      </c>
    </row>
    <row r="1034" spans="1:27" ht="15.75" thickBot="1">
      <c r="A1034" s="24" t="s">
        <v>68</v>
      </c>
      <c r="B1034" s="2">
        <v>0</v>
      </c>
      <c r="C1034" s="2">
        <v>0</v>
      </c>
      <c r="D1034" s="2">
        <v>0</v>
      </c>
      <c r="E1034" s="2">
        <v>0</v>
      </c>
      <c r="F1034" s="2">
        <v>0</v>
      </c>
      <c r="G1034" s="2">
        <v>0</v>
      </c>
      <c r="H1034" s="2">
        <v>0</v>
      </c>
      <c r="I1034" s="2">
        <v>0</v>
      </c>
      <c r="J1034" s="2">
        <v>0</v>
      </c>
      <c r="K1034" s="2">
        <v>0</v>
      </c>
      <c r="L1034" s="2">
        <v>0</v>
      </c>
      <c r="M1034" s="2">
        <v>0</v>
      </c>
      <c r="N1034" s="4">
        <v>4000</v>
      </c>
      <c r="O1034" s="4">
        <v>10632</v>
      </c>
      <c r="P1034" s="2">
        <v>0</v>
      </c>
      <c r="Q1034" s="2">
        <v>0</v>
      </c>
      <c r="R1034" s="4">
        <v>25000</v>
      </c>
      <c r="S1034" s="4">
        <v>4250</v>
      </c>
      <c r="T1034" s="4">
        <v>423150</v>
      </c>
      <c r="U1034" s="4">
        <v>66472.5</v>
      </c>
      <c r="V1034" s="4">
        <v>252370</v>
      </c>
      <c r="W1034" s="4">
        <v>39905.5</v>
      </c>
      <c r="X1034" s="2">
        <v>0</v>
      </c>
      <c r="Y1034" s="2">
        <v>0</v>
      </c>
      <c r="Z1034" s="4">
        <v>704520</v>
      </c>
      <c r="AA1034" s="6">
        <v>121260</v>
      </c>
    </row>
    <row r="1035" spans="1:27" ht="15.75" thickBot="1">
      <c r="A1035" s="24" t="s">
        <v>44</v>
      </c>
      <c r="B1035" s="4">
        <v>42430</v>
      </c>
      <c r="C1035" s="4">
        <v>29807.85</v>
      </c>
      <c r="D1035" s="4">
        <v>17029</v>
      </c>
      <c r="E1035" s="4">
        <v>13522.85</v>
      </c>
      <c r="F1035" s="2">
        <v>874</v>
      </c>
      <c r="G1035" s="4">
        <v>3821.8</v>
      </c>
      <c r="H1035" s="4">
        <v>37334</v>
      </c>
      <c r="I1035" s="4">
        <v>30547.7</v>
      </c>
      <c r="J1035" s="2">
        <v>649</v>
      </c>
      <c r="K1035" s="4">
        <v>2424.0500000000002</v>
      </c>
      <c r="L1035" s="2">
        <v>515</v>
      </c>
      <c r="M1035" s="4">
        <v>1891.1</v>
      </c>
      <c r="N1035" s="2">
        <v>0</v>
      </c>
      <c r="O1035" s="2">
        <v>0</v>
      </c>
      <c r="P1035" s="2">
        <v>288</v>
      </c>
      <c r="Q1035" s="4">
        <v>1033.4000000000001</v>
      </c>
      <c r="R1035" s="2">
        <v>828</v>
      </c>
      <c r="S1035" s="4">
        <v>2846.93</v>
      </c>
      <c r="T1035" s="2">
        <v>908</v>
      </c>
      <c r="U1035" s="4">
        <v>2759.6</v>
      </c>
      <c r="V1035" s="2">
        <v>576</v>
      </c>
      <c r="W1035" s="4">
        <v>2090.4499999999998</v>
      </c>
      <c r="X1035" s="2">
        <v>471</v>
      </c>
      <c r="Y1035" s="4">
        <v>1506.2</v>
      </c>
      <c r="Z1035" s="4">
        <v>101902</v>
      </c>
      <c r="AA1035" s="6">
        <v>92251.93</v>
      </c>
    </row>
    <row r="1036" spans="1:27" ht="15.75" thickBot="1">
      <c r="A1036" s="24" t="s">
        <v>74</v>
      </c>
      <c r="B1036" s="4">
        <v>1870</v>
      </c>
      <c r="C1036" s="4">
        <v>2564</v>
      </c>
      <c r="D1036" s="2">
        <v>540</v>
      </c>
      <c r="E1036" s="4">
        <v>1296</v>
      </c>
      <c r="F1036" s="4">
        <v>3499</v>
      </c>
      <c r="G1036" s="4">
        <v>3475.5</v>
      </c>
      <c r="H1036" s="2">
        <v>715</v>
      </c>
      <c r="I1036" s="4">
        <v>1680.25</v>
      </c>
      <c r="J1036" s="2">
        <v>315</v>
      </c>
      <c r="K1036" s="2">
        <v>740.25</v>
      </c>
      <c r="L1036" s="4">
        <v>3570</v>
      </c>
      <c r="M1036" s="4">
        <v>3004</v>
      </c>
      <c r="N1036" s="2">
        <v>0</v>
      </c>
      <c r="O1036" s="2">
        <v>0</v>
      </c>
      <c r="P1036" s="2">
        <v>580</v>
      </c>
      <c r="Q1036" s="4">
        <v>1305</v>
      </c>
      <c r="R1036" s="4">
        <v>8142</v>
      </c>
      <c r="S1036" s="4">
        <v>7404</v>
      </c>
      <c r="T1036" s="2">
        <v>722</v>
      </c>
      <c r="U1036" s="4">
        <v>2448.6999999999998</v>
      </c>
      <c r="V1036" s="2">
        <v>550</v>
      </c>
      <c r="W1036" s="4">
        <v>2033.9</v>
      </c>
      <c r="X1036" s="4">
        <v>3570</v>
      </c>
      <c r="Y1036" s="4">
        <v>3739.5</v>
      </c>
      <c r="Z1036" s="4">
        <v>24073</v>
      </c>
      <c r="AA1036" s="6">
        <v>29691.1</v>
      </c>
    </row>
    <row r="1037" spans="1:27" ht="15.75" thickBot="1">
      <c r="A1037" s="24" t="s">
        <v>45</v>
      </c>
      <c r="B1037" s="2">
        <v>0</v>
      </c>
      <c r="C1037" s="2">
        <v>0</v>
      </c>
      <c r="D1037" s="2">
        <v>0</v>
      </c>
      <c r="E1037" s="2">
        <v>0</v>
      </c>
      <c r="F1037" s="2">
        <v>0</v>
      </c>
      <c r="G1037" s="2">
        <v>0</v>
      </c>
      <c r="H1037" s="2">
        <v>0</v>
      </c>
      <c r="I1037" s="2">
        <v>0</v>
      </c>
      <c r="J1037" s="2">
        <v>0</v>
      </c>
      <c r="K1037" s="2">
        <v>0</v>
      </c>
      <c r="L1037" s="2">
        <v>234</v>
      </c>
      <c r="M1037" s="4">
        <v>1372.8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234</v>
      </c>
      <c r="AA1037" s="6">
        <v>1372.8</v>
      </c>
    </row>
    <row r="1038" spans="1:27" ht="15.75" thickBot="1">
      <c r="A1038" s="24" t="s">
        <v>46</v>
      </c>
      <c r="B1038" s="2">
        <v>0</v>
      </c>
      <c r="C1038" s="2">
        <v>0</v>
      </c>
      <c r="D1038" s="2">
        <v>0</v>
      </c>
      <c r="E1038" s="2">
        <v>0</v>
      </c>
      <c r="F1038" s="4">
        <v>6180</v>
      </c>
      <c r="G1038" s="4">
        <v>4960</v>
      </c>
      <c r="H1038" s="2">
        <v>0</v>
      </c>
      <c r="I1038" s="2">
        <v>0</v>
      </c>
      <c r="J1038" s="2">
        <v>0</v>
      </c>
      <c r="K1038" s="2">
        <v>0</v>
      </c>
      <c r="L1038" s="2">
        <v>0</v>
      </c>
      <c r="M1038" s="2">
        <v>0</v>
      </c>
      <c r="N1038" s="4">
        <v>8256</v>
      </c>
      <c r="O1038" s="4">
        <v>7044</v>
      </c>
      <c r="P1038" s="2">
        <v>80</v>
      </c>
      <c r="Q1038" s="2">
        <v>180</v>
      </c>
      <c r="R1038" s="2">
        <v>110</v>
      </c>
      <c r="S1038" s="2">
        <v>232</v>
      </c>
      <c r="T1038" s="4">
        <v>3420</v>
      </c>
      <c r="U1038" s="4">
        <v>3252</v>
      </c>
      <c r="V1038" s="2">
        <v>117</v>
      </c>
      <c r="W1038" s="2">
        <v>378.4</v>
      </c>
      <c r="X1038" s="2">
        <v>40</v>
      </c>
      <c r="Y1038" s="2">
        <v>92</v>
      </c>
      <c r="Z1038" s="4">
        <v>18203</v>
      </c>
      <c r="AA1038" s="6">
        <v>16138.4</v>
      </c>
    </row>
    <row r="1039" spans="1:27" ht="15.75" thickBot="1">
      <c r="A1039" s="24" t="s">
        <v>48</v>
      </c>
      <c r="B1039" s="2">
        <v>53</v>
      </c>
      <c r="C1039" s="2">
        <v>123.5</v>
      </c>
      <c r="D1039" s="2">
        <v>0</v>
      </c>
      <c r="E1039" s="2">
        <v>0</v>
      </c>
      <c r="F1039" s="4">
        <v>2755</v>
      </c>
      <c r="G1039" s="4">
        <v>2331.5</v>
      </c>
      <c r="H1039" s="4">
        <v>32529.3</v>
      </c>
      <c r="I1039" s="4">
        <v>25418.9</v>
      </c>
      <c r="J1039" s="2">
        <v>175</v>
      </c>
      <c r="K1039" s="2">
        <v>332.5</v>
      </c>
      <c r="L1039" s="2">
        <v>35</v>
      </c>
      <c r="M1039" s="2">
        <v>78.75</v>
      </c>
      <c r="N1039" s="4">
        <v>8366</v>
      </c>
      <c r="O1039" s="4">
        <v>7117.5</v>
      </c>
      <c r="P1039" s="2">
        <v>8</v>
      </c>
      <c r="Q1039" s="2">
        <v>18.399999999999999</v>
      </c>
      <c r="R1039" s="2">
        <v>160</v>
      </c>
      <c r="S1039" s="2">
        <v>307.8</v>
      </c>
      <c r="T1039" s="2">
        <v>12</v>
      </c>
      <c r="U1039" s="2">
        <v>14.4</v>
      </c>
      <c r="V1039" s="4">
        <v>19945</v>
      </c>
      <c r="W1039" s="4">
        <v>17734.650000000001</v>
      </c>
      <c r="X1039" s="2">
        <v>0</v>
      </c>
      <c r="Y1039" s="2">
        <v>0</v>
      </c>
      <c r="Z1039" s="4">
        <v>64038.3</v>
      </c>
      <c r="AA1039" s="6">
        <v>53477.9</v>
      </c>
    </row>
    <row r="1040" spans="1:27" ht="15.75" thickBot="1">
      <c r="A1040" s="24" t="s">
        <v>49</v>
      </c>
      <c r="B1040" s="2">
        <v>127</v>
      </c>
      <c r="C1040" s="2">
        <v>303.64999999999998</v>
      </c>
      <c r="D1040" s="2">
        <v>112</v>
      </c>
      <c r="E1040" s="2">
        <v>262</v>
      </c>
      <c r="F1040" s="2">
        <v>257</v>
      </c>
      <c r="G1040" s="2">
        <v>599.54999999999995</v>
      </c>
      <c r="H1040" s="2">
        <v>357</v>
      </c>
      <c r="I1040" s="2">
        <v>846.4</v>
      </c>
      <c r="J1040" s="2">
        <v>640</v>
      </c>
      <c r="K1040" s="4">
        <v>1508</v>
      </c>
      <c r="L1040" s="2">
        <v>294</v>
      </c>
      <c r="M1040" s="2">
        <v>651.79999999999995</v>
      </c>
      <c r="N1040" s="2">
        <v>0</v>
      </c>
      <c r="O1040" s="2">
        <v>0</v>
      </c>
      <c r="P1040" s="2">
        <v>540</v>
      </c>
      <c r="Q1040" s="4">
        <v>1217</v>
      </c>
      <c r="R1040" s="2">
        <v>740</v>
      </c>
      <c r="S1040" s="4">
        <v>1549.6</v>
      </c>
      <c r="T1040" s="2">
        <v>699</v>
      </c>
      <c r="U1040" s="4">
        <v>1476.3</v>
      </c>
      <c r="V1040" s="2">
        <v>433</v>
      </c>
      <c r="W1040" s="4">
        <v>1008.8</v>
      </c>
      <c r="X1040" s="2">
        <v>290</v>
      </c>
      <c r="Y1040" s="2">
        <v>623</v>
      </c>
      <c r="Z1040" s="4">
        <v>4489</v>
      </c>
      <c r="AA1040" s="6">
        <v>10046.1</v>
      </c>
    </row>
    <row r="1041" spans="1:27" ht="15.75" thickBot="1">
      <c r="A1041" s="24" t="s">
        <v>80</v>
      </c>
      <c r="B1041" s="2">
        <v>205</v>
      </c>
      <c r="C1041" s="2">
        <v>481.75</v>
      </c>
      <c r="D1041" s="2">
        <v>225</v>
      </c>
      <c r="E1041" s="2">
        <v>528.75</v>
      </c>
      <c r="F1041" s="2">
        <v>60</v>
      </c>
      <c r="G1041" s="2">
        <v>144</v>
      </c>
      <c r="H1041" s="2">
        <v>330</v>
      </c>
      <c r="I1041" s="2">
        <v>775.5</v>
      </c>
      <c r="J1041" s="2">
        <v>240</v>
      </c>
      <c r="K1041" s="2">
        <v>546</v>
      </c>
      <c r="L1041" s="2">
        <v>100</v>
      </c>
      <c r="M1041" s="2">
        <v>225</v>
      </c>
      <c r="N1041" s="2">
        <v>0</v>
      </c>
      <c r="O1041" s="2">
        <v>0</v>
      </c>
      <c r="P1041" s="2">
        <v>968</v>
      </c>
      <c r="Q1041" s="2">
        <v>737.25</v>
      </c>
      <c r="R1041" s="2">
        <v>150</v>
      </c>
      <c r="S1041" s="2">
        <v>300</v>
      </c>
      <c r="T1041" s="2">
        <v>756</v>
      </c>
      <c r="U1041" s="4">
        <v>1710.2</v>
      </c>
      <c r="V1041" s="2">
        <v>150</v>
      </c>
      <c r="W1041" s="2">
        <v>375</v>
      </c>
      <c r="X1041" s="2">
        <v>150</v>
      </c>
      <c r="Y1041" s="2">
        <v>345</v>
      </c>
      <c r="Z1041" s="4">
        <v>3334</v>
      </c>
      <c r="AA1041" s="6">
        <v>6168.45</v>
      </c>
    </row>
    <row r="1042" spans="1:27" ht="15.75" thickBot="1">
      <c r="A1042" s="24" t="s">
        <v>119</v>
      </c>
      <c r="B1042" s="2">
        <v>0</v>
      </c>
      <c r="C1042" s="2">
        <v>0</v>
      </c>
      <c r="D1042" s="4">
        <v>9533</v>
      </c>
      <c r="E1042" s="4">
        <v>41706</v>
      </c>
      <c r="F1042" s="2">
        <v>0</v>
      </c>
      <c r="G1042" s="2">
        <v>0</v>
      </c>
      <c r="H1042" s="2">
        <v>0</v>
      </c>
      <c r="I1042" s="2">
        <v>0</v>
      </c>
      <c r="J1042" s="2">
        <v>0</v>
      </c>
      <c r="K1042" s="2">
        <v>0</v>
      </c>
      <c r="L1042" s="2">
        <v>0</v>
      </c>
      <c r="M1042" s="2">
        <v>0</v>
      </c>
      <c r="N1042" s="4">
        <v>9831</v>
      </c>
      <c r="O1042" s="4">
        <v>42714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4">
        <v>9831</v>
      </c>
      <c r="W1042" s="4">
        <v>42714</v>
      </c>
      <c r="X1042" s="2">
        <v>0</v>
      </c>
      <c r="Y1042" s="2">
        <v>0</v>
      </c>
      <c r="Z1042" s="4">
        <v>29195</v>
      </c>
      <c r="AA1042" s="6">
        <v>127134</v>
      </c>
    </row>
    <row r="1043" spans="1:27" ht="15.75" thickBot="1">
      <c r="A1043" s="24" t="s">
        <v>142</v>
      </c>
      <c r="B1043" s="2">
        <v>0</v>
      </c>
      <c r="C1043" s="2">
        <v>0</v>
      </c>
      <c r="D1043" s="4">
        <v>9715</v>
      </c>
      <c r="E1043" s="4">
        <v>42210</v>
      </c>
      <c r="F1043" s="2">
        <v>0</v>
      </c>
      <c r="G1043" s="2">
        <v>0</v>
      </c>
      <c r="H1043" s="2">
        <v>0</v>
      </c>
      <c r="I1043" s="2">
        <v>0</v>
      </c>
      <c r="J1043" s="2">
        <v>0</v>
      </c>
      <c r="K1043" s="2">
        <v>0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4">
        <v>9715</v>
      </c>
      <c r="AA1043" s="6">
        <v>42210</v>
      </c>
    </row>
    <row r="1044" spans="1:27" ht="15.75" thickBot="1">
      <c r="A1044" s="24" t="s">
        <v>227</v>
      </c>
      <c r="B1044" s="2">
        <v>0</v>
      </c>
      <c r="C1044" s="2">
        <v>0</v>
      </c>
      <c r="D1044" s="2">
        <v>0</v>
      </c>
      <c r="E1044" s="2">
        <v>0</v>
      </c>
      <c r="F1044" s="2">
        <v>0</v>
      </c>
      <c r="G1044" s="2">
        <v>0</v>
      </c>
      <c r="H1044" s="2">
        <v>0</v>
      </c>
      <c r="I1044" s="2">
        <v>0</v>
      </c>
      <c r="J1044" s="4">
        <v>2240</v>
      </c>
      <c r="K1044" s="2">
        <v>600</v>
      </c>
      <c r="L1044" s="2">
        <v>0</v>
      </c>
      <c r="M1044" s="2">
        <v>0</v>
      </c>
      <c r="N1044" s="2">
        <v>0</v>
      </c>
      <c r="O1044" s="2">
        <v>0</v>
      </c>
      <c r="P1044" s="4">
        <v>5799</v>
      </c>
      <c r="Q1044" s="4">
        <v>13150</v>
      </c>
      <c r="R1044" s="2">
        <v>0</v>
      </c>
      <c r="S1044" s="2">
        <v>0</v>
      </c>
      <c r="T1044" s="2">
        <v>0</v>
      </c>
      <c r="U1044" s="2">
        <v>0</v>
      </c>
      <c r="V1044" s="2">
        <v>985</v>
      </c>
      <c r="W1044" s="2">
        <v>340</v>
      </c>
      <c r="X1044" s="2">
        <v>0</v>
      </c>
      <c r="Y1044" s="2">
        <v>0</v>
      </c>
      <c r="Z1044" s="4">
        <v>9024</v>
      </c>
      <c r="AA1044" s="6">
        <v>14090</v>
      </c>
    </row>
    <row r="1045" spans="1:27" ht="15.75" thickBot="1">
      <c r="A1045" s="24" t="s">
        <v>215</v>
      </c>
      <c r="B1045" s="2">
        <v>0</v>
      </c>
      <c r="C1045" s="2">
        <v>0</v>
      </c>
      <c r="D1045" s="2">
        <v>0</v>
      </c>
      <c r="E1045" s="2">
        <v>0</v>
      </c>
      <c r="F1045" s="2">
        <v>0</v>
      </c>
      <c r="G1045" s="2">
        <v>0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4">
        <v>11023.2</v>
      </c>
      <c r="O1045" s="4">
        <v>50523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4">
        <v>11023.2</v>
      </c>
      <c r="AA1045" s="6">
        <v>50523</v>
      </c>
    </row>
    <row r="1046" spans="1:27" ht="15.75" thickBot="1">
      <c r="A1046" s="24" t="s">
        <v>82</v>
      </c>
      <c r="B1046" s="2">
        <v>0</v>
      </c>
      <c r="C1046" s="2">
        <v>0</v>
      </c>
      <c r="D1046" s="2">
        <v>0</v>
      </c>
      <c r="E1046" s="2">
        <v>0</v>
      </c>
      <c r="F1046" s="2">
        <v>0</v>
      </c>
      <c r="G1046" s="2">
        <v>0</v>
      </c>
      <c r="H1046" s="2">
        <v>0</v>
      </c>
      <c r="I1046" s="2">
        <v>0</v>
      </c>
      <c r="J1046" s="2">
        <v>642.72</v>
      </c>
      <c r="K1046" s="4">
        <v>7574.75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642.72</v>
      </c>
      <c r="AA1046" s="6">
        <v>7574.75</v>
      </c>
    </row>
    <row r="1047" spans="1:27" ht="15.75" thickBot="1">
      <c r="A1047" s="24" t="s">
        <v>24</v>
      </c>
      <c r="B1047" s="2">
        <v>0</v>
      </c>
      <c r="C1047" s="2">
        <v>0</v>
      </c>
      <c r="D1047" s="4">
        <v>24600.66</v>
      </c>
      <c r="E1047" s="4">
        <v>25676.799999999999</v>
      </c>
      <c r="F1047" s="2">
        <v>0</v>
      </c>
      <c r="G1047" s="2">
        <v>0</v>
      </c>
      <c r="H1047" s="4">
        <v>2239.46</v>
      </c>
      <c r="I1047" s="4">
        <v>3506.11</v>
      </c>
      <c r="J1047" s="4">
        <v>6469.47</v>
      </c>
      <c r="K1047" s="4">
        <v>10445.790000000001</v>
      </c>
      <c r="L1047" s="4">
        <v>2761.6</v>
      </c>
      <c r="M1047" s="4">
        <v>7040.11</v>
      </c>
      <c r="N1047" s="4">
        <v>2514.98</v>
      </c>
      <c r="O1047" s="4">
        <v>4230.5</v>
      </c>
      <c r="P1047" s="2">
        <v>344.08</v>
      </c>
      <c r="Q1047" s="4">
        <v>2592.91</v>
      </c>
      <c r="R1047" s="4">
        <v>1627</v>
      </c>
      <c r="S1047" s="4">
        <v>1589.8</v>
      </c>
      <c r="T1047" s="4">
        <v>4612.46</v>
      </c>
      <c r="U1047" s="4">
        <v>8448.69</v>
      </c>
      <c r="V1047" s="2">
        <v>51.6</v>
      </c>
      <c r="W1047" s="2">
        <v>280.63</v>
      </c>
      <c r="X1047" s="2">
        <v>0</v>
      </c>
      <c r="Y1047" s="2">
        <v>0</v>
      </c>
      <c r="Z1047" s="4">
        <v>45221.31</v>
      </c>
      <c r="AA1047" s="6">
        <v>63811.34</v>
      </c>
    </row>
    <row r="1048" spans="1:27" ht="15.75" thickBot="1">
      <c r="A1048" s="24" t="s">
        <v>53</v>
      </c>
      <c r="B1048" s="2">
        <v>0</v>
      </c>
      <c r="C1048" s="2">
        <v>0</v>
      </c>
      <c r="D1048" s="2">
        <v>0</v>
      </c>
      <c r="E1048" s="2">
        <v>0</v>
      </c>
      <c r="F1048" s="2">
        <v>2.5</v>
      </c>
      <c r="G1048" s="2">
        <v>25.56</v>
      </c>
      <c r="H1048" s="2">
        <v>257.60000000000002</v>
      </c>
      <c r="I1048" s="2">
        <v>225</v>
      </c>
      <c r="J1048" s="2">
        <v>0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260.10000000000002</v>
      </c>
      <c r="AA1048" s="7">
        <v>250.56</v>
      </c>
    </row>
    <row r="1049" spans="1:27" ht="15.75" thickBot="1">
      <c r="A1049" s="24" t="s">
        <v>55</v>
      </c>
      <c r="B1049" s="2">
        <v>0</v>
      </c>
      <c r="C1049" s="2">
        <v>0</v>
      </c>
      <c r="D1049" s="2">
        <v>523.79999999999995</v>
      </c>
      <c r="E1049" s="2">
        <v>344.06</v>
      </c>
      <c r="F1049" s="4">
        <v>14850</v>
      </c>
      <c r="G1049" s="4">
        <v>9114.3799999999992</v>
      </c>
      <c r="H1049" s="4">
        <v>18280</v>
      </c>
      <c r="I1049" s="4">
        <v>10731.38</v>
      </c>
      <c r="J1049" s="2">
        <v>0</v>
      </c>
      <c r="K1049" s="2">
        <v>0</v>
      </c>
      <c r="L1049" s="2">
        <v>0</v>
      </c>
      <c r="M1049" s="2">
        <v>0</v>
      </c>
      <c r="N1049" s="4">
        <v>3675</v>
      </c>
      <c r="O1049" s="4">
        <v>1938.56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4">
        <v>37328.800000000003</v>
      </c>
      <c r="AA1049" s="6">
        <v>22128.38</v>
      </c>
    </row>
    <row r="1050" spans="1:27" ht="15.75" thickBot="1">
      <c r="A1050" s="24" t="s">
        <v>56</v>
      </c>
      <c r="B1050" s="2">
        <v>0</v>
      </c>
      <c r="C1050" s="2">
        <v>0</v>
      </c>
      <c r="D1050" s="4">
        <v>5324.4</v>
      </c>
      <c r="E1050" s="4">
        <v>5437.5</v>
      </c>
      <c r="F1050" s="4">
        <v>1800</v>
      </c>
      <c r="G1050" s="4">
        <v>1650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4">
        <v>5760</v>
      </c>
      <c r="U1050" s="4">
        <v>27000</v>
      </c>
      <c r="V1050" s="2">
        <v>0</v>
      </c>
      <c r="W1050" s="2">
        <v>0</v>
      </c>
      <c r="X1050" s="2">
        <v>0</v>
      </c>
      <c r="Y1050" s="2">
        <v>0</v>
      </c>
      <c r="Z1050" s="4">
        <v>12884.4</v>
      </c>
      <c r="AA1050" s="6">
        <v>34087.5</v>
      </c>
    </row>
    <row r="1051" spans="1:27" ht="15.75" thickBot="1">
      <c r="A1051" s="24" t="s">
        <v>57</v>
      </c>
      <c r="B1051" s="2">
        <v>0</v>
      </c>
      <c r="C1051" s="2">
        <v>0</v>
      </c>
      <c r="D1051" s="4">
        <v>18102.599999999999</v>
      </c>
      <c r="E1051" s="4">
        <v>8545.07</v>
      </c>
      <c r="F1051" s="2">
        <v>0</v>
      </c>
      <c r="G1051" s="2">
        <v>0</v>
      </c>
      <c r="H1051" s="4">
        <v>10114.799999999999</v>
      </c>
      <c r="I1051" s="4">
        <v>1990.31</v>
      </c>
      <c r="J1051" s="4">
        <v>4800</v>
      </c>
      <c r="K1051" s="4">
        <v>4648.0600000000004</v>
      </c>
      <c r="L1051" s="2">
        <v>0</v>
      </c>
      <c r="M1051" s="2">
        <v>0</v>
      </c>
      <c r="N1051" s="4">
        <v>6247.2</v>
      </c>
      <c r="O1051" s="4">
        <v>28633</v>
      </c>
      <c r="P1051" s="4">
        <v>16537.5</v>
      </c>
      <c r="Q1051" s="4">
        <v>12948.71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4">
        <v>5768.4</v>
      </c>
      <c r="Y1051" s="4">
        <v>26802.5</v>
      </c>
      <c r="Z1051" s="4">
        <v>61570.5</v>
      </c>
      <c r="AA1051" s="6">
        <v>83567.649999999994</v>
      </c>
    </row>
    <row r="1052" spans="1:27" ht="15.75" thickBot="1">
      <c r="A1052" s="24" t="s">
        <v>58</v>
      </c>
      <c r="B1052" s="2">
        <v>370</v>
      </c>
      <c r="C1052" s="4">
        <v>1252.8</v>
      </c>
      <c r="D1052" s="2">
        <v>370</v>
      </c>
      <c r="E1052" s="4">
        <v>1252.8</v>
      </c>
      <c r="F1052" s="2">
        <v>150</v>
      </c>
      <c r="G1052" s="2">
        <v>285</v>
      </c>
      <c r="H1052" s="2">
        <v>0</v>
      </c>
      <c r="I1052" s="2">
        <v>0</v>
      </c>
      <c r="J1052" s="2">
        <v>150</v>
      </c>
      <c r="K1052" s="2">
        <v>285</v>
      </c>
      <c r="L1052" s="2">
        <v>160</v>
      </c>
      <c r="M1052" s="2">
        <v>285</v>
      </c>
      <c r="N1052" s="2">
        <v>0</v>
      </c>
      <c r="O1052" s="2">
        <v>0</v>
      </c>
      <c r="P1052" s="2">
        <v>0</v>
      </c>
      <c r="Q1052" s="2">
        <v>0</v>
      </c>
      <c r="R1052" s="4">
        <v>3120</v>
      </c>
      <c r="S1052" s="4">
        <v>7545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4">
        <v>4320</v>
      </c>
      <c r="AA1052" s="6">
        <v>10905.6</v>
      </c>
    </row>
    <row r="1053" spans="1:27" ht="15.75" thickBot="1">
      <c r="A1053" s="24" t="s">
        <v>228</v>
      </c>
      <c r="B1053" s="2">
        <v>0</v>
      </c>
      <c r="C1053" s="2">
        <v>0</v>
      </c>
      <c r="D1053" s="2">
        <v>0</v>
      </c>
      <c r="E1053" s="2">
        <v>0</v>
      </c>
      <c r="F1053" s="4">
        <v>9980</v>
      </c>
      <c r="G1053" s="4">
        <v>6274.84</v>
      </c>
      <c r="H1053" s="4">
        <v>1008</v>
      </c>
      <c r="I1053" s="2">
        <v>791</v>
      </c>
      <c r="J1053" s="2">
        <v>0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4">
        <v>1664</v>
      </c>
      <c r="U1053" s="2">
        <v>894.4</v>
      </c>
      <c r="V1053" s="2">
        <v>0</v>
      </c>
      <c r="W1053" s="2">
        <v>0</v>
      </c>
      <c r="X1053" s="4">
        <v>4373</v>
      </c>
      <c r="Y1053" s="4">
        <v>2592.9</v>
      </c>
      <c r="Z1053" s="4">
        <v>17025</v>
      </c>
      <c r="AA1053" s="6">
        <v>10553.14</v>
      </c>
    </row>
    <row r="1054" spans="1:27" ht="15.75" thickBot="1">
      <c r="A1054" s="24" t="s">
        <v>25</v>
      </c>
      <c r="B1054" s="4">
        <v>30688</v>
      </c>
      <c r="C1054" s="4">
        <v>11345.66</v>
      </c>
      <c r="D1054" s="4">
        <v>71167.399999999994</v>
      </c>
      <c r="E1054" s="4">
        <v>35752.29</v>
      </c>
      <c r="F1054" s="4">
        <v>96202</v>
      </c>
      <c r="G1054" s="4">
        <v>29767.5</v>
      </c>
      <c r="H1054" s="2">
        <v>192</v>
      </c>
      <c r="I1054" s="2">
        <v>211.91</v>
      </c>
      <c r="J1054" s="4">
        <v>14638.5</v>
      </c>
      <c r="K1054" s="4">
        <v>11342.26</v>
      </c>
      <c r="L1054" s="4">
        <v>3665.4</v>
      </c>
      <c r="M1054" s="4">
        <v>2467.14</v>
      </c>
      <c r="N1054" s="4">
        <v>16525</v>
      </c>
      <c r="O1054" s="4">
        <v>13424.9</v>
      </c>
      <c r="P1054" s="4">
        <v>8638</v>
      </c>
      <c r="Q1054" s="4">
        <v>5400.19</v>
      </c>
      <c r="R1054" s="4">
        <v>46408.2</v>
      </c>
      <c r="S1054" s="4">
        <v>24600</v>
      </c>
      <c r="T1054" s="4">
        <v>13960.36</v>
      </c>
      <c r="U1054" s="4">
        <v>12252.89</v>
      </c>
      <c r="V1054" s="4">
        <v>58110.400000000001</v>
      </c>
      <c r="W1054" s="4">
        <v>31013.66</v>
      </c>
      <c r="X1054" s="4">
        <v>42147.4</v>
      </c>
      <c r="Y1054" s="4">
        <v>14786.66</v>
      </c>
      <c r="Z1054" s="4">
        <v>402342.66</v>
      </c>
      <c r="AA1054" s="6">
        <v>192365.06</v>
      </c>
    </row>
    <row r="1055" spans="1:27" ht="15.75" thickBot="1">
      <c r="A1055" s="24" t="s">
        <v>26</v>
      </c>
      <c r="B1055" s="2">
        <v>792</v>
      </c>
      <c r="C1055" s="4">
        <v>3367.6</v>
      </c>
      <c r="D1055" s="4">
        <v>1343</v>
      </c>
      <c r="E1055" s="4">
        <v>11419.86</v>
      </c>
      <c r="F1055" s="4">
        <v>13482</v>
      </c>
      <c r="G1055" s="4">
        <v>13402.35</v>
      </c>
      <c r="H1055" s="4">
        <v>6144</v>
      </c>
      <c r="I1055" s="4">
        <v>8536.89</v>
      </c>
      <c r="J1055" s="4">
        <v>17856</v>
      </c>
      <c r="K1055" s="4">
        <v>14012.35</v>
      </c>
      <c r="L1055" s="4">
        <v>3071.52</v>
      </c>
      <c r="M1055" s="4">
        <v>23845.48</v>
      </c>
      <c r="N1055" s="4">
        <v>8160</v>
      </c>
      <c r="O1055" s="4">
        <v>6215.2</v>
      </c>
      <c r="P1055" s="4">
        <v>31500</v>
      </c>
      <c r="Q1055" s="4">
        <v>25780</v>
      </c>
      <c r="R1055" s="4">
        <v>26995.200000000001</v>
      </c>
      <c r="S1055" s="4">
        <v>25089.62</v>
      </c>
      <c r="T1055" s="2">
        <v>923.03</v>
      </c>
      <c r="U1055" s="4">
        <v>5816.25</v>
      </c>
      <c r="V1055" s="2">
        <v>0</v>
      </c>
      <c r="W1055" s="2">
        <v>0</v>
      </c>
      <c r="X1055" s="4">
        <v>1340.3</v>
      </c>
      <c r="Y1055" s="4">
        <v>7883.2</v>
      </c>
      <c r="Z1055" s="4">
        <v>111607.05</v>
      </c>
      <c r="AA1055" s="6">
        <v>145368.79999999999</v>
      </c>
    </row>
    <row r="1056" spans="1:27" ht="15.75" thickBot="1">
      <c r="A1056" s="24" t="s">
        <v>60</v>
      </c>
      <c r="B1056" s="2">
        <v>0</v>
      </c>
      <c r="C1056" s="2">
        <v>0</v>
      </c>
      <c r="D1056" s="2">
        <v>750</v>
      </c>
      <c r="E1056" s="4">
        <v>1085.1099999999999</v>
      </c>
      <c r="F1056" s="2">
        <v>0</v>
      </c>
      <c r="G1056" s="2">
        <v>0</v>
      </c>
      <c r="H1056" s="2">
        <v>0</v>
      </c>
      <c r="I1056" s="2">
        <v>0</v>
      </c>
      <c r="J1056" s="2">
        <v>0</v>
      </c>
      <c r="K1056" s="2">
        <v>0</v>
      </c>
      <c r="L1056" s="2">
        <v>860.78</v>
      </c>
      <c r="M1056" s="4">
        <v>1567.07</v>
      </c>
      <c r="N1056" s="2">
        <v>0</v>
      </c>
      <c r="O1056" s="2">
        <v>0</v>
      </c>
      <c r="P1056" s="2">
        <v>0</v>
      </c>
      <c r="Q1056" s="2">
        <v>0</v>
      </c>
      <c r="R1056" s="2">
        <v>278.08999999999997</v>
      </c>
      <c r="S1056" s="4">
        <v>5218.8599999999997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4">
        <v>1888.87</v>
      </c>
      <c r="AA1056" s="6">
        <v>7871.04</v>
      </c>
    </row>
    <row r="1057" spans="1:27" ht="15.75" thickBot="1">
      <c r="A1057" s="24" t="s">
        <v>61</v>
      </c>
      <c r="B1057" s="2">
        <v>0</v>
      </c>
      <c r="C1057" s="2">
        <v>0</v>
      </c>
      <c r="D1057" s="2">
        <v>0</v>
      </c>
      <c r="E1057" s="2">
        <v>0</v>
      </c>
      <c r="F1057" s="2">
        <v>0</v>
      </c>
      <c r="G1057" s="2">
        <v>0</v>
      </c>
      <c r="H1057" s="2">
        <v>0</v>
      </c>
      <c r="I1057" s="2">
        <v>0</v>
      </c>
      <c r="J1057" s="2">
        <v>0</v>
      </c>
      <c r="K1057" s="2">
        <v>0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0</v>
      </c>
      <c r="T1057" s="2">
        <v>123.79</v>
      </c>
      <c r="U1057" s="2">
        <v>355.2</v>
      </c>
      <c r="V1057" s="2">
        <v>0</v>
      </c>
      <c r="W1057" s="2">
        <v>0</v>
      </c>
      <c r="X1057" s="2">
        <v>0</v>
      </c>
      <c r="Y1057" s="2">
        <v>0</v>
      </c>
      <c r="Z1057" s="2">
        <v>123.79</v>
      </c>
      <c r="AA1057" s="7">
        <v>355.2</v>
      </c>
    </row>
    <row r="1058" spans="1:27" ht="15.75" thickBot="1">
      <c r="A1058" s="24" t="s">
        <v>62</v>
      </c>
      <c r="B1058" s="2">
        <v>360</v>
      </c>
      <c r="C1058" s="2">
        <v>828</v>
      </c>
      <c r="D1058" s="2">
        <v>10</v>
      </c>
      <c r="E1058" s="2">
        <v>24</v>
      </c>
      <c r="F1058" s="2">
        <v>0</v>
      </c>
      <c r="G1058" s="2">
        <v>0</v>
      </c>
      <c r="H1058" s="2">
        <v>0</v>
      </c>
      <c r="I1058" s="2">
        <v>0</v>
      </c>
      <c r="J1058" s="2">
        <v>180</v>
      </c>
      <c r="K1058" s="4">
        <v>1590</v>
      </c>
      <c r="L1058" s="2">
        <v>0</v>
      </c>
      <c r="M1058" s="2">
        <v>0</v>
      </c>
      <c r="N1058" s="2">
        <v>0</v>
      </c>
      <c r="O1058" s="2">
        <v>0</v>
      </c>
      <c r="P1058" s="2">
        <v>858.9</v>
      </c>
      <c r="Q1058" s="4">
        <v>4717.8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4">
        <v>1408.9</v>
      </c>
      <c r="AA1058" s="6">
        <v>7159.8</v>
      </c>
    </row>
    <row r="1059" spans="1:27" ht="15.75" thickBot="1">
      <c r="A1059" s="24" t="s">
        <v>63</v>
      </c>
      <c r="B1059" s="2">
        <v>136.80000000000001</v>
      </c>
      <c r="C1059" s="2">
        <v>884.93</v>
      </c>
      <c r="D1059" s="4">
        <v>2194</v>
      </c>
      <c r="E1059" s="4">
        <v>10204</v>
      </c>
      <c r="F1059" s="4">
        <v>408500</v>
      </c>
      <c r="G1059" s="4">
        <v>292667.59999999998</v>
      </c>
      <c r="H1059" s="2">
        <v>226</v>
      </c>
      <c r="I1059" s="4">
        <v>2085.36</v>
      </c>
      <c r="J1059" s="2">
        <v>61</v>
      </c>
      <c r="K1059" s="4">
        <v>1635.2</v>
      </c>
      <c r="L1059" s="4">
        <v>2249</v>
      </c>
      <c r="M1059" s="4">
        <v>10071.6</v>
      </c>
      <c r="N1059" s="2">
        <v>0</v>
      </c>
      <c r="O1059" s="2">
        <v>0</v>
      </c>
      <c r="P1059" s="4">
        <v>1088</v>
      </c>
      <c r="Q1059" s="4">
        <v>5192.6899999999996</v>
      </c>
      <c r="R1059" s="2">
        <v>222</v>
      </c>
      <c r="S1059" s="4">
        <v>2619.94</v>
      </c>
      <c r="T1059" s="2">
        <v>186.96</v>
      </c>
      <c r="U1059" s="2">
        <v>819.72</v>
      </c>
      <c r="V1059" s="4">
        <v>4284</v>
      </c>
      <c r="W1059" s="4">
        <v>15510</v>
      </c>
      <c r="X1059" s="4">
        <v>1932</v>
      </c>
      <c r="Y1059" s="4">
        <v>6717.26</v>
      </c>
      <c r="Z1059" s="4">
        <v>421079.76</v>
      </c>
      <c r="AA1059" s="6">
        <v>348408.3</v>
      </c>
    </row>
    <row r="1060" spans="1:27" ht="15.75" thickBot="1">
      <c r="A1060" s="24" t="s">
        <v>71</v>
      </c>
      <c r="B1060" s="2">
        <v>0</v>
      </c>
      <c r="C1060" s="2">
        <v>0</v>
      </c>
      <c r="D1060" s="2">
        <v>16</v>
      </c>
      <c r="E1060" s="2">
        <v>48</v>
      </c>
      <c r="F1060" s="2">
        <v>0</v>
      </c>
      <c r="G1060" s="2">
        <v>0</v>
      </c>
      <c r="H1060" s="2">
        <v>6</v>
      </c>
      <c r="I1060" s="2">
        <v>74.25</v>
      </c>
      <c r="J1060" s="2">
        <v>0</v>
      </c>
      <c r="K1060" s="2">
        <v>0</v>
      </c>
      <c r="L1060" s="2">
        <v>0</v>
      </c>
      <c r="M1060" s="2">
        <v>0</v>
      </c>
      <c r="N1060" s="2">
        <v>1</v>
      </c>
      <c r="O1060" s="2">
        <v>4</v>
      </c>
      <c r="P1060" s="2">
        <v>11.2</v>
      </c>
      <c r="Q1060" s="2">
        <v>33</v>
      </c>
      <c r="R1060" s="2">
        <v>40.5</v>
      </c>
      <c r="S1060" s="2">
        <v>132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74.7</v>
      </c>
      <c r="AA1060" s="7">
        <v>291.25</v>
      </c>
    </row>
    <row r="1061" spans="1:27" ht="15.75" thickBot="1">
      <c r="A1061" s="24" t="s">
        <v>148</v>
      </c>
      <c r="B1061" s="2">
        <v>0</v>
      </c>
      <c r="C1061" s="2">
        <v>0</v>
      </c>
      <c r="D1061" s="2">
        <v>0</v>
      </c>
      <c r="E1061" s="2">
        <v>0</v>
      </c>
      <c r="F1061" s="2">
        <v>0</v>
      </c>
      <c r="G1061" s="2">
        <v>0</v>
      </c>
      <c r="H1061" s="2">
        <v>0</v>
      </c>
      <c r="I1061" s="2">
        <v>0</v>
      </c>
      <c r="J1061" s="2">
        <v>0</v>
      </c>
      <c r="K1061" s="2">
        <v>0</v>
      </c>
      <c r="L1061" s="2">
        <v>0</v>
      </c>
      <c r="M1061" s="2">
        <v>0</v>
      </c>
      <c r="N1061" s="4">
        <v>2160</v>
      </c>
      <c r="O1061" s="4">
        <v>22680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4">
        <v>2160</v>
      </c>
      <c r="AA1061" s="6">
        <v>22680</v>
      </c>
    </row>
    <row r="1062" spans="1:27" ht="15.75" thickBot="1">
      <c r="A1062" s="24" t="s">
        <v>150</v>
      </c>
      <c r="B1062" s="2">
        <v>0</v>
      </c>
      <c r="C1062" s="2">
        <v>0</v>
      </c>
      <c r="D1062" s="4">
        <v>18000</v>
      </c>
      <c r="E1062" s="4">
        <v>17552.5</v>
      </c>
      <c r="F1062" s="2">
        <v>0</v>
      </c>
      <c r="G1062" s="2">
        <v>0</v>
      </c>
      <c r="H1062" s="2">
        <v>0</v>
      </c>
      <c r="I1062" s="2">
        <v>0</v>
      </c>
      <c r="J1062" s="4">
        <v>36000</v>
      </c>
      <c r="K1062" s="4">
        <v>36000</v>
      </c>
      <c r="L1062" s="2">
        <v>0</v>
      </c>
      <c r="M1062" s="2">
        <v>0</v>
      </c>
      <c r="N1062" s="2">
        <v>0</v>
      </c>
      <c r="O1062" s="2">
        <v>0</v>
      </c>
      <c r="P1062" s="4">
        <v>34344</v>
      </c>
      <c r="Q1062" s="4">
        <v>34632</v>
      </c>
      <c r="R1062" s="2">
        <v>0</v>
      </c>
      <c r="S1062" s="2">
        <v>0</v>
      </c>
      <c r="T1062" s="4">
        <v>18144</v>
      </c>
      <c r="U1062" s="4">
        <v>16732</v>
      </c>
      <c r="V1062" s="4">
        <v>18144</v>
      </c>
      <c r="W1062" s="4">
        <v>17242.2</v>
      </c>
      <c r="X1062" s="2">
        <v>0</v>
      </c>
      <c r="Y1062" s="2">
        <v>0</v>
      </c>
      <c r="Z1062" s="4">
        <v>124632</v>
      </c>
      <c r="AA1062" s="6">
        <v>122158.7</v>
      </c>
    </row>
    <row r="1063" spans="1:27" ht="15.75" thickBot="1">
      <c r="A1063" s="25" t="s">
        <v>29</v>
      </c>
      <c r="B1063" s="9">
        <v>253214.74</v>
      </c>
      <c r="C1063" s="9">
        <v>339665.82</v>
      </c>
      <c r="D1063" s="9">
        <v>435437.36</v>
      </c>
      <c r="E1063" s="9">
        <v>625743.97</v>
      </c>
      <c r="F1063" s="9">
        <v>1041425.64</v>
      </c>
      <c r="G1063" s="9">
        <v>1099928.8500000001</v>
      </c>
      <c r="H1063" s="9">
        <v>362964.02</v>
      </c>
      <c r="I1063" s="9">
        <v>496056.31</v>
      </c>
      <c r="J1063" s="9">
        <v>408146.97</v>
      </c>
      <c r="K1063" s="9">
        <v>498400.26</v>
      </c>
      <c r="L1063" s="9">
        <v>299195.44</v>
      </c>
      <c r="M1063" s="9">
        <v>504670.17</v>
      </c>
      <c r="N1063" s="9">
        <v>519506.85</v>
      </c>
      <c r="O1063" s="9">
        <v>763940.82</v>
      </c>
      <c r="P1063" s="9">
        <v>404838.02</v>
      </c>
      <c r="Q1063" s="9">
        <v>592709.16</v>
      </c>
      <c r="R1063" s="9">
        <v>366453.32</v>
      </c>
      <c r="S1063" s="9">
        <v>546237.78</v>
      </c>
      <c r="T1063" s="9">
        <v>835341.26</v>
      </c>
      <c r="U1063" s="9">
        <v>834133.3</v>
      </c>
      <c r="V1063" s="9">
        <v>711626.54</v>
      </c>
      <c r="W1063" s="9">
        <v>730629.24</v>
      </c>
      <c r="X1063" s="9">
        <v>312657.73</v>
      </c>
      <c r="Y1063" s="9">
        <v>584022.56999999995</v>
      </c>
      <c r="Z1063" s="9">
        <v>5950807.8899999997</v>
      </c>
      <c r="AA1063" s="10">
        <v>7616138.25</v>
      </c>
    </row>
    <row r="1065" spans="1:27" ht="19.5" thickBot="1">
      <c r="A1065" s="21" t="s">
        <v>229</v>
      </c>
    </row>
    <row r="1066" spans="1:27" ht="15.75" thickBot="1">
      <c r="A1066" s="22" t="s">
        <v>6</v>
      </c>
      <c r="B1066" s="11" t="s">
        <v>7</v>
      </c>
      <c r="C1066" s="12"/>
      <c r="D1066" s="13" t="s">
        <v>8</v>
      </c>
      <c r="E1066" s="14"/>
      <c r="F1066" s="13" t="s">
        <v>9</v>
      </c>
      <c r="G1066" s="14"/>
      <c r="H1066" s="13" t="s">
        <v>10</v>
      </c>
      <c r="I1066" s="14"/>
      <c r="J1066" s="13" t="s">
        <v>11</v>
      </c>
      <c r="K1066" s="14"/>
      <c r="L1066" s="13" t="s">
        <v>12</v>
      </c>
      <c r="M1066" s="14"/>
      <c r="N1066" s="13" t="s">
        <v>13</v>
      </c>
      <c r="O1066" s="14"/>
      <c r="P1066" s="13" t="s">
        <v>14</v>
      </c>
      <c r="Q1066" s="14"/>
      <c r="R1066" s="13" t="s">
        <v>15</v>
      </c>
      <c r="S1066" s="14"/>
      <c r="T1066" s="13" t="s">
        <v>16</v>
      </c>
      <c r="U1066" s="14"/>
      <c r="V1066" s="13" t="s">
        <v>17</v>
      </c>
      <c r="W1066" s="14"/>
      <c r="X1066" s="13" t="s">
        <v>18</v>
      </c>
      <c r="Y1066" s="14"/>
      <c r="Z1066" s="13" t="s">
        <v>19</v>
      </c>
      <c r="AA1066" s="15"/>
    </row>
    <row r="1067" spans="1:27" ht="26.25" thickBot="1">
      <c r="A1067" s="23"/>
      <c r="B1067" s="1" t="s">
        <v>20</v>
      </c>
      <c r="C1067" s="1" t="s">
        <v>21</v>
      </c>
      <c r="D1067" s="1" t="s">
        <v>20</v>
      </c>
      <c r="E1067" s="1" t="s">
        <v>21</v>
      </c>
      <c r="F1067" s="1" t="s">
        <v>20</v>
      </c>
      <c r="G1067" s="1" t="s">
        <v>21</v>
      </c>
      <c r="H1067" s="1" t="s">
        <v>20</v>
      </c>
      <c r="I1067" s="1" t="s">
        <v>21</v>
      </c>
      <c r="J1067" s="1" t="s">
        <v>20</v>
      </c>
      <c r="K1067" s="1" t="s">
        <v>21</v>
      </c>
      <c r="L1067" s="1" t="s">
        <v>20</v>
      </c>
      <c r="M1067" s="1" t="s">
        <v>21</v>
      </c>
      <c r="N1067" s="1" t="s">
        <v>20</v>
      </c>
      <c r="O1067" s="1" t="s">
        <v>21</v>
      </c>
      <c r="P1067" s="1" t="s">
        <v>20</v>
      </c>
      <c r="Q1067" s="1" t="s">
        <v>21</v>
      </c>
      <c r="R1067" s="1" t="s">
        <v>20</v>
      </c>
      <c r="S1067" s="1" t="s">
        <v>21</v>
      </c>
      <c r="T1067" s="1" t="s">
        <v>20</v>
      </c>
      <c r="U1067" s="1" t="s">
        <v>21</v>
      </c>
      <c r="V1067" s="1" t="s">
        <v>20</v>
      </c>
      <c r="W1067" s="1" t="s">
        <v>21</v>
      </c>
      <c r="X1067" s="1" t="s">
        <v>20</v>
      </c>
      <c r="Y1067" s="1" t="s">
        <v>21</v>
      </c>
      <c r="Z1067" s="1" t="s">
        <v>20</v>
      </c>
      <c r="AA1067" s="5" t="s">
        <v>21</v>
      </c>
    </row>
    <row r="1068" spans="1:27" ht="15.75" thickBot="1">
      <c r="A1068" s="24" t="s">
        <v>31</v>
      </c>
      <c r="B1068" s="4">
        <v>24926.6</v>
      </c>
      <c r="C1068" s="4">
        <v>61325.99</v>
      </c>
      <c r="D1068" s="4">
        <v>34560</v>
      </c>
      <c r="E1068" s="4">
        <v>65476.28</v>
      </c>
      <c r="F1068" s="4">
        <v>24560</v>
      </c>
      <c r="G1068" s="4">
        <v>23683.05</v>
      </c>
      <c r="H1068" s="4">
        <v>24560</v>
      </c>
      <c r="I1068" s="4">
        <v>33303.360000000001</v>
      </c>
      <c r="J1068" s="4">
        <v>24560</v>
      </c>
      <c r="K1068" s="4">
        <v>33303.360000000001</v>
      </c>
      <c r="L1068" s="4">
        <v>24580</v>
      </c>
      <c r="M1068" s="4">
        <v>51401.36</v>
      </c>
      <c r="N1068" s="4">
        <v>24560</v>
      </c>
      <c r="O1068" s="4">
        <v>33303.360000000001</v>
      </c>
      <c r="P1068" s="2">
        <v>0</v>
      </c>
      <c r="Q1068" s="2">
        <v>0</v>
      </c>
      <c r="R1068" s="4">
        <v>24560</v>
      </c>
      <c r="S1068" s="4">
        <v>33303.360000000001</v>
      </c>
      <c r="T1068" s="4">
        <v>24660</v>
      </c>
      <c r="U1068" s="4">
        <v>35846.86</v>
      </c>
      <c r="V1068" s="4">
        <v>49580</v>
      </c>
      <c r="W1068" s="4">
        <v>133144.35999999999</v>
      </c>
      <c r="X1068" s="4">
        <v>47560</v>
      </c>
      <c r="Y1068" s="4">
        <v>108703.36</v>
      </c>
      <c r="Z1068" s="4">
        <v>328666.59999999998</v>
      </c>
      <c r="AA1068" s="6">
        <v>612794.69999999995</v>
      </c>
    </row>
    <row r="1069" spans="1:27" ht="15.75" thickBot="1">
      <c r="A1069" s="24" t="s">
        <v>32</v>
      </c>
      <c r="B1069" s="2">
        <v>45</v>
      </c>
      <c r="C1069" s="2">
        <v>45</v>
      </c>
      <c r="D1069" s="2">
        <v>60</v>
      </c>
      <c r="E1069" s="2">
        <v>60</v>
      </c>
      <c r="F1069" s="2">
        <v>583.79999999999995</v>
      </c>
      <c r="G1069" s="4">
        <v>1649.13</v>
      </c>
      <c r="H1069" s="2">
        <v>40</v>
      </c>
      <c r="I1069" s="2">
        <v>40</v>
      </c>
      <c r="J1069" s="2">
        <v>50</v>
      </c>
      <c r="K1069" s="2">
        <v>50</v>
      </c>
      <c r="L1069" s="2">
        <v>133</v>
      </c>
      <c r="M1069" s="2">
        <v>456.05</v>
      </c>
      <c r="N1069" s="2">
        <v>40</v>
      </c>
      <c r="O1069" s="2">
        <v>40</v>
      </c>
      <c r="P1069" s="2">
        <v>50</v>
      </c>
      <c r="Q1069" s="2">
        <v>50</v>
      </c>
      <c r="R1069" s="2">
        <v>328</v>
      </c>
      <c r="S1069" s="4">
        <v>3208</v>
      </c>
      <c r="T1069" s="2">
        <v>231.5</v>
      </c>
      <c r="U1069" s="4">
        <v>1213.51</v>
      </c>
      <c r="V1069" s="2">
        <v>405</v>
      </c>
      <c r="W1069" s="4">
        <v>3255</v>
      </c>
      <c r="X1069" s="2">
        <v>85.6</v>
      </c>
      <c r="Y1069" s="2">
        <v>456.86</v>
      </c>
      <c r="Z1069" s="4">
        <v>2051.9</v>
      </c>
      <c r="AA1069" s="6">
        <v>10523.55</v>
      </c>
    </row>
    <row r="1070" spans="1:27" ht="15.75" thickBot="1">
      <c r="A1070" s="24" t="s">
        <v>33</v>
      </c>
      <c r="B1070" s="2">
        <v>0</v>
      </c>
      <c r="C1070" s="2">
        <v>0</v>
      </c>
      <c r="D1070" s="2">
        <v>0</v>
      </c>
      <c r="E1070" s="2">
        <v>0</v>
      </c>
      <c r="F1070" s="2">
        <v>0</v>
      </c>
      <c r="G1070" s="2">
        <v>0</v>
      </c>
      <c r="H1070" s="2">
        <v>0</v>
      </c>
      <c r="I1070" s="2">
        <v>0</v>
      </c>
      <c r="J1070" s="4">
        <v>6014</v>
      </c>
      <c r="K1070" s="4">
        <v>13881.25</v>
      </c>
      <c r="L1070" s="2">
        <v>425</v>
      </c>
      <c r="M1070" s="4">
        <v>3209.38</v>
      </c>
      <c r="N1070" s="2">
        <v>0</v>
      </c>
      <c r="O1070" s="2">
        <v>0</v>
      </c>
      <c r="P1070" s="2">
        <v>0</v>
      </c>
      <c r="Q1070" s="2">
        <v>0</v>
      </c>
      <c r="R1070" s="4">
        <v>10020</v>
      </c>
      <c r="S1070" s="4">
        <v>8517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4">
        <v>16459</v>
      </c>
      <c r="AA1070" s="6">
        <v>25607.63</v>
      </c>
    </row>
    <row r="1071" spans="1:27" ht="15.75" thickBot="1">
      <c r="A1071" s="24" t="s">
        <v>34</v>
      </c>
      <c r="B1071" s="4">
        <v>2400</v>
      </c>
      <c r="C1071" s="4">
        <v>5814.56</v>
      </c>
      <c r="D1071" s="2">
        <v>0</v>
      </c>
      <c r="E1071" s="2">
        <v>0</v>
      </c>
      <c r="F1071" s="2">
        <v>0</v>
      </c>
      <c r="G1071" s="2">
        <v>0</v>
      </c>
      <c r="H1071" s="4">
        <v>1264.94</v>
      </c>
      <c r="I1071" s="4">
        <v>4600.1899999999996</v>
      </c>
      <c r="J1071" s="4">
        <v>1411.8</v>
      </c>
      <c r="K1071" s="4">
        <v>1929</v>
      </c>
      <c r="L1071" s="2">
        <v>34.92</v>
      </c>
      <c r="M1071" s="2">
        <v>72</v>
      </c>
      <c r="N1071" s="2">
        <v>54</v>
      </c>
      <c r="O1071" s="2">
        <v>459.27</v>
      </c>
      <c r="P1071" s="2">
        <v>35.64</v>
      </c>
      <c r="Q1071" s="4">
        <v>1045.44</v>
      </c>
      <c r="R1071" s="2">
        <v>0</v>
      </c>
      <c r="S1071" s="2">
        <v>0</v>
      </c>
      <c r="T1071" s="4">
        <v>6450</v>
      </c>
      <c r="U1071" s="4">
        <v>8334.44</v>
      </c>
      <c r="V1071" s="4">
        <v>7783.6</v>
      </c>
      <c r="W1071" s="4">
        <v>4915</v>
      </c>
      <c r="X1071" s="4">
        <v>16670.88</v>
      </c>
      <c r="Y1071" s="4">
        <v>12112.77</v>
      </c>
      <c r="Z1071" s="4">
        <v>36105.78</v>
      </c>
      <c r="AA1071" s="6">
        <v>39282.67</v>
      </c>
    </row>
    <row r="1072" spans="1:27" ht="15.75" thickBot="1">
      <c r="A1072" s="24" t="s">
        <v>35</v>
      </c>
      <c r="B1072" s="2">
        <v>30</v>
      </c>
      <c r="C1072" s="2">
        <v>400.8</v>
      </c>
      <c r="D1072" s="2">
        <v>2</v>
      </c>
      <c r="E1072" s="2">
        <v>1</v>
      </c>
      <c r="F1072" s="2">
        <v>5.8</v>
      </c>
      <c r="G1072" s="2">
        <v>4</v>
      </c>
      <c r="H1072" s="2">
        <v>2</v>
      </c>
      <c r="I1072" s="2">
        <v>51</v>
      </c>
      <c r="J1072" s="2">
        <v>1</v>
      </c>
      <c r="K1072" s="2">
        <v>1</v>
      </c>
      <c r="L1072" s="2">
        <v>2.5</v>
      </c>
      <c r="M1072" s="2">
        <v>2</v>
      </c>
      <c r="N1072" s="2">
        <v>0</v>
      </c>
      <c r="O1072" s="2">
        <v>0</v>
      </c>
      <c r="P1072" s="2">
        <v>2.7</v>
      </c>
      <c r="Q1072" s="2">
        <v>4</v>
      </c>
      <c r="R1072" s="2">
        <v>0</v>
      </c>
      <c r="S1072" s="2">
        <v>0</v>
      </c>
      <c r="T1072" s="2">
        <v>1.4</v>
      </c>
      <c r="U1072" s="2">
        <v>4.9800000000000004</v>
      </c>
      <c r="V1072" s="2">
        <v>1</v>
      </c>
      <c r="W1072" s="2">
        <v>1.01</v>
      </c>
      <c r="X1072" s="2">
        <v>1</v>
      </c>
      <c r="Y1072" s="2">
        <v>1</v>
      </c>
      <c r="Z1072" s="2">
        <v>49.4</v>
      </c>
      <c r="AA1072" s="7">
        <v>470.79</v>
      </c>
    </row>
    <row r="1073" spans="1:27" ht="15.75" thickBot="1">
      <c r="A1073" s="24" t="s">
        <v>37</v>
      </c>
      <c r="B1073" s="4">
        <v>4080</v>
      </c>
      <c r="C1073" s="4">
        <v>16320</v>
      </c>
      <c r="D1073" s="2">
        <v>0</v>
      </c>
      <c r="E1073" s="2">
        <v>0</v>
      </c>
      <c r="F1073" s="2">
        <v>0</v>
      </c>
      <c r="G1073" s="2">
        <v>0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4">
        <v>4080</v>
      </c>
      <c r="AA1073" s="6">
        <v>16320</v>
      </c>
    </row>
    <row r="1074" spans="1:27" ht="15.75" thickBot="1">
      <c r="A1074" s="24" t="s">
        <v>22</v>
      </c>
      <c r="B1074" s="4">
        <v>51508</v>
      </c>
      <c r="C1074" s="4">
        <v>35617.629999999997</v>
      </c>
      <c r="D1074" s="4">
        <v>56639</v>
      </c>
      <c r="E1074" s="4">
        <v>40603.69</v>
      </c>
      <c r="F1074" s="4">
        <v>40009</v>
      </c>
      <c r="G1074" s="4">
        <v>29234.09</v>
      </c>
      <c r="H1074" s="4">
        <v>47954.5</v>
      </c>
      <c r="I1074" s="4">
        <v>54738.400000000001</v>
      </c>
      <c r="J1074" s="4">
        <v>40105.800000000003</v>
      </c>
      <c r="K1074" s="4">
        <v>45657.46</v>
      </c>
      <c r="L1074" s="4">
        <v>24938</v>
      </c>
      <c r="M1074" s="4">
        <v>18239.73</v>
      </c>
      <c r="N1074" s="4">
        <v>22647.77</v>
      </c>
      <c r="O1074" s="4">
        <v>17531.150000000001</v>
      </c>
      <c r="P1074" s="4">
        <v>26972.52</v>
      </c>
      <c r="Q1074" s="4">
        <v>21702.69</v>
      </c>
      <c r="R1074" s="4">
        <v>46576.41</v>
      </c>
      <c r="S1074" s="4">
        <v>36072.74</v>
      </c>
      <c r="T1074" s="4">
        <v>63824.82</v>
      </c>
      <c r="U1074" s="4">
        <v>61368.08</v>
      </c>
      <c r="V1074" s="4">
        <v>58163.13</v>
      </c>
      <c r="W1074" s="4">
        <v>54523.02</v>
      </c>
      <c r="X1074" s="4">
        <v>34600.6</v>
      </c>
      <c r="Y1074" s="4">
        <v>28316.91</v>
      </c>
      <c r="Z1074" s="4">
        <v>513939.55</v>
      </c>
      <c r="AA1074" s="6">
        <v>443605.59</v>
      </c>
    </row>
    <row r="1075" spans="1:27" ht="15.75" thickBot="1">
      <c r="A1075" s="24" t="s">
        <v>38</v>
      </c>
      <c r="B1075" s="2">
        <v>0</v>
      </c>
      <c r="C1075" s="2">
        <v>0</v>
      </c>
      <c r="D1075" s="4">
        <v>3000</v>
      </c>
      <c r="E1075" s="4">
        <v>5210</v>
      </c>
      <c r="F1075" s="4">
        <v>2000</v>
      </c>
      <c r="G1075" s="4">
        <v>3465</v>
      </c>
      <c r="H1075" s="2">
        <v>0</v>
      </c>
      <c r="I1075" s="2">
        <v>0</v>
      </c>
      <c r="J1075" s="2">
        <v>0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4">
        <v>2000</v>
      </c>
      <c r="W1075" s="4">
        <v>3028</v>
      </c>
      <c r="X1075" s="4">
        <v>1000</v>
      </c>
      <c r="Y1075" s="4">
        <v>2580</v>
      </c>
      <c r="Z1075" s="4">
        <v>8000</v>
      </c>
      <c r="AA1075" s="6">
        <v>14283</v>
      </c>
    </row>
    <row r="1076" spans="1:27" ht="15.75" thickBot="1">
      <c r="A1076" s="24" t="s">
        <v>23</v>
      </c>
      <c r="B1076" s="4">
        <v>98507</v>
      </c>
      <c r="C1076" s="4">
        <v>38226.75</v>
      </c>
      <c r="D1076" s="4">
        <v>44495</v>
      </c>
      <c r="E1076" s="4">
        <v>11423.69</v>
      </c>
      <c r="F1076" s="4">
        <v>30382</v>
      </c>
      <c r="G1076" s="4">
        <v>9262.7800000000007</v>
      </c>
      <c r="H1076" s="4">
        <v>26445</v>
      </c>
      <c r="I1076" s="4">
        <v>6377.15</v>
      </c>
      <c r="J1076" s="4">
        <v>162993</v>
      </c>
      <c r="K1076" s="4">
        <v>80594.559999999998</v>
      </c>
      <c r="L1076" s="4">
        <v>107834</v>
      </c>
      <c r="M1076" s="4">
        <v>44060.6</v>
      </c>
      <c r="N1076" s="4">
        <v>130610</v>
      </c>
      <c r="O1076" s="4">
        <v>52304.639999999999</v>
      </c>
      <c r="P1076" s="4">
        <v>222410</v>
      </c>
      <c r="Q1076" s="4">
        <v>82492.3</v>
      </c>
      <c r="R1076" s="4">
        <v>340102.5</v>
      </c>
      <c r="S1076" s="4">
        <v>155384.04</v>
      </c>
      <c r="T1076" s="4">
        <v>342700</v>
      </c>
      <c r="U1076" s="4">
        <v>142696.22</v>
      </c>
      <c r="V1076" s="4">
        <v>331805</v>
      </c>
      <c r="W1076" s="4">
        <v>155363.74</v>
      </c>
      <c r="X1076" s="4">
        <v>175986</v>
      </c>
      <c r="Y1076" s="4">
        <v>86064.47</v>
      </c>
      <c r="Z1076" s="4">
        <v>2014269.5</v>
      </c>
      <c r="AA1076" s="6">
        <v>864250.94</v>
      </c>
    </row>
    <row r="1077" spans="1:27" ht="15.75" thickBot="1">
      <c r="A1077" s="24" t="s">
        <v>39</v>
      </c>
      <c r="B1077" s="2">
        <v>0</v>
      </c>
      <c r="C1077" s="2">
        <v>0</v>
      </c>
      <c r="D1077" s="2">
        <v>0</v>
      </c>
      <c r="E1077" s="2">
        <v>0</v>
      </c>
      <c r="F1077" s="2">
        <v>0</v>
      </c>
      <c r="G1077" s="2">
        <v>0</v>
      </c>
      <c r="H1077" s="2">
        <v>0</v>
      </c>
      <c r="I1077" s="2">
        <v>0</v>
      </c>
      <c r="J1077" s="2">
        <v>43</v>
      </c>
      <c r="K1077" s="2">
        <v>431.25</v>
      </c>
      <c r="L1077" s="2">
        <v>0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43</v>
      </c>
      <c r="AA1077" s="7">
        <v>431.25</v>
      </c>
    </row>
    <row r="1078" spans="1:27" ht="15.75" thickBot="1">
      <c r="A1078" s="24" t="s">
        <v>40</v>
      </c>
      <c r="B1078" s="2">
        <v>0</v>
      </c>
      <c r="C1078" s="2">
        <v>0</v>
      </c>
      <c r="D1078" s="4">
        <v>2500</v>
      </c>
      <c r="E1078" s="2">
        <v>250</v>
      </c>
      <c r="F1078" s="4">
        <v>11150</v>
      </c>
      <c r="G1078" s="4">
        <v>5575</v>
      </c>
      <c r="H1078" s="4">
        <v>15000</v>
      </c>
      <c r="I1078" s="4">
        <v>7500</v>
      </c>
      <c r="J1078" s="2">
        <v>0</v>
      </c>
      <c r="K1078" s="2">
        <v>0</v>
      </c>
      <c r="L1078" s="2">
        <v>0</v>
      </c>
      <c r="M1078" s="2">
        <v>0</v>
      </c>
      <c r="N1078" s="4">
        <v>389020</v>
      </c>
      <c r="O1078" s="4">
        <v>160849.93</v>
      </c>
      <c r="P1078" s="4">
        <v>787680</v>
      </c>
      <c r="Q1078" s="4">
        <v>351864.4</v>
      </c>
      <c r="R1078" s="4">
        <v>422350</v>
      </c>
      <c r="S1078" s="4">
        <v>188086.75</v>
      </c>
      <c r="T1078" s="4">
        <v>371440</v>
      </c>
      <c r="U1078" s="4">
        <v>176331.2</v>
      </c>
      <c r="V1078" s="2">
        <v>0</v>
      </c>
      <c r="W1078" s="2">
        <v>0</v>
      </c>
      <c r="X1078" s="2">
        <v>0</v>
      </c>
      <c r="Y1078" s="2">
        <v>0</v>
      </c>
      <c r="Z1078" s="4">
        <v>1999140</v>
      </c>
      <c r="AA1078" s="6">
        <v>890457.28</v>
      </c>
    </row>
    <row r="1079" spans="1:27" ht="15.75" thickBot="1">
      <c r="A1079" s="24" t="s">
        <v>41</v>
      </c>
      <c r="B1079" s="2">
        <v>0</v>
      </c>
      <c r="C1079" s="2">
        <v>0</v>
      </c>
      <c r="D1079" s="2">
        <v>0</v>
      </c>
      <c r="E1079" s="2">
        <v>0</v>
      </c>
      <c r="F1079" s="2">
        <v>0</v>
      </c>
      <c r="G1079" s="2">
        <v>0</v>
      </c>
      <c r="H1079" s="2">
        <v>0</v>
      </c>
      <c r="I1079" s="2">
        <v>0</v>
      </c>
      <c r="J1079" s="2">
        <v>0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4">
        <v>27300</v>
      </c>
      <c r="U1079" s="4">
        <v>16900</v>
      </c>
      <c r="V1079" s="2">
        <v>0</v>
      </c>
      <c r="W1079" s="2">
        <v>0</v>
      </c>
      <c r="X1079" s="2">
        <v>0</v>
      </c>
      <c r="Y1079" s="2">
        <v>0</v>
      </c>
      <c r="Z1079" s="4">
        <v>27300</v>
      </c>
      <c r="AA1079" s="6">
        <v>16900</v>
      </c>
    </row>
    <row r="1080" spans="1:27" ht="15.75" thickBot="1">
      <c r="A1080" s="24" t="s">
        <v>67</v>
      </c>
      <c r="B1080" s="2">
        <v>0</v>
      </c>
      <c r="C1080" s="2">
        <v>0</v>
      </c>
      <c r="D1080" s="2">
        <v>0</v>
      </c>
      <c r="E1080" s="2">
        <v>0</v>
      </c>
      <c r="F1080" s="2">
        <v>0</v>
      </c>
      <c r="G1080" s="2">
        <v>0</v>
      </c>
      <c r="H1080" s="2">
        <v>0</v>
      </c>
      <c r="I1080" s="2">
        <v>0</v>
      </c>
      <c r="J1080" s="2">
        <v>0</v>
      </c>
      <c r="K1080" s="2">
        <v>0</v>
      </c>
      <c r="L1080" s="4">
        <v>47700</v>
      </c>
      <c r="M1080" s="4">
        <v>35775</v>
      </c>
      <c r="N1080" s="4">
        <v>8000</v>
      </c>
      <c r="O1080" s="4">
        <v>5600</v>
      </c>
      <c r="P1080" s="4">
        <v>23000</v>
      </c>
      <c r="Q1080" s="4">
        <v>16100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4">
        <v>78700</v>
      </c>
      <c r="AA1080" s="6">
        <v>57475</v>
      </c>
    </row>
    <row r="1081" spans="1:27" ht="15.75" thickBot="1">
      <c r="A1081" s="24" t="s">
        <v>42</v>
      </c>
      <c r="B1081" s="4">
        <v>25260</v>
      </c>
      <c r="C1081" s="4">
        <v>7578</v>
      </c>
      <c r="D1081" s="2">
        <v>0</v>
      </c>
      <c r="E1081" s="2">
        <v>0</v>
      </c>
      <c r="F1081" s="2">
        <v>0</v>
      </c>
      <c r="G1081" s="2">
        <v>0</v>
      </c>
      <c r="H1081" s="2">
        <v>0</v>
      </c>
      <c r="I1081" s="2">
        <v>0</v>
      </c>
      <c r="J1081" s="4">
        <v>109060</v>
      </c>
      <c r="K1081" s="4">
        <v>45978</v>
      </c>
      <c r="L1081" s="4">
        <v>685700</v>
      </c>
      <c r="M1081" s="4">
        <v>311982</v>
      </c>
      <c r="N1081" s="4">
        <v>406625</v>
      </c>
      <c r="O1081" s="4">
        <v>211265.5</v>
      </c>
      <c r="P1081" s="4">
        <v>1094534</v>
      </c>
      <c r="Q1081" s="4">
        <v>534724</v>
      </c>
      <c r="R1081" s="4">
        <v>1124960</v>
      </c>
      <c r="S1081" s="4">
        <v>617610.4</v>
      </c>
      <c r="T1081" s="4">
        <v>31800</v>
      </c>
      <c r="U1081" s="4">
        <v>16827</v>
      </c>
      <c r="V1081" s="4">
        <v>53000</v>
      </c>
      <c r="W1081" s="4">
        <v>27453</v>
      </c>
      <c r="X1081" s="2">
        <v>0</v>
      </c>
      <c r="Y1081" s="2">
        <v>0</v>
      </c>
      <c r="Z1081" s="4">
        <v>3530939</v>
      </c>
      <c r="AA1081" s="6">
        <v>1773417.9</v>
      </c>
    </row>
    <row r="1082" spans="1:27" ht="15.75" thickBot="1">
      <c r="A1082" s="24" t="s">
        <v>68</v>
      </c>
      <c r="B1082" s="4">
        <v>52200</v>
      </c>
      <c r="C1082" s="4">
        <v>22691</v>
      </c>
      <c r="D1082" s="2">
        <v>0</v>
      </c>
      <c r="E1082" s="2">
        <v>0</v>
      </c>
      <c r="F1082" s="2">
        <v>0</v>
      </c>
      <c r="G1082" s="2">
        <v>0</v>
      </c>
      <c r="H1082" s="2">
        <v>0</v>
      </c>
      <c r="I1082" s="2">
        <v>0</v>
      </c>
      <c r="J1082" s="4">
        <v>564250</v>
      </c>
      <c r="K1082" s="4">
        <v>288492.5</v>
      </c>
      <c r="L1082" s="4">
        <v>1900920</v>
      </c>
      <c r="M1082" s="4">
        <v>886043.8</v>
      </c>
      <c r="N1082" s="4">
        <v>4588638</v>
      </c>
      <c r="O1082" s="4">
        <v>2179899.2000000002</v>
      </c>
      <c r="P1082" s="4">
        <v>4586979</v>
      </c>
      <c r="Q1082" s="4">
        <v>2238961.65</v>
      </c>
      <c r="R1082" s="4">
        <v>2118420</v>
      </c>
      <c r="S1082" s="4">
        <v>1120536.3500000001</v>
      </c>
      <c r="T1082" s="4">
        <v>1550410</v>
      </c>
      <c r="U1082" s="4">
        <v>1016100.15</v>
      </c>
      <c r="V1082" s="4">
        <v>27000</v>
      </c>
      <c r="W1082" s="4">
        <v>16765</v>
      </c>
      <c r="X1082" s="2">
        <v>0</v>
      </c>
      <c r="Y1082" s="2">
        <v>0</v>
      </c>
      <c r="Z1082" s="4">
        <v>15388817</v>
      </c>
      <c r="AA1082" s="6">
        <v>7769489.6500000004</v>
      </c>
    </row>
    <row r="1083" spans="1:27" ht="15.75" thickBot="1">
      <c r="A1083" s="24" t="s">
        <v>43</v>
      </c>
      <c r="B1083" s="2">
        <v>0</v>
      </c>
      <c r="C1083" s="2">
        <v>0</v>
      </c>
      <c r="D1083" s="2">
        <v>0</v>
      </c>
      <c r="E1083" s="2">
        <v>0</v>
      </c>
      <c r="F1083" s="2">
        <v>0</v>
      </c>
      <c r="G1083" s="2">
        <v>0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4">
        <v>54000</v>
      </c>
      <c r="O1083" s="4">
        <v>22200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4">
        <v>54000</v>
      </c>
      <c r="AA1083" s="6">
        <v>22200</v>
      </c>
    </row>
    <row r="1084" spans="1:27" ht="15.75" thickBot="1">
      <c r="A1084" s="24" t="s">
        <v>127</v>
      </c>
      <c r="B1084" s="2">
        <v>0</v>
      </c>
      <c r="C1084" s="2">
        <v>0</v>
      </c>
      <c r="D1084" s="2">
        <v>0</v>
      </c>
      <c r="E1084" s="2">
        <v>0</v>
      </c>
      <c r="F1084" s="4">
        <v>6000</v>
      </c>
      <c r="G1084" s="4">
        <v>7075.92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4">
        <v>19020</v>
      </c>
      <c r="U1084" s="4">
        <v>24527.4</v>
      </c>
      <c r="V1084" s="2">
        <v>0</v>
      </c>
      <c r="W1084" s="2">
        <v>0</v>
      </c>
      <c r="X1084" s="2">
        <v>0</v>
      </c>
      <c r="Y1084" s="2">
        <v>0</v>
      </c>
      <c r="Z1084" s="4">
        <v>25020</v>
      </c>
      <c r="AA1084" s="6">
        <v>31603.32</v>
      </c>
    </row>
    <row r="1085" spans="1:27" ht="15.75" thickBot="1">
      <c r="A1085" s="24" t="s">
        <v>88</v>
      </c>
      <c r="B1085" s="2">
        <v>0</v>
      </c>
      <c r="C1085" s="2">
        <v>0</v>
      </c>
      <c r="D1085" s="2">
        <v>0</v>
      </c>
      <c r="E1085" s="2">
        <v>0</v>
      </c>
      <c r="F1085" s="2">
        <v>0</v>
      </c>
      <c r="G1085" s="2">
        <v>0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4">
        <v>20000</v>
      </c>
      <c r="U1085" s="4">
        <v>29525</v>
      </c>
      <c r="V1085" s="2">
        <v>0</v>
      </c>
      <c r="W1085" s="2">
        <v>0</v>
      </c>
      <c r="X1085" s="2">
        <v>0</v>
      </c>
      <c r="Y1085" s="2">
        <v>0</v>
      </c>
      <c r="Z1085" s="4">
        <v>20000</v>
      </c>
      <c r="AA1085" s="6">
        <v>29525</v>
      </c>
    </row>
    <row r="1086" spans="1:27" ht="15.75" thickBot="1">
      <c r="A1086" s="24" t="s">
        <v>44</v>
      </c>
      <c r="B1086" s="2">
        <v>10</v>
      </c>
      <c r="C1086" s="2">
        <v>75</v>
      </c>
      <c r="D1086" s="2">
        <v>0</v>
      </c>
      <c r="E1086" s="2">
        <v>0</v>
      </c>
      <c r="F1086" s="2">
        <v>0</v>
      </c>
      <c r="G1086" s="2">
        <v>0</v>
      </c>
      <c r="H1086" s="4">
        <v>21000</v>
      </c>
      <c r="I1086" s="4">
        <v>10500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4">
        <v>21010</v>
      </c>
      <c r="AA1086" s="6">
        <v>10575</v>
      </c>
    </row>
    <row r="1087" spans="1:27" ht="15.75" thickBot="1">
      <c r="A1087" s="24" t="s">
        <v>47</v>
      </c>
      <c r="B1087" s="2">
        <v>0</v>
      </c>
      <c r="C1087" s="2">
        <v>0</v>
      </c>
      <c r="D1087" s="2">
        <v>0</v>
      </c>
      <c r="E1087" s="2">
        <v>0</v>
      </c>
      <c r="F1087" s="2">
        <v>0</v>
      </c>
      <c r="G1087" s="2">
        <v>0</v>
      </c>
      <c r="H1087" s="2">
        <v>0</v>
      </c>
      <c r="I1087" s="2">
        <v>0</v>
      </c>
      <c r="J1087" s="2">
        <v>0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4">
        <v>9000</v>
      </c>
      <c r="W1087" s="4">
        <v>8640</v>
      </c>
      <c r="X1087" s="2">
        <v>0</v>
      </c>
      <c r="Y1087" s="2">
        <v>0</v>
      </c>
      <c r="Z1087" s="4">
        <v>9000</v>
      </c>
      <c r="AA1087" s="6">
        <v>8640</v>
      </c>
    </row>
    <row r="1088" spans="1:27" ht="15.75" thickBot="1">
      <c r="A1088" s="24" t="s">
        <v>48</v>
      </c>
      <c r="B1088" s="2">
        <v>30</v>
      </c>
      <c r="C1088" s="2">
        <v>85.5</v>
      </c>
      <c r="D1088" s="2">
        <v>0</v>
      </c>
      <c r="E1088" s="2">
        <v>0</v>
      </c>
      <c r="F1088" s="2">
        <v>8.26</v>
      </c>
      <c r="G1088" s="2">
        <v>312</v>
      </c>
      <c r="H1088" s="2">
        <v>0</v>
      </c>
      <c r="I1088" s="2">
        <v>0</v>
      </c>
      <c r="J1088" s="2">
        <v>0</v>
      </c>
      <c r="K1088" s="2">
        <v>0</v>
      </c>
      <c r="L1088" s="2">
        <v>0</v>
      </c>
      <c r="M1088" s="2">
        <v>0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17.940000000000001</v>
      </c>
      <c r="Y1088" s="2">
        <v>53</v>
      </c>
      <c r="Z1088" s="2">
        <v>56.2</v>
      </c>
      <c r="AA1088" s="7">
        <v>450.5</v>
      </c>
    </row>
    <row r="1089" spans="1:27" ht="15.75" thickBot="1">
      <c r="A1089" s="24" t="s">
        <v>50</v>
      </c>
      <c r="B1089" s="4">
        <v>7000</v>
      </c>
      <c r="C1089" s="4">
        <v>5852.5</v>
      </c>
      <c r="D1089" s="2">
        <v>0</v>
      </c>
      <c r="E1089" s="2">
        <v>0</v>
      </c>
      <c r="F1089" s="2">
        <v>0</v>
      </c>
      <c r="G1089" s="2">
        <v>0</v>
      </c>
      <c r="H1089" s="4">
        <v>10000</v>
      </c>
      <c r="I1089" s="4">
        <v>11750</v>
      </c>
      <c r="J1089" s="2">
        <v>0</v>
      </c>
      <c r="K1089" s="2">
        <v>0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4">
        <v>17000</v>
      </c>
      <c r="AA1089" s="6">
        <v>17602.5</v>
      </c>
    </row>
    <row r="1090" spans="1:27" ht="15.75" thickBot="1">
      <c r="A1090" s="24" t="s">
        <v>77</v>
      </c>
      <c r="B1090" s="2">
        <v>0</v>
      </c>
      <c r="C1090" s="2">
        <v>0</v>
      </c>
      <c r="D1090" s="4">
        <v>12207.24</v>
      </c>
      <c r="E1090" s="4">
        <v>135296.57</v>
      </c>
      <c r="F1090" s="4">
        <v>12312</v>
      </c>
      <c r="G1090" s="4">
        <v>129896.57</v>
      </c>
      <c r="H1090" s="4">
        <v>12240</v>
      </c>
      <c r="I1090" s="4">
        <v>129596.57</v>
      </c>
      <c r="J1090" s="2">
        <v>0</v>
      </c>
      <c r="K1090" s="2">
        <v>0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4">
        <v>36759.24</v>
      </c>
      <c r="AA1090" s="6">
        <v>394789.71</v>
      </c>
    </row>
    <row r="1091" spans="1:27" ht="15.75" thickBot="1">
      <c r="A1091" s="24" t="s">
        <v>24</v>
      </c>
      <c r="B1091" s="2">
        <v>500</v>
      </c>
      <c r="C1091" s="4">
        <v>2200</v>
      </c>
      <c r="D1091" s="2">
        <v>160</v>
      </c>
      <c r="E1091" s="2">
        <v>262</v>
      </c>
      <c r="F1091" s="2">
        <v>524.88</v>
      </c>
      <c r="G1091" s="4">
        <v>2146.3000000000002</v>
      </c>
      <c r="H1091" s="2">
        <v>750</v>
      </c>
      <c r="I1091" s="4">
        <v>2077.5</v>
      </c>
      <c r="J1091" s="2">
        <v>52</v>
      </c>
      <c r="K1091" s="2">
        <v>590.63</v>
      </c>
      <c r="L1091" s="4">
        <v>1438.7</v>
      </c>
      <c r="M1091" s="4">
        <v>7650</v>
      </c>
      <c r="N1091" s="2">
        <v>20</v>
      </c>
      <c r="O1091" s="2">
        <v>149.5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455</v>
      </c>
      <c r="Y1091" s="4">
        <v>2457</v>
      </c>
      <c r="Z1091" s="4">
        <v>3900.58</v>
      </c>
      <c r="AA1091" s="6">
        <v>17532.93</v>
      </c>
    </row>
    <row r="1092" spans="1:27" ht="15.75" thickBot="1">
      <c r="A1092" s="24" t="s">
        <v>53</v>
      </c>
      <c r="B1092" s="2">
        <v>0</v>
      </c>
      <c r="C1092" s="2">
        <v>0</v>
      </c>
      <c r="D1092" s="2">
        <v>0</v>
      </c>
      <c r="E1092" s="2">
        <v>0</v>
      </c>
      <c r="F1092" s="2">
        <v>0</v>
      </c>
      <c r="G1092" s="2">
        <v>0</v>
      </c>
      <c r="H1092" s="2">
        <v>0</v>
      </c>
      <c r="I1092" s="2">
        <v>0</v>
      </c>
      <c r="J1092" s="2">
        <v>0</v>
      </c>
      <c r="K1092" s="2">
        <v>0</v>
      </c>
      <c r="L1092" s="2">
        <v>0</v>
      </c>
      <c r="M1092" s="2">
        <v>0</v>
      </c>
      <c r="N1092" s="2">
        <v>41</v>
      </c>
      <c r="O1092" s="4">
        <v>1710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41</v>
      </c>
      <c r="AA1092" s="6">
        <v>1710</v>
      </c>
    </row>
    <row r="1093" spans="1:27" ht="15.75" thickBot="1">
      <c r="A1093" s="24" t="s">
        <v>25</v>
      </c>
      <c r="B1093" s="2">
        <v>0</v>
      </c>
      <c r="C1093" s="2">
        <v>0</v>
      </c>
      <c r="D1093" s="2">
        <v>0</v>
      </c>
      <c r="E1093" s="2">
        <v>0</v>
      </c>
      <c r="F1093" s="2">
        <v>350</v>
      </c>
      <c r="G1093" s="2">
        <v>655</v>
      </c>
      <c r="H1093" s="2">
        <v>0</v>
      </c>
      <c r="I1093" s="2">
        <v>0</v>
      </c>
      <c r="J1093" s="2">
        <v>20</v>
      </c>
      <c r="K1093" s="2">
        <v>5</v>
      </c>
      <c r="L1093" s="2">
        <v>0</v>
      </c>
      <c r="M1093" s="2">
        <v>0</v>
      </c>
      <c r="N1093" s="2">
        <v>0</v>
      </c>
      <c r="O1093" s="2">
        <v>0</v>
      </c>
      <c r="P1093" s="4">
        <v>2492</v>
      </c>
      <c r="Q1093" s="4">
        <v>4580.8</v>
      </c>
      <c r="R1093" s="2">
        <v>0</v>
      </c>
      <c r="S1093" s="2">
        <v>0</v>
      </c>
      <c r="T1093" s="4">
        <v>2842</v>
      </c>
      <c r="U1093" s="4">
        <v>5230.8</v>
      </c>
      <c r="V1093" s="2">
        <v>0</v>
      </c>
      <c r="W1093" s="2">
        <v>0</v>
      </c>
      <c r="X1093" s="4">
        <v>1680</v>
      </c>
      <c r="Y1093" s="4">
        <v>3052</v>
      </c>
      <c r="Z1093" s="4">
        <v>7384</v>
      </c>
      <c r="AA1093" s="6">
        <v>13523.6</v>
      </c>
    </row>
    <row r="1094" spans="1:27" ht="15.75" thickBot="1">
      <c r="A1094" s="24" t="s">
        <v>26</v>
      </c>
      <c r="B1094" s="2">
        <v>0</v>
      </c>
      <c r="C1094" s="2">
        <v>0</v>
      </c>
      <c r="D1094" s="4">
        <v>6924.8</v>
      </c>
      <c r="E1094" s="4">
        <v>21054.12</v>
      </c>
      <c r="F1094" s="4">
        <v>1360.8</v>
      </c>
      <c r="G1094" s="4">
        <v>3647.94</v>
      </c>
      <c r="H1094" s="4">
        <v>1545</v>
      </c>
      <c r="I1094" s="4">
        <v>12922.8</v>
      </c>
      <c r="J1094" s="2">
        <v>0</v>
      </c>
      <c r="K1094" s="2">
        <v>0</v>
      </c>
      <c r="L1094" s="4">
        <v>6375.32</v>
      </c>
      <c r="M1094" s="4">
        <v>21302.22</v>
      </c>
      <c r="N1094" s="4">
        <v>5472.32</v>
      </c>
      <c r="O1094" s="4">
        <v>19148.75</v>
      </c>
      <c r="P1094" s="2">
        <v>245.5</v>
      </c>
      <c r="Q1094" s="4">
        <v>1620.55</v>
      </c>
      <c r="R1094" s="2">
        <v>790</v>
      </c>
      <c r="S1094" s="4">
        <v>6027.8</v>
      </c>
      <c r="T1094" s="4">
        <v>2775</v>
      </c>
      <c r="U1094" s="4">
        <v>15091</v>
      </c>
      <c r="V1094" s="2">
        <v>0</v>
      </c>
      <c r="W1094" s="2">
        <v>0</v>
      </c>
      <c r="X1094" s="4">
        <v>2285</v>
      </c>
      <c r="Y1094" s="4">
        <v>10341.5</v>
      </c>
      <c r="Z1094" s="4">
        <v>27773.74</v>
      </c>
      <c r="AA1094" s="6">
        <v>111156.68</v>
      </c>
    </row>
    <row r="1095" spans="1:27" ht="15.75" thickBot="1">
      <c r="A1095" s="24" t="s">
        <v>60</v>
      </c>
      <c r="B1095" s="2">
        <v>0</v>
      </c>
      <c r="C1095" s="2">
        <v>0</v>
      </c>
      <c r="D1095" s="2">
        <v>0</v>
      </c>
      <c r="E1095" s="2">
        <v>0</v>
      </c>
      <c r="F1095" s="2">
        <v>0</v>
      </c>
      <c r="G1095" s="2">
        <v>0</v>
      </c>
      <c r="H1095" s="2">
        <v>0</v>
      </c>
      <c r="I1095" s="2">
        <v>0</v>
      </c>
      <c r="J1095" s="2">
        <v>0</v>
      </c>
      <c r="K1095" s="2">
        <v>0</v>
      </c>
      <c r="L1095" s="2">
        <v>516</v>
      </c>
      <c r="M1095" s="4">
        <v>1768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516</v>
      </c>
      <c r="AA1095" s="6">
        <v>1768</v>
      </c>
    </row>
    <row r="1096" spans="1:27" ht="15.75" thickBot="1">
      <c r="A1096" s="24" t="s">
        <v>131</v>
      </c>
      <c r="B1096" s="2">
        <v>0</v>
      </c>
      <c r="C1096" s="2">
        <v>0</v>
      </c>
      <c r="D1096" s="2">
        <v>0</v>
      </c>
      <c r="E1096" s="2">
        <v>0</v>
      </c>
      <c r="F1096" s="2">
        <v>0</v>
      </c>
      <c r="G1096" s="2">
        <v>0</v>
      </c>
      <c r="H1096" s="2">
        <v>0</v>
      </c>
      <c r="I1096" s="2">
        <v>0</v>
      </c>
      <c r="J1096" s="2">
        <v>0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4">
        <v>5000</v>
      </c>
      <c r="Y1096" s="4">
        <v>12500</v>
      </c>
      <c r="Z1096" s="4">
        <v>5000</v>
      </c>
      <c r="AA1096" s="6">
        <v>12500</v>
      </c>
    </row>
    <row r="1097" spans="1:27" ht="15.75" thickBot="1">
      <c r="A1097" s="24" t="s">
        <v>62</v>
      </c>
      <c r="B1097" s="2">
        <v>0</v>
      </c>
      <c r="C1097" s="2">
        <v>0</v>
      </c>
      <c r="D1097" s="2">
        <v>0</v>
      </c>
      <c r="E1097" s="2">
        <v>0</v>
      </c>
      <c r="F1097" s="4">
        <v>4500</v>
      </c>
      <c r="G1097" s="4">
        <v>1650.27</v>
      </c>
      <c r="H1097" s="2">
        <v>0</v>
      </c>
      <c r="I1097" s="2">
        <v>0</v>
      </c>
      <c r="J1097" s="2">
        <v>0</v>
      </c>
      <c r="K1097" s="2">
        <v>0</v>
      </c>
      <c r="L1097" s="4">
        <v>8050</v>
      </c>
      <c r="M1097" s="4">
        <v>17935.330000000002</v>
      </c>
      <c r="N1097" s="2">
        <v>0</v>
      </c>
      <c r="O1097" s="2">
        <v>0</v>
      </c>
      <c r="P1097" s="2">
        <v>0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4">
        <v>12550</v>
      </c>
      <c r="AA1097" s="6">
        <v>19585.599999999999</v>
      </c>
    </row>
    <row r="1098" spans="1:27" ht="15.75" thickBot="1">
      <c r="A1098" s="24" t="s">
        <v>63</v>
      </c>
      <c r="B1098" s="2">
        <v>0</v>
      </c>
      <c r="C1098" s="2">
        <v>0</v>
      </c>
      <c r="D1098" s="2">
        <v>0</v>
      </c>
      <c r="E1098" s="2">
        <v>0</v>
      </c>
      <c r="F1098" s="2">
        <v>652.5</v>
      </c>
      <c r="G1098" s="4">
        <v>3315</v>
      </c>
      <c r="H1098" s="2">
        <v>10</v>
      </c>
      <c r="I1098" s="2">
        <v>15</v>
      </c>
      <c r="J1098" s="2">
        <v>0</v>
      </c>
      <c r="K1098" s="2">
        <v>0</v>
      </c>
      <c r="L1098" s="2">
        <v>0</v>
      </c>
      <c r="M1098" s="2">
        <v>0</v>
      </c>
      <c r="N1098" s="4">
        <v>1700</v>
      </c>
      <c r="O1098" s="4">
        <v>5678</v>
      </c>
      <c r="P1098" s="2">
        <v>0</v>
      </c>
      <c r="Q1098" s="2">
        <v>0</v>
      </c>
      <c r="R1098" s="2">
        <v>37.799999999999997</v>
      </c>
      <c r="S1098" s="2">
        <v>157.94999999999999</v>
      </c>
      <c r="T1098" s="2">
        <v>2</v>
      </c>
      <c r="U1098" s="2">
        <v>8</v>
      </c>
      <c r="V1098" s="4">
        <v>2683.5</v>
      </c>
      <c r="W1098" s="4">
        <v>9444.5</v>
      </c>
      <c r="X1098" s="2">
        <v>0</v>
      </c>
      <c r="Y1098" s="2">
        <v>0</v>
      </c>
      <c r="Z1098" s="4">
        <v>5085.8</v>
      </c>
      <c r="AA1098" s="6">
        <v>18618.45</v>
      </c>
    </row>
    <row r="1099" spans="1:27" ht="15.75" thickBot="1">
      <c r="A1099" s="24" t="s">
        <v>70</v>
      </c>
      <c r="B1099" s="2">
        <v>0</v>
      </c>
      <c r="C1099" s="2">
        <v>0</v>
      </c>
      <c r="D1099" s="2">
        <v>0</v>
      </c>
      <c r="E1099" s="2">
        <v>0</v>
      </c>
      <c r="F1099" s="2">
        <v>0</v>
      </c>
      <c r="G1099" s="2">
        <v>0</v>
      </c>
      <c r="H1099" s="2">
        <v>0</v>
      </c>
      <c r="I1099" s="2">
        <v>0</v>
      </c>
      <c r="J1099" s="4">
        <v>2000</v>
      </c>
      <c r="K1099" s="4">
        <v>5481.82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4">
        <v>2000</v>
      </c>
      <c r="AA1099" s="6">
        <v>5481.82</v>
      </c>
    </row>
    <row r="1100" spans="1:27" ht="15.75" thickBot="1">
      <c r="A1100" s="24" t="s">
        <v>71</v>
      </c>
      <c r="B1100" s="4">
        <v>16200</v>
      </c>
      <c r="C1100" s="4">
        <v>93770</v>
      </c>
      <c r="D1100" s="2">
        <v>0</v>
      </c>
      <c r="E1100" s="2">
        <v>0</v>
      </c>
      <c r="F1100" s="4">
        <v>43200</v>
      </c>
      <c r="G1100" s="4">
        <v>177269</v>
      </c>
      <c r="H1100" s="2">
        <v>0</v>
      </c>
      <c r="I1100" s="2">
        <v>0</v>
      </c>
      <c r="J1100" s="2">
        <v>0</v>
      </c>
      <c r="K1100" s="2">
        <v>0</v>
      </c>
      <c r="L1100" s="4">
        <v>16200</v>
      </c>
      <c r="M1100" s="4">
        <v>93983</v>
      </c>
      <c r="N1100" s="2">
        <v>5</v>
      </c>
      <c r="O1100" s="2">
        <v>15</v>
      </c>
      <c r="P1100" s="2">
        <v>0.98</v>
      </c>
      <c r="Q1100" s="2">
        <v>1.18</v>
      </c>
      <c r="R1100" s="4">
        <v>12000</v>
      </c>
      <c r="S1100" s="4">
        <v>30247.06</v>
      </c>
      <c r="T1100" s="4">
        <v>2500</v>
      </c>
      <c r="U1100" s="4">
        <v>8014.86</v>
      </c>
      <c r="V1100" s="2">
        <v>0</v>
      </c>
      <c r="W1100" s="2">
        <v>0</v>
      </c>
      <c r="X1100" s="4">
        <v>16575</v>
      </c>
      <c r="Y1100" s="4">
        <v>96899.7</v>
      </c>
      <c r="Z1100" s="4">
        <v>106680.98</v>
      </c>
      <c r="AA1100" s="6">
        <v>500199.8</v>
      </c>
    </row>
    <row r="1101" spans="1:27" ht="15.75" thickBot="1">
      <c r="A1101" s="24" t="s">
        <v>27</v>
      </c>
      <c r="B1101" s="4">
        <v>10000</v>
      </c>
      <c r="C1101" s="4">
        <v>61642.41</v>
      </c>
      <c r="D1101" s="4">
        <v>6500</v>
      </c>
      <c r="E1101" s="4">
        <v>18797.3</v>
      </c>
      <c r="F1101" s="2">
        <v>0</v>
      </c>
      <c r="G1101" s="2">
        <v>0</v>
      </c>
      <c r="H1101" s="4">
        <v>5000</v>
      </c>
      <c r="I1101" s="4">
        <v>14863.69</v>
      </c>
      <c r="J1101" s="2">
        <v>0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4">
        <v>6000</v>
      </c>
      <c r="Q1101" s="4">
        <v>17833.330000000002</v>
      </c>
      <c r="R1101" s="2">
        <v>0</v>
      </c>
      <c r="S1101" s="2">
        <v>0</v>
      </c>
      <c r="T1101" s="4">
        <v>12500</v>
      </c>
      <c r="U1101" s="4">
        <v>29750</v>
      </c>
      <c r="V1101" s="4">
        <v>5000</v>
      </c>
      <c r="W1101" s="4">
        <v>14674.84</v>
      </c>
      <c r="X1101" s="4">
        <v>4000</v>
      </c>
      <c r="Y1101" s="4">
        <v>11480</v>
      </c>
      <c r="Z1101" s="4">
        <v>49000</v>
      </c>
      <c r="AA1101" s="6">
        <v>169041.57</v>
      </c>
    </row>
    <row r="1102" spans="1:27" ht="15.75" thickBot="1">
      <c r="A1102" s="24" t="s">
        <v>211</v>
      </c>
      <c r="B1102" s="2">
        <v>0</v>
      </c>
      <c r="C1102" s="2">
        <v>0</v>
      </c>
      <c r="D1102" s="2">
        <v>0</v>
      </c>
      <c r="E1102" s="2">
        <v>0</v>
      </c>
      <c r="F1102" s="2">
        <v>0</v>
      </c>
      <c r="G1102" s="2">
        <v>0</v>
      </c>
      <c r="H1102" s="2">
        <v>0</v>
      </c>
      <c r="I1102" s="2">
        <v>0</v>
      </c>
      <c r="J1102" s="2">
        <v>0</v>
      </c>
      <c r="K1102" s="2">
        <v>0</v>
      </c>
      <c r="L1102" s="2">
        <v>0</v>
      </c>
      <c r="M1102" s="2">
        <v>0</v>
      </c>
      <c r="N1102" s="2">
        <v>0</v>
      </c>
      <c r="O1102" s="2">
        <v>0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65</v>
      </c>
      <c r="W1102" s="2">
        <v>70.400000000000006</v>
      </c>
      <c r="X1102" s="2">
        <v>0</v>
      </c>
      <c r="Y1102" s="2">
        <v>0</v>
      </c>
      <c r="Z1102" s="2">
        <v>65</v>
      </c>
      <c r="AA1102" s="7">
        <v>70.400000000000006</v>
      </c>
    </row>
    <row r="1103" spans="1:27" ht="15.75" thickBot="1">
      <c r="A1103" s="24" t="s">
        <v>28</v>
      </c>
      <c r="B1103" s="2">
        <v>0</v>
      </c>
      <c r="C1103" s="2">
        <v>0</v>
      </c>
      <c r="D1103" s="2">
        <v>0</v>
      </c>
      <c r="E1103" s="2">
        <v>0</v>
      </c>
      <c r="F1103" s="2">
        <v>0</v>
      </c>
      <c r="G1103" s="2">
        <v>0</v>
      </c>
      <c r="H1103" s="4">
        <v>3990</v>
      </c>
      <c r="I1103" s="4">
        <v>17955</v>
      </c>
      <c r="J1103" s="2">
        <v>0</v>
      </c>
      <c r="K1103" s="2">
        <v>0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4">
        <v>3990</v>
      </c>
      <c r="AA1103" s="6">
        <v>17955</v>
      </c>
    </row>
    <row r="1104" spans="1:27" ht="15.75" thickBot="1">
      <c r="A1104" s="24" t="s">
        <v>102</v>
      </c>
      <c r="B1104" s="2">
        <v>0</v>
      </c>
      <c r="C1104" s="2">
        <v>0</v>
      </c>
      <c r="D1104" s="2">
        <v>0</v>
      </c>
      <c r="E1104" s="2">
        <v>0</v>
      </c>
      <c r="F1104" s="4">
        <v>6000</v>
      </c>
      <c r="G1104" s="4">
        <v>13200</v>
      </c>
      <c r="H1104" s="2">
        <v>0</v>
      </c>
      <c r="I1104" s="2">
        <v>0</v>
      </c>
      <c r="J1104" s="2">
        <v>0</v>
      </c>
      <c r="K1104" s="2">
        <v>0</v>
      </c>
      <c r="L1104" s="2">
        <v>0</v>
      </c>
      <c r="M1104" s="2">
        <v>0</v>
      </c>
      <c r="N1104" s="2">
        <v>0</v>
      </c>
      <c r="O1104" s="2">
        <v>0</v>
      </c>
      <c r="P1104" s="2">
        <v>0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4">
        <v>6000</v>
      </c>
      <c r="AA1104" s="6">
        <v>13200</v>
      </c>
    </row>
    <row r="1105" spans="1:27" ht="15.75" thickBot="1">
      <c r="A1105" s="24" t="s">
        <v>185</v>
      </c>
      <c r="B1105" s="2">
        <v>0</v>
      </c>
      <c r="C1105" s="2">
        <v>0</v>
      </c>
      <c r="D1105" s="2">
        <v>0</v>
      </c>
      <c r="E1105" s="2">
        <v>0</v>
      </c>
      <c r="F1105" s="2">
        <v>0</v>
      </c>
      <c r="G1105" s="2">
        <v>0</v>
      </c>
      <c r="H1105" s="2">
        <v>0</v>
      </c>
      <c r="I1105" s="2">
        <v>0</v>
      </c>
      <c r="J1105" s="2">
        <v>0</v>
      </c>
      <c r="K1105" s="2">
        <v>0</v>
      </c>
      <c r="L1105" s="2">
        <v>0</v>
      </c>
      <c r="M1105" s="2">
        <v>0</v>
      </c>
      <c r="N1105" s="2">
        <v>0</v>
      </c>
      <c r="O1105" s="2">
        <v>0</v>
      </c>
      <c r="P1105" s="2">
        <v>400</v>
      </c>
      <c r="Q1105" s="4">
        <v>2385.75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400</v>
      </c>
      <c r="AA1105" s="6">
        <v>2385.75</v>
      </c>
    </row>
    <row r="1106" spans="1:27" ht="15.75" thickBot="1">
      <c r="A1106" s="25" t="s">
        <v>29</v>
      </c>
      <c r="B1106" s="9">
        <v>292696.59999999998</v>
      </c>
      <c r="C1106" s="9">
        <v>351645.14</v>
      </c>
      <c r="D1106" s="9">
        <v>167048.04</v>
      </c>
      <c r="E1106" s="9">
        <v>298434.65000000002</v>
      </c>
      <c r="F1106" s="9">
        <v>183599.04</v>
      </c>
      <c r="G1106" s="9">
        <v>412041.05</v>
      </c>
      <c r="H1106" s="9">
        <v>169801.44</v>
      </c>
      <c r="I1106" s="9">
        <v>306290.65999999997</v>
      </c>
      <c r="J1106" s="9">
        <v>910560.6</v>
      </c>
      <c r="K1106" s="9">
        <v>516395.83</v>
      </c>
      <c r="L1106" s="9">
        <v>2824847.44</v>
      </c>
      <c r="M1106" s="9">
        <v>1493880.47</v>
      </c>
      <c r="N1106" s="9">
        <v>5631433.0899999999</v>
      </c>
      <c r="O1106" s="9">
        <v>2710154.3</v>
      </c>
      <c r="P1106" s="9">
        <v>6750802.3399999999</v>
      </c>
      <c r="Q1106" s="9">
        <v>3273366.09</v>
      </c>
      <c r="R1106" s="9">
        <v>4100144.71</v>
      </c>
      <c r="S1106" s="9">
        <v>2199151.4500000002</v>
      </c>
      <c r="T1106" s="9">
        <v>2478456.7200000002</v>
      </c>
      <c r="U1106" s="9">
        <v>1587769.5</v>
      </c>
      <c r="V1106" s="9">
        <v>546486.23</v>
      </c>
      <c r="W1106" s="9">
        <v>431277.87</v>
      </c>
      <c r="X1106" s="9">
        <v>305917.02</v>
      </c>
      <c r="Y1106" s="9">
        <v>375018.57</v>
      </c>
      <c r="Z1106" s="9">
        <v>24361793.27</v>
      </c>
      <c r="AA1106" s="10">
        <v>13955425.58</v>
      </c>
    </row>
    <row r="1108" spans="1:27" ht="19.5" thickBot="1">
      <c r="A1108" s="21" t="s">
        <v>230</v>
      </c>
    </row>
    <row r="1109" spans="1:27" ht="15.75" thickBot="1">
      <c r="A1109" s="22" t="s">
        <v>6</v>
      </c>
      <c r="B1109" s="11" t="s">
        <v>7</v>
      </c>
      <c r="C1109" s="12"/>
      <c r="D1109" s="13" t="s">
        <v>8</v>
      </c>
      <c r="E1109" s="14"/>
      <c r="F1109" s="13" t="s">
        <v>9</v>
      </c>
      <c r="G1109" s="14"/>
      <c r="H1109" s="13" t="s">
        <v>10</v>
      </c>
      <c r="I1109" s="14"/>
      <c r="J1109" s="13" t="s">
        <v>11</v>
      </c>
      <c r="K1109" s="14"/>
      <c r="L1109" s="13" t="s">
        <v>12</v>
      </c>
      <c r="M1109" s="14"/>
      <c r="N1109" s="13" t="s">
        <v>13</v>
      </c>
      <c r="O1109" s="14"/>
      <c r="P1109" s="13" t="s">
        <v>14</v>
      </c>
      <c r="Q1109" s="14"/>
      <c r="R1109" s="13" t="s">
        <v>15</v>
      </c>
      <c r="S1109" s="14"/>
      <c r="T1109" s="13" t="s">
        <v>16</v>
      </c>
      <c r="U1109" s="14"/>
      <c r="V1109" s="13" t="s">
        <v>17</v>
      </c>
      <c r="W1109" s="14"/>
      <c r="X1109" s="13" t="s">
        <v>18</v>
      </c>
      <c r="Y1109" s="14"/>
      <c r="Z1109" s="13" t="s">
        <v>19</v>
      </c>
      <c r="AA1109" s="15"/>
    </row>
    <row r="1110" spans="1:27" ht="26.25" thickBot="1">
      <c r="A1110" s="23"/>
      <c r="B1110" s="1" t="s">
        <v>20</v>
      </c>
      <c r="C1110" s="1" t="s">
        <v>21</v>
      </c>
      <c r="D1110" s="1" t="s">
        <v>20</v>
      </c>
      <c r="E1110" s="1" t="s">
        <v>21</v>
      </c>
      <c r="F1110" s="1" t="s">
        <v>20</v>
      </c>
      <c r="G1110" s="1" t="s">
        <v>21</v>
      </c>
      <c r="H1110" s="1" t="s">
        <v>20</v>
      </c>
      <c r="I1110" s="1" t="s">
        <v>21</v>
      </c>
      <c r="J1110" s="1" t="s">
        <v>20</v>
      </c>
      <c r="K1110" s="1" t="s">
        <v>21</v>
      </c>
      <c r="L1110" s="1" t="s">
        <v>20</v>
      </c>
      <c r="M1110" s="1" t="s">
        <v>21</v>
      </c>
      <c r="N1110" s="1" t="s">
        <v>20</v>
      </c>
      <c r="O1110" s="1" t="s">
        <v>21</v>
      </c>
      <c r="P1110" s="1" t="s">
        <v>20</v>
      </c>
      <c r="Q1110" s="1" t="s">
        <v>21</v>
      </c>
      <c r="R1110" s="1" t="s">
        <v>20</v>
      </c>
      <c r="S1110" s="1" t="s">
        <v>21</v>
      </c>
      <c r="T1110" s="1" t="s">
        <v>20</v>
      </c>
      <c r="U1110" s="1" t="s">
        <v>21</v>
      </c>
      <c r="V1110" s="1" t="s">
        <v>20</v>
      </c>
      <c r="W1110" s="1" t="s">
        <v>21</v>
      </c>
      <c r="X1110" s="1" t="s">
        <v>20</v>
      </c>
      <c r="Y1110" s="1" t="s">
        <v>21</v>
      </c>
      <c r="Z1110" s="1" t="s">
        <v>20</v>
      </c>
      <c r="AA1110" s="5" t="s">
        <v>21</v>
      </c>
    </row>
    <row r="1111" spans="1:27" ht="15.75" thickBot="1">
      <c r="A1111" s="24" t="s">
        <v>22</v>
      </c>
      <c r="B1111" s="2">
        <v>0</v>
      </c>
      <c r="C1111" s="2">
        <v>0</v>
      </c>
      <c r="D1111" s="2">
        <v>0</v>
      </c>
      <c r="E1111" s="2">
        <v>0</v>
      </c>
      <c r="F1111" s="2">
        <v>0</v>
      </c>
      <c r="G1111" s="2">
        <v>0</v>
      </c>
      <c r="H1111" s="2">
        <v>0</v>
      </c>
      <c r="I1111" s="2">
        <v>0</v>
      </c>
      <c r="J1111" s="2">
        <v>36.5</v>
      </c>
      <c r="K1111" s="2">
        <v>32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36.5</v>
      </c>
      <c r="AA1111" s="7">
        <v>32</v>
      </c>
    </row>
    <row r="1112" spans="1:27" ht="15.75" thickBot="1">
      <c r="A1112" s="24" t="s">
        <v>23</v>
      </c>
      <c r="B1112" s="2">
        <v>550</v>
      </c>
      <c r="C1112" s="2">
        <v>50.47</v>
      </c>
      <c r="D1112" s="2">
        <v>0</v>
      </c>
      <c r="E1112" s="2">
        <v>0</v>
      </c>
      <c r="F1112" s="2">
        <v>555</v>
      </c>
      <c r="G1112" s="2">
        <v>31.25</v>
      </c>
      <c r="H1112" s="2">
        <v>800</v>
      </c>
      <c r="I1112" s="2">
        <v>45.37</v>
      </c>
      <c r="J1112" s="2">
        <v>550</v>
      </c>
      <c r="K1112" s="2">
        <v>31.86</v>
      </c>
      <c r="L1112" s="2">
        <v>0</v>
      </c>
      <c r="M1112" s="2">
        <v>0</v>
      </c>
      <c r="N1112" s="2">
        <v>910</v>
      </c>
      <c r="O1112" s="2">
        <v>53.03</v>
      </c>
      <c r="P1112" s="4">
        <v>11500</v>
      </c>
      <c r="Q1112" s="4">
        <v>4539.18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4">
        <v>10000</v>
      </c>
      <c r="Y1112" s="4">
        <v>7358.43</v>
      </c>
      <c r="Z1112" s="4">
        <v>24865</v>
      </c>
      <c r="AA1112" s="6">
        <v>12109.59</v>
      </c>
    </row>
    <row r="1113" spans="1:27" ht="15.75" thickBot="1">
      <c r="A1113" s="24" t="s">
        <v>26</v>
      </c>
      <c r="B1113" s="2">
        <v>0</v>
      </c>
      <c r="C1113" s="2">
        <v>0</v>
      </c>
      <c r="D1113" s="2">
        <v>0</v>
      </c>
      <c r="E1113" s="2">
        <v>0</v>
      </c>
      <c r="F1113" s="2">
        <v>0</v>
      </c>
      <c r="G1113" s="2">
        <v>0</v>
      </c>
      <c r="H1113" s="2">
        <v>0</v>
      </c>
      <c r="I1113" s="2">
        <v>0</v>
      </c>
      <c r="J1113" s="2">
        <v>36.5</v>
      </c>
      <c r="K1113" s="2">
        <v>32</v>
      </c>
      <c r="L1113" s="2">
        <v>36</v>
      </c>
      <c r="M1113" s="2">
        <v>32</v>
      </c>
      <c r="N1113" s="2">
        <v>115.9</v>
      </c>
      <c r="O1113" s="2">
        <v>192</v>
      </c>
      <c r="P1113" s="2">
        <v>36</v>
      </c>
      <c r="Q1113" s="2">
        <v>32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224.4</v>
      </c>
      <c r="AA1113" s="7">
        <v>288</v>
      </c>
    </row>
    <row r="1114" spans="1:27" ht="15.75" thickBot="1">
      <c r="A1114" s="25" t="s">
        <v>29</v>
      </c>
      <c r="B1114" s="8">
        <v>550</v>
      </c>
      <c r="C1114" s="8">
        <v>50.47</v>
      </c>
      <c r="D1114" s="8">
        <v>0</v>
      </c>
      <c r="E1114" s="8">
        <v>0</v>
      </c>
      <c r="F1114" s="8">
        <v>555</v>
      </c>
      <c r="G1114" s="8">
        <v>31.25</v>
      </c>
      <c r="H1114" s="8">
        <v>800</v>
      </c>
      <c r="I1114" s="8">
        <v>45.37</v>
      </c>
      <c r="J1114" s="8">
        <v>623</v>
      </c>
      <c r="K1114" s="8">
        <v>95.86</v>
      </c>
      <c r="L1114" s="8">
        <v>36</v>
      </c>
      <c r="M1114" s="8">
        <v>32</v>
      </c>
      <c r="N1114" s="9">
        <v>1025.9000000000001</v>
      </c>
      <c r="O1114" s="8">
        <v>245.03</v>
      </c>
      <c r="P1114" s="9">
        <v>11536</v>
      </c>
      <c r="Q1114" s="9">
        <v>4571.18</v>
      </c>
      <c r="R1114" s="8">
        <v>0</v>
      </c>
      <c r="S1114" s="8">
        <v>0</v>
      </c>
      <c r="T1114" s="8">
        <v>0</v>
      </c>
      <c r="U1114" s="8">
        <v>0</v>
      </c>
      <c r="V1114" s="8">
        <v>0</v>
      </c>
      <c r="W1114" s="8">
        <v>0</v>
      </c>
      <c r="X1114" s="9">
        <v>10000</v>
      </c>
      <c r="Y1114" s="9">
        <v>7358.43</v>
      </c>
      <c r="Z1114" s="9">
        <v>25125.9</v>
      </c>
      <c r="AA1114" s="10">
        <v>12429.59</v>
      </c>
    </row>
    <row r="1116" spans="1:27" ht="19.5" thickBot="1">
      <c r="A1116" s="21" t="s">
        <v>231</v>
      </c>
    </row>
    <row r="1117" spans="1:27" ht="15.75" thickBot="1">
      <c r="A1117" s="22" t="s">
        <v>6</v>
      </c>
      <c r="B1117" s="11" t="s">
        <v>7</v>
      </c>
      <c r="C1117" s="12"/>
      <c r="D1117" s="13" t="s">
        <v>8</v>
      </c>
      <c r="E1117" s="14"/>
      <c r="F1117" s="13" t="s">
        <v>9</v>
      </c>
      <c r="G1117" s="14"/>
      <c r="H1117" s="13" t="s">
        <v>10</v>
      </c>
      <c r="I1117" s="14"/>
      <c r="J1117" s="13" t="s">
        <v>11</v>
      </c>
      <c r="K1117" s="14"/>
      <c r="L1117" s="13" t="s">
        <v>12</v>
      </c>
      <c r="M1117" s="14"/>
      <c r="N1117" s="13" t="s">
        <v>13</v>
      </c>
      <c r="O1117" s="14"/>
      <c r="P1117" s="13" t="s">
        <v>14</v>
      </c>
      <c r="Q1117" s="14"/>
      <c r="R1117" s="13" t="s">
        <v>15</v>
      </c>
      <c r="S1117" s="14"/>
      <c r="T1117" s="13" t="s">
        <v>16</v>
      </c>
      <c r="U1117" s="14"/>
      <c r="V1117" s="13" t="s">
        <v>17</v>
      </c>
      <c r="W1117" s="14"/>
      <c r="X1117" s="13" t="s">
        <v>18</v>
      </c>
      <c r="Y1117" s="14"/>
      <c r="Z1117" s="13" t="s">
        <v>19</v>
      </c>
      <c r="AA1117" s="15"/>
    </row>
    <row r="1118" spans="1:27" ht="26.25" thickBot="1">
      <c r="A1118" s="23"/>
      <c r="B1118" s="1" t="s">
        <v>20</v>
      </c>
      <c r="C1118" s="1" t="s">
        <v>21</v>
      </c>
      <c r="D1118" s="1" t="s">
        <v>20</v>
      </c>
      <c r="E1118" s="1" t="s">
        <v>21</v>
      </c>
      <c r="F1118" s="1" t="s">
        <v>20</v>
      </c>
      <c r="G1118" s="1" t="s">
        <v>21</v>
      </c>
      <c r="H1118" s="1" t="s">
        <v>20</v>
      </c>
      <c r="I1118" s="1" t="s">
        <v>21</v>
      </c>
      <c r="J1118" s="1" t="s">
        <v>20</v>
      </c>
      <c r="K1118" s="1" t="s">
        <v>21</v>
      </c>
      <c r="L1118" s="1" t="s">
        <v>20</v>
      </c>
      <c r="M1118" s="1" t="s">
        <v>21</v>
      </c>
      <c r="N1118" s="1" t="s">
        <v>20</v>
      </c>
      <c r="O1118" s="1" t="s">
        <v>21</v>
      </c>
      <c r="P1118" s="1" t="s">
        <v>20</v>
      </c>
      <c r="Q1118" s="1" t="s">
        <v>21</v>
      </c>
      <c r="R1118" s="1" t="s">
        <v>20</v>
      </c>
      <c r="S1118" s="1" t="s">
        <v>21</v>
      </c>
      <c r="T1118" s="1" t="s">
        <v>20</v>
      </c>
      <c r="U1118" s="1" t="s">
        <v>21</v>
      </c>
      <c r="V1118" s="1" t="s">
        <v>20</v>
      </c>
      <c r="W1118" s="1" t="s">
        <v>21</v>
      </c>
      <c r="X1118" s="1" t="s">
        <v>20</v>
      </c>
      <c r="Y1118" s="1" t="s">
        <v>21</v>
      </c>
      <c r="Z1118" s="1" t="s">
        <v>20</v>
      </c>
      <c r="AA1118" s="5" t="s">
        <v>21</v>
      </c>
    </row>
    <row r="1119" spans="1:27" ht="15.75" thickBot="1">
      <c r="A1119" s="24" t="s">
        <v>31</v>
      </c>
      <c r="B1119" s="2">
        <v>0</v>
      </c>
      <c r="C1119" s="2">
        <v>0</v>
      </c>
      <c r="D1119" s="2">
        <v>0</v>
      </c>
      <c r="E1119" s="2">
        <v>0</v>
      </c>
      <c r="F1119" s="2">
        <v>0</v>
      </c>
      <c r="G1119" s="2">
        <v>0</v>
      </c>
      <c r="H1119" s="2">
        <v>75</v>
      </c>
      <c r="I1119" s="2">
        <v>391.5</v>
      </c>
      <c r="J1119" s="2">
        <v>0</v>
      </c>
      <c r="K1119" s="2">
        <v>0</v>
      </c>
      <c r="L1119" s="2">
        <v>0</v>
      </c>
      <c r="M1119" s="2">
        <v>0</v>
      </c>
      <c r="N1119" s="4">
        <v>1500</v>
      </c>
      <c r="O1119" s="4">
        <v>14676.75</v>
      </c>
      <c r="P1119" s="2">
        <v>25</v>
      </c>
      <c r="Q1119" s="2">
        <v>130.5</v>
      </c>
      <c r="R1119" s="2">
        <v>0</v>
      </c>
      <c r="S1119" s="2">
        <v>0</v>
      </c>
      <c r="T1119" s="4">
        <v>2100</v>
      </c>
      <c r="U1119" s="4">
        <v>7350</v>
      </c>
      <c r="V1119" s="4">
        <v>6000</v>
      </c>
      <c r="W1119" s="4">
        <v>29250</v>
      </c>
      <c r="X1119" s="2">
        <v>0</v>
      </c>
      <c r="Y1119" s="2">
        <v>0</v>
      </c>
      <c r="Z1119" s="4">
        <v>9700</v>
      </c>
      <c r="AA1119" s="6">
        <v>51798.75</v>
      </c>
    </row>
    <row r="1120" spans="1:27" ht="15.75" thickBot="1">
      <c r="A1120" s="24" t="s">
        <v>32</v>
      </c>
      <c r="B1120" s="2">
        <v>81</v>
      </c>
      <c r="C1120" s="2">
        <v>310.08999999999997</v>
      </c>
      <c r="D1120" s="2">
        <v>232</v>
      </c>
      <c r="E1120" s="2">
        <v>371.67</v>
      </c>
      <c r="F1120" s="2">
        <v>45</v>
      </c>
      <c r="G1120" s="2">
        <v>45</v>
      </c>
      <c r="H1120" s="2">
        <v>20</v>
      </c>
      <c r="I1120" s="2">
        <v>20</v>
      </c>
      <c r="J1120" s="2">
        <v>225</v>
      </c>
      <c r="K1120" s="2">
        <v>66.38</v>
      </c>
      <c r="L1120" s="2">
        <v>446</v>
      </c>
      <c r="M1120" s="2">
        <v>411.2</v>
      </c>
      <c r="N1120" s="4">
        <v>1614.41</v>
      </c>
      <c r="O1120" s="4">
        <v>24227.68</v>
      </c>
      <c r="P1120" s="2">
        <v>25</v>
      </c>
      <c r="Q1120" s="2">
        <v>25</v>
      </c>
      <c r="R1120" s="2">
        <v>220</v>
      </c>
      <c r="S1120" s="2">
        <v>69.62</v>
      </c>
      <c r="T1120" s="2">
        <v>209</v>
      </c>
      <c r="U1120" s="2">
        <v>116.86</v>
      </c>
      <c r="V1120" s="4">
        <v>1748.26</v>
      </c>
      <c r="W1120" s="4">
        <v>30238.62</v>
      </c>
      <c r="X1120" s="2">
        <v>100</v>
      </c>
      <c r="Y1120" s="2">
        <v>60.95</v>
      </c>
      <c r="Z1120" s="4">
        <v>4965.67</v>
      </c>
      <c r="AA1120" s="6">
        <v>55963.07</v>
      </c>
    </row>
    <row r="1121" spans="1:27" ht="15.75" thickBot="1">
      <c r="A1121" s="24" t="s">
        <v>33</v>
      </c>
      <c r="B1121" s="2">
        <v>0</v>
      </c>
      <c r="C1121" s="2">
        <v>0</v>
      </c>
      <c r="D1121" s="4">
        <v>3421</v>
      </c>
      <c r="E1121" s="4">
        <v>3421</v>
      </c>
      <c r="F1121" s="4">
        <v>8384</v>
      </c>
      <c r="G1121" s="4">
        <v>8354.8700000000008</v>
      </c>
      <c r="H1121" s="2">
        <v>700</v>
      </c>
      <c r="I1121" s="4">
        <v>4200</v>
      </c>
      <c r="J1121" s="4">
        <v>4002</v>
      </c>
      <c r="K1121" s="4">
        <v>9354</v>
      </c>
      <c r="L1121" s="4">
        <v>4720</v>
      </c>
      <c r="M1121" s="4">
        <v>7328</v>
      </c>
      <c r="N1121" s="2">
        <v>0</v>
      </c>
      <c r="O1121" s="2">
        <v>0</v>
      </c>
      <c r="P1121" s="4">
        <v>10320</v>
      </c>
      <c r="Q1121" s="4">
        <v>9663</v>
      </c>
      <c r="R1121" s="4">
        <v>17190</v>
      </c>
      <c r="S1121" s="4">
        <v>14874</v>
      </c>
      <c r="T1121" s="4">
        <v>5465.52</v>
      </c>
      <c r="U1121" s="4">
        <v>5766.6</v>
      </c>
      <c r="V1121" s="4">
        <v>11386</v>
      </c>
      <c r="W1121" s="4">
        <v>27309.46</v>
      </c>
      <c r="X1121" s="4">
        <v>1400</v>
      </c>
      <c r="Y1121" s="4">
        <v>2600</v>
      </c>
      <c r="Z1121" s="4">
        <v>66988.52</v>
      </c>
      <c r="AA1121" s="6">
        <v>92870.93</v>
      </c>
    </row>
    <row r="1122" spans="1:27" ht="15.75" thickBot="1">
      <c r="A1122" s="24" t="s">
        <v>34</v>
      </c>
      <c r="B1122" s="2">
        <v>200</v>
      </c>
      <c r="C1122" s="2">
        <v>131.6</v>
      </c>
      <c r="D1122" s="2">
        <v>160.66</v>
      </c>
      <c r="E1122" s="2">
        <v>786.62</v>
      </c>
      <c r="F1122" s="4">
        <v>1728.14</v>
      </c>
      <c r="G1122" s="4">
        <v>15274.25</v>
      </c>
      <c r="H1122" s="2">
        <v>0</v>
      </c>
      <c r="I1122" s="2">
        <v>0</v>
      </c>
      <c r="J1122" s="2">
        <v>110</v>
      </c>
      <c r="K1122" s="2">
        <v>220</v>
      </c>
      <c r="L1122" s="2">
        <v>0</v>
      </c>
      <c r="M1122" s="2">
        <v>0</v>
      </c>
      <c r="N1122" s="2">
        <v>0</v>
      </c>
      <c r="O1122" s="2">
        <v>0</v>
      </c>
      <c r="P1122" s="4">
        <v>2000</v>
      </c>
      <c r="Q1122" s="4">
        <v>6000</v>
      </c>
      <c r="R1122" s="2">
        <v>507.09</v>
      </c>
      <c r="S1122" s="4">
        <v>2101.66</v>
      </c>
      <c r="T1122" s="2">
        <v>614.07000000000005</v>
      </c>
      <c r="U1122" s="4">
        <v>2476.41</v>
      </c>
      <c r="V1122" s="4">
        <v>21120</v>
      </c>
      <c r="W1122" s="4">
        <v>7948</v>
      </c>
      <c r="X1122" s="2">
        <v>0</v>
      </c>
      <c r="Y1122" s="2">
        <v>0</v>
      </c>
      <c r="Z1122" s="4">
        <v>26439.96</v>
      </c>
      <c r="AA1122" s="6">
        <v>34938.54</v>
      </c>
    </row>
    <row r="1123" spans="1:27" ht="15.75" thickBot="1">
      <c r="A1123" s="24" t="s">
        <v>35</v>
      </c>
      <c r="B1123" s="2">
        <v>0</v>
      </c>
      <c r="C1123" s="2">
        <v>0</v>
      </c>
      <c r="D1123" s="2">
        <v>10</v>
      </c>
      <c r="E1123" s="2">
        <v>3.2</v>
      </c>
      <c r="F1123" s="2">
        <v>3</v>
      </c>
      <c r="G1123" s="2">
        <v>2</v>
      </c>
      <c r="H1123" s="2">
        <v>5</v>
      </c>
      <c r="I1123" s="2">
        <v>2.4</v>
      </c>
      <c r="J1123" s="2">
        <v>3.6</v>
      </c>
      <c r="K1123" s="2">
        <v>3</v>
      </c>
      <c r="L1123" s="2">
        <v>125</v>
      </c>
      <c r="M1123" s="2">
        <v>912.5</v>
      </c>
      <c r="N1123" s="2">
        <v>3</v>
      </c>
      <c r="O1123" s="2">
        <v>5.5</v>
      </c>
      <c r="P1123" s="2">
        <v>0</v>
      </c>
      <c r="Q1123" s="2">
        <v>0</v>
      </c>
      <c r="R1123" s="2">
        <v>1.8</v>
      </c>
      <c r="S1123" s="2">
        <v>1.98</v>
      </c>
      <c r="T1123" s="2">
        <v>3.8</v>
      </c>
      <c r="U1123" s="2">
        <v>10.97</v>
      </c>
      <c r="V1123" s="2">
        <v>2</v>
      </c>
      <c r="W1123" s="2">
        <v>4.6100000000000003</v>
      </c>
      <c r="X1123" s="2">
        <v>1.5</v>
      </c>
      <c r="Y1123" s="2">
        <v>2.0099999999999998</v>
      </c>
      <c r="Z1123" s="2">
        <v>158.69999999999999</v>
      </c>
      <c r="AA1123" s="7">
        <v>948.17</v>
      </c>
    </row>
    <row r="1124" spans="1:27" ht="15.75" thickBot="1">
      <c r="A1124" s="24" t="s">
        <v>37</v>
      </c>
      <c r="B1124" s="4">
        <v>2040</v>
      </c>
      <c r="C1124" s="4">
        <v>7140</v>
      </c>
      <c r="D1124" s="2">
        <v>0</v>
      </c>
      <c r="E1124" s="2">
        <v>0</v>
      </c>
      <c r="F1124" s="2">
        <v>0</v>
      </c>
      <c r="G1124" s="2">
        <v>0</v>
      </c>
      <c r="H1124" s="2">
        <v>0</v>
      </c>
      <c r="I1124" s="2">
        <v>0</v>
      </c>
      <c r="J1124" s="2">
        <v>0</v>
      </c>
      <c r="K1124" s="2">
        <v>0</v>
      </c>
      <c r="L1124" s="2">
        <v>0</v>
      </c>
      <c r="M1124" s="2">
        <v>0</v>
      </c>
      <c r="N1124" s="2">
        <v>0</v>
      </c>
      <c r="O1124" s="2">
        <v>0</v>
      </c>
      <c r="P1124" s="2">
        <v>0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4">
        <v>2040</v>
      </c>
      <c r="AA1124" s="6">
        <v>7140</v>
      </c>
    </row>
    <row r="1125" spans="1:27" ht="15.75" thickBot="1">
      <c r="A1125" s="24" t="s">
        <v>22</v>
      </c>
      <c r="B1125" s="2">
        <v>41</v>
      </c>
      <c r="C1125" s="2">
        <v>242.79</v>
      </c>
      <c r="D1125" s="2">
        <v>6</v>
      </c>
      <c r="E1125" s="2">
        <v>12</v>
      </c>
      <c r="F1125" s="2">
        <v>3</v>
      </c>
      <c r="G1125" s="2">
        <v>2.5</v>
      </c>
      <c r="H1125" s="2">
        <v>0</v>
      </c>
      <c r="I1125" s="2">
        <v>0</v>
      </c>
      <c r="J1125" s="4">
        <v>4256.55</v>
      </c>
      <c r="K1125" s="4">
        <v>80481.240000000005</v>
      </c>
      <c r="L1125" s="2">
        <v>0</v>
      </c>
      <c r="M1125" s="2">
        <v>0</v>
      </c>
      <c r="N1125" s="2">
        <v>1</v>
      </c>
      <c r="O1125" s="2">
        <v>10</v>
      </c>
      <c r="P1125" s="4">
        <v>7523.93</v>
      </c>
      <c r="Q1125" s="4">
        <v>99370.86</v>
      </c>
      <c r="R1125" s="2">
        <v>981.85</v>
      </c>
      <c r="S1125" s="4">
        <v>27527.97</v>
      </c>
      <c r="T1125" s="2">
        <v>404.66</v>
      </c>
      <c r="U1125" s="2">
        <v>66.67</v>
      </c>
      <c r="V1125" s="4">
        <v>6686.4</v>
      </c>
      <c r="W1125" s="4">
        <v>118465.41</v>
      </c>
      <c r="X1125" s="2">
        <v>842.65</v>
      </c>
      <c r="Y1125" s="2">
        <v>514.34</v>
      </c>
      <c r="Z1125" s="4">
        <v>20747.04</v>
      </c>
      <c r="AA1125" s="6">
        <v>326693.78000000003</v>
      </c>
    </row>
    <row r="1126" spans="1:27" ht="15.75" thickBot="1">
      <c r="A1126" s="24" t="s">
        <v>23</v>
      </c>
      <c r="B1126" s="4">
        <v>17420</v>
      </c>
      <c r="C1126" s="4">
        <v>11224.67</v>
      </c>
      <c r="D1126" s="4">
        <v>5243.6</v>
      </c>
      <c r="E1126" s="4">
        <v>2665.15</v>
      </c>
      <c r="F1126" s="4">
        <v>9880</v>
      </c>
      <c r="G1126" s="4">
        <v>6044.56</v>
      </c>
      <c r="H1126" s="4">
        <v>3260</v>
      </c>
      <c r="I1126" s="4">
        <v>1628.74</v>
      </c>
      <c r="J1126" s="4">
        <v>24680</v>
      </c>
      <c r="K1126" s="4">
        <v>16646.689999999999</v>
      </c>
      <c r="L1126" s="4">
        <v>44000</v>
      </c>
      <c r="M1126" s="4">
        <v>30526.41</v>
      </c>
      <c r="N1126" s="4">
        <v>32200</v>
      </c>
      <c r="O1126" s="4">
        <v>22425.759999999998</v>
      </c>
      <c r="P1126" s="4">
        <v>28200</v>
      </c>
      <c r="Q1126" s="4">
        <v>19530.18</v>
      </c>
      <c r="R1126" s="4">
        <v>11820.2</v>
      </c>
      <c r="S1126" s="4">
        <v>7949.4</v>
      </c>
      <c r="T1126" s="4">
        <v>14350</v>
      </c>
      <c r="U1126" s="4">
        <v>9293.67</v>
      </c>
      <c r="V1126" s="4">
        <v>11850</v>
      </c>
      <c r="W1126" s="4">
        <v>7591.11</v>
      </c>
      <c r="X1126" s="4">
        <v>1600</v>
      </c>
      <c r="Y1126" s="2">
        <v>315.8</v>
      </c>
      <c r="Z1126" s="4">
        <v>204503.8</v>
      </c>
      <c r="AA1126" s="6">
        <v>135842.14000000001</v>
      </c>
    </row>
    <row r="1127" spans="1:27" ht="15.75" thickBot="1">
      <c r="A1127" s="24" t="s">
        <v>73</v>
      </c>
      <c r="B1127" s="2">
        <v>0</v>
      </c>
      <c r="C1127" s="2">
        <v>0</v>
      </c>
      <c r="D1127" s="2">
        <v>0</v>
      </c>
      <c r="E1127" s="2">
        <v>0</v>
      </c>
      <c r="F1127" s="2">
        <v>0</v>
      </c>
      <c r="G1127" s="2">
        <v>0</v>
      </c>
      <c r="H1127" s="2">
        <v>0</v>
      </c>
      <c r="I1127" s="2">
        <v>0</v>
      </c>
      <c r="J1127" s="2">
        <v>3</v>
      </c>
      <c r="K1127" s="2">
        <v>3</v>
      </c>
      <c r="L1127" s="2">
        <v>0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3</v>
      </c>
      <c r="AA1127" s="7">
        <v>3</v>
      </c>
    </row>
    <row r="1128" spans="1:27" ht="15.75" thickBot="1">
      <c r="A1128" s="24" t="s">
        <v>40</v>
      </c>
      <c r="B1128" s="2">
        <v>0</v>
      </c>
      <c r="C1128" s="2">
        <v>0</v>
      </c>
      <c r="D1128" s="2">
        <v>0</v>
      </c>
      <c r="E1128" s="2">
        <v>0</v>
      </c>
      <c r="F1128" s="4">
        <v>10000</v>
      </c>
      <c r="G1128" s="4">
        <v>2650</v>
      </c>
      <c r="H1128" s="2">
        <v>0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4">
        <v>96337</v>
      </c>
      <c r="O1128" s="4">
        <v>152102.57</v>
      </c>
      <c r="P1128" s="4">
        <v>9400</v>
      </c>
      <c r="Q1128" s="4">
        <v>13725</v>
      </c>
      <c r="R1128" s="4">
        <v>18720</v>
      </c>
      <c r="S1128" s="4">
        <v>9407.68</v>
      </c>
      <c r="T1128" s="4">
        <v>148680</v>
      </c>
      <c r="U1128" s="4">
        <v>183649.6</v>
      </c>
      <c r="V1128" s="4">
        <v>50492</v>
      </c>
      <c r="W1128" s="4">
        <v>79034.740000000005</v>
      </c>
      <c r="X1128" s="4">
        <v>98038</v>
      </c>
      <c r="Y1128" s="4">
        <v>152880.42000000001</v>
      </c>
      <c r="Z1128" s="4">
        <v>431667</v>
      </c>
      <c r="AA1128" s="6">
        <v>593450.01</v>
      </c>
    </row>
    <row r="1129" spans="1:27" ht="15.75" thickBot="1">
      <c r="A1129" s="24" t="s">
        <v>67</v>
      </c>
      <c r="B1129" s="4">
        <v>350650</v>
      </c>
      <c r="C1129" s="4">
        <v>549597.26</v>
      </c>
      <c r="D1129" s="4">
        <v>240174</v>
      </c>
      <c r="E1129" s="4">
        <v>400589.64</v>
      </c>
      <c r="F1129" s="4">
        <v>121210</v>
      </c>
      <c r="G1129" s="4">
        <v>195530.25</v>
      </c>
      <c r="H1129" s="4">
        <v>69300</v>
      </c>
      <c r="I1129" s="4">
        <v>102465</v>
      </c>
      <c r="J1129" s="4">
        <v>100030</v>
      </c>
      <c r="K1129" s="4">
        <v>152782.95000000001</v>
      </c>
      <c r="L1129" s="4">
        <v>256364</v>
      </c>
      <c r="M1129" s="4">
        <v>371143.4</v>
      </c>
      <c r="N1129" s="4">
        <v>451442</v>
      </c>
      <c r="O1129" s="4">
        <v>571251.34</v>
      </c>
      <c r="P1129" s="4">
        <v>1560356</v>
      </c>
      <c r="Q1129" s="4">
        <v>1873640.73</v>
      </c>
      <c r="R1129" s="4">
        <v>1058841</v>
      </c>
      <c r="S1129" s="4">
        <v>1497367.39</v>
      </c>
      <c r="T1129" s="4">
        <v>781010</v>
      </c>
      <c r="U1129" s="4">
        <v>1070016.2</v>
      </c>
      <c r="V1129" s="4">
        <v>931007</v>
      </c>
      <c r="W1129" s="4">
        <v>1308620.52</v>
      </c>
      <c r="X1129" s="4">
        <v>630042.88</v>
      </c>
      <c r="Y1129" s="4">
        <v>830167.38</v>
      </c>
      <c r="Z1129" s="4">
        <v>6550426.8799999999</v>
      </c>
      <c r="AA1129" s="6">
        <v>8923172.0600000005</v>
      </c>
    </row>
    <row r="1130" spans="1:27" ht="15.75" thickBot="1">
      <c r="A1130" s="24" t="s">
        <v>44</v>
      </c>
      <c r="B1130" s="2">
        <v>507.5</v>
      </c>
      <c r="C1130" s="2">
        <v>172.12</v>
      </c>
      <c r="D1130" s="2">
        <v>357</v>
      </c>
      <c r="E1130" s="2">
        <v>107.1</v>
      </c>
      <c r="F1130" s="2">
        <v>620</v>
      </c>
      <c r="G1130" s="2">
        <v>186</v>
      </c>
      <c r="H1130" s="2">
        <v>635</v>
      </c>
      <c r="I1130" s="2">
        <v>227.26</v>
      </c>
      <c r="J1130" s="2">
        <v>797.5</v>
      </c>
      <c r="K1130" s="2">
        <v>289.88</v>
      </c>
      <c r="L1130" s="2">
        <v>467.5</v>
      </c>
      <c r="M1130" s="2">
        <v>161.63</v>
      </c>
      <c r="N1130" s="2">
        <v>607.5</v>
      </c>
      <c r="O1130" s="2">
        <v>199.13</v>
      </c>
      <c r="P1130" s="2">
        <v>550</v>
      </c>
      <c r="Q1130" s="2">
        <v>165</v>
      </c>
      <c r="R1130" s="2">
        <v>415</v>
      </c>
      <c r="S1130" s="2">
        <v>158.26</v>
      </c>
      <c r="T1130" s="4">
        <v>1157.5</v>
      </c>
      <c r="U1130" s="2">
        <v>514.13</v>
      </c>
      <c r="V1130" s="4">
        <v>8667.5</v>
      </c>
      <c r="W1130" s="4">
        <v>11276.13</v>
      </c>
      <c r="X1130" s="2">
        <v>372.5</v>
      </c>
      <c r="Y1130" s="2">
        <v>220.88</v>
      </c>
      <c r="Z1130" s="4">
        <v>15154.5</v>
      </c>
      <c r="AA1130" s="6">
        <v>13677.52</v>
      </c>
    </row>
    <row r="1131" spans="1:27" ht="15.75" thickBot="1">
      <c r="A1131" s="24" t="s">
        <v>74</v>
      </c>
      <c r="B1131" s="2">
        <v>0</v>
      </c>
      <c r="C1131" s="2">
        <v>0</v>
      </c>
      <c r="D1131" s="2">
        <v>0</v>
      </c>
      <c r="E1131" s="2">
        <v>0</v>
      </c>
      <c r="F1131" s="2">
        <v>0</v>
      </c>
      <c r="G1131" s="2">
        <v>0</v>
      </c>
      <c r="H1131" s="2">
        <v>0</v>
      </c>
      <c r="I1131" s="2">
        <v>0</v>
      </c>
      <c r="J1131" s="2">
        <v>0</v>
      </c>
      <c r="K1131" s="2">
        <v>0</v>
      </c>
      <c r="L1131" s="2">
        <v>0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172.5</v>
      </c>
      <c r="W1131" s="2">
        <v>411.38</v>
      </c>
      <c r="X1131" s="2">
        <v>0</v>
      </c>
      <c r="Y1131" s="2">
        <v>0</v>
      </c>
      <c r="Z1131" s="2">
        <v>172.5</v>
      </c>
      <c r="AA1131" s="7">
        <v>411.38</v>
      </c>
    </row>
    <row r="1132" spans="1:27" ht="15.75" thickBot="1">
      <c r="A1132" s="24" t="s">
        <v>46</v>
      </c>
      <c r="B1132" s="2">
        <v>0</v>
      </c>
      <c r="C1132" s="2">
        <v>0</v>
      </c>
      <c r="D1132" s="2">
        <v>0</v>
      </c>
      <c r="E1132" s="2">
        <v>0</v>
      </c>
      <c r="F1132" s="2">
        <v>0</v>
      </c>
      <c r="G1132" s="2">
        <v>0</v>
      </c>
      <c r="H1132" s="2">
        <v>0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65</v>
      </c>
      <c r="O1132" s="2">
        <v>118.25</v>
      </c>
      <c r="P1132" s="2">
        <v>35</v>
      </c>
      <c r="Q1132" s="2">
        <v>56</v>
      </c>
      <c r="R1132" s="2">
        <v>40</v>
      </c>
      <c r="S1132" s="2">
        <v>60</v>
      </c>
      <c r="T1132" s="2">
        <v>0</v>
      </c>
      <c r="U1132" s="2">
        <v>0</v>
      </c>
      <c r="V1132" s="2">
        <v>50</v>
      </c>
      <c r="W1132" s="2">
        <v>120.5</v>
      </c>
      <c r="X1132" s="2">
        <v>27.5</v>
      </c>
      <c r="Y1132" s="2">
        <v>70.13</v>
      </c>
      <c r="Z1132" s="2">
        <v>217.5</v>
      </c>
      <c r="AA1132" s="7">
        <v>424.88</v>
      </c>
    </row>
    <row r="1133" spans="1:27" ht="15.75" thickBot="1">
      <c r="A1133" s="24" t="s">
        <v>48</v>
      </c>
      <c r="B1133" s="2">
        <v>22.5</v>
      </c>
      <c r="C1133" s="2">
        <v>66.38</v>
      </c>
      <c r="D1133" s="2">
        <v>60</v>
      </c>
      <c r="E1133" s="2">
        <v>165.01</v>
      </c>
      <c r="F1133" s="2">
        <v>82.5</v>
      </c>
      <c r="G1133" s="2">
        <v>217.88</v>
      </c>
      <c r="H1133" s="2">
        <v>67.5</v>
      </c>
      <c r="I1133" s="2">
        <v>119.63</v>
      </c>
      <c r="J1133" s="2">
        <v>60</v>
      </c>
      <c r="K1133" s="2">
        <v>144.01</v>
      </c>
      <c r="L1133" s="2">
        <v>45</v>
      </c>
      <c r="M1133" s="2">
        <v>114.75</v>
      </c>
      <c r="N1133" s="2">
        <v>75</v>
      </c>
      <c r="O1133" s="2">
        <v>191.26</v>
      </c>
      <c r="P1133" s="2">
        <v>37.5</v>
      </c>
      <c r="Q1133" s="2">
        <v>95.61</v>
      </c>
      <c r="R1133" s="2">
        <v>90</v>
      </c>
      <c r="S1133" s="2">
        <v>229.51</v>
      </c>
      <c r="T1133" s="2">
        <v>60</v>
      </c>
      <c r="U1133" s="2">
        <v>153</v>
      </c>
      <c r="V1133" s="2">
        <v>257.5</v>
      </c>
      <c r="W1133" s="2">
        <v>549.03</v>
      </c>
      <c r="X1133" s="2">
        <v>307.5</v>
      </c>
      <c r="Y1133" s="2">
        <v>751.14</v>
      </c>
      <c r="Z1133" s="4">
        <v>1165</v>
      </c>
      <c r="AA1133" s="6">
        <v>2797.21</v>
      </c>
    </row>
    <row r="1134" spans="1:27" ht="15.75" thickBot="1">
      <c r="A1134" s="24" t="s">
        <v>49</v>
      </c>
      <c r="B1134" s="2">
        <v>0</v>
      </c>
      <c r="C1134" s="2">
        <v>0</v>
      </c>
      <c r="D1134" s="2">
        <v>966</v>
      </c>
      <c r="E1134" s="4">
        <v>3990</v>
      </c>
      <c r="F1134" s="2">
        <v>0</v>
      </c>
      <c r="G1134" s="2">
        <v>0</v>
      </c>
      <c r="H1134" s="2">
        <v>0</v>
      </c>
      <c r="I1134" s="2">
        <v>0</v>
      </c>
      <c r="J1134" s="2">
        <v>0</v>
      </c>
      <c r="K1134" s="2">
        <v>0</v>
      </c>
      <c r="L1134" s="2">
        <v>570</v>
      </c>
      <c r="M1134" s="4">
        <v>2280</v>
      </c>
      <c r="N1134" s="2">
        <v>0</v>
      </c>
      <c r="O1134" s="2">
        <v>0</v>
      </c>
      <c r="P1134" s="2">
        <v>0</v>
      </c>
      <c r="Q1134" s="2">
        <v>0</v>
      </c>
      <c r="R1134" s="2">
        <v>533</v>
      </c>
      <c r="S1134" s="4">
        <v>2132</v>
      </c>
      <c r="T1134" s="2">
        <v>714</v>
      </c>
      <c r="U1134" s="4">
        <v>2856</v>
      </c>
      <c r="V1134" s="2">
        <v>532.5</v>
      </c>
      <c r="W1134" s="4">
        <v>2092.88</v>
      </c>
      <c r="X1134" s="2">
        <v>360</v>
      </c>
      <c r="Y1134" s="4">
        <v>1440</v>
      </c>
      <c r="Z1134" s="4">
        <v>3675.5</v>
      </c>
      <c r="AA1134" s="6">
        <v>14790.88</v>
      </c>
    </row>
    <row r="1135" spans="1:27" ht="15.75" thickBot="1">
      <c r="A1135" s="24" t="s">
        <v>80</v>
      </c>
      <c r="B1135" s="2">
        <v>0</v>
      </c>
      <c r="C1135" s="2">
        <v>0</v>
      </c>
      <c r="D1135" s="2">
        <v>0</v>
      </c>
      <c r="E1135" s="2">
        <v>0</v>
      </c>
      <c r="F1135" s="2">
        <v>0</v>
      </c>
      <c r="G1135" s="2">
        <v>0</v>
      </c>
      <c r="H1135" s="2">
        <v>0</v>
      </c>
      <c r="I1135" s="2">
        <v>0</v>
      </c>
      <c r="J1135" s="2">
        <v>0</v>
      </c>
      <c r="K1135" s="2">
        <v>0</v>
      </c>
      <c r="L1135" s="2">
        <v>0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33.75</v>
      </c>
      <c r="W1135" s="2">
        <v>90.57</v>
      </c>
      <c r="X1135" s="2">
        <v>0</v>
      </c>
      <c r="Y1135" s="2">
        <v>0</v>
      </c>
      <c r="Z1135" s="2">
        <v>33.75</v>
      </c>
      <c r="AA1135" s="7">
        <v>90.57</v>
      </c>
    </row>
    <row r="1136" spans="1:27" ht="15.75" thickBot="1">
      <c r="A1136" s="24" t="s">
        <v>140</v>
      </c>
      <c r="B1136" s="4">
        <v>2030</v>
      </c>
      <c r="C1136" s="4">
        <v>2442</v>
      </c>
      <c r="D1136" s="2">
        <v>0</v>
      </c>
      <c r="E1136" s="2">
        <v>0</v>
      </c>
      <c r="F1136" s="2">
        <v>0</v>
      </c>
      <c r="G1136" s="2">
        <v>0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4">
        <v>2030</v>
      </c>
      <c r="AA1136" s="6">
        <v>2442</v>
      </c>
    </row>
    <row r="1137" spans="1:27" ht="15.75" thickBot="1">
      <c r="A1137" s="24" t="s">
        <v>82</v>
      </c>
      <c r="B1137" s="2">
        <v>0</v>
      </c>
      <c r="C1137" s="2">
        <v>0</v>
      </c>
      <c r="D1137" s="2">
        <v>0</v>
      </c>
      <c r="E1137" s="2">
        <v>0</v>
      </c>
      <c r="F1137" s="2">
        <v>0</v>
      </c>
      <c r="G1137" s="2">
        <v>0</v>
      </c>
      <c r="H1137" s="2">
        <v>0</v>
      </c>
      <c r="I1137" s="2">
        <v>0</v>
      </c>
      <c r="J1137" s="2">
        <v>0</v>
      </c>
      <c r="K1137" s="2">
        <v>0</v>
      </c>
      <c r="L1137" s="2">
        <v>0</v>
      </c>
      <c r="M1137" s="2">
        <v>0</v>
      </c>
      <c r="N1137" s="2">
        <v>0</v>
      </c>
      <c r="O1137" s="2">
        <v>0</v>
      </c>
      <c r="P1137" s="2">
        <v>400</v>
      </c>
      <c r="Q1137" s="4">
        <v>1300</v>
      </c>
      <c r="R1137" s="2">
        <v>0</v>
      </c>
      <c r="S1137" s="2">
        <v>0</v>
      </c>
      <c r="T1137" s="2">
        <v>0</v>
      </c>
      <c r="U1137" s="2">
        <v>0</v>
      </c>
      <c r="V1137" s="2">
        <v>800</v>
      </c>
      <c r="W1137" s="4">
        <v>3480</v>
      </c>
      <c r="X1137" s="2">
        <v>0</v>
      </c>
      <c r="Y1137" s="2">
        <v>0</v>
      </c>
      <c r="Z1137" s="4">
        <v>1200</v>
      </c>
      <c r="AA1137" s="6">
        <v>4780</v>
      </c>
    </row>
    <row r="1138" spans="1:27" ht="15.75" thickBot="1">
      <c r="A1138" s="24" t="s">
        <v>24</v>
      </c>
      <c r="B1138" s="2">
        <v>25</v>
      </c>
      <c r="C1138" s="4">
        <v>2247.83</v>
      </c>
      <c r="D1138" s="4">
        <v>1000</v>
      </c>
      <c r="E1138" s="4">
        <v>1800</v>
      </c>
      <c r="F1138" s="2">
        <v>0</v>
      </c>
      <c r="G1138" s="2">
        <v>0</v>
      </c>
      <c r="H1138" s="2">
        <v>0</v>
      </c>
      <c r="I1138" s="2">
        <v>0</v>
      </c>
      <c r="J1138" s="2">
        <v>0</v>
      </c>
      <c r="K1138" s="2">
        <v>0</v>
      </c>
      <c r="L1138" s="4">
        <v>2220</v>
      </c>
      <c r="M1138" s="4">
        <v>5085</v>
      </c>
      <c r="N1138" s="2">
        <v>20</v>
      </c>
      <c r="O1138" s="2">
        <v>88.8</v>
      </c>
      <c r="P1138" s="2">
        <v>70</v>
      </c>
      <c r="Q1138" s="4">
        <v>1164.42</v>
      </c>
      <c r="R1138" s="2">
        <v>0</v>
      </c>
      <c r="S1138" s="2">
        <v>0</v>
      </c>
      <c r="T1138" s="2">
        <v>99.75</v>
      </c>
      <c r="U1138" s="2">
        <v>561.6</v>
      </c>
      <c r="V1138" s="2">
        <v>0</v>
      </c>
      <c r="W1138" s="2">
        <v>0</v>
      </c>
      <c r="X1138" s="2">
        <v>0</v>
      </c>
      <c r="Y1138" s="2">
        <v>0</v>
      </c>
      <c r="Z1138" s="4">
        <v>3434.75</v>
      </c>
      <c r="AA1138" s="6">
        <v>10947.65</v>
      </c>
    </row>
    <row r="1139" spans="1:27" ht="15.75" thickBot="1">
      <c r="A1139" s="24" t="s">
        <v>53</v>
      </c>
      <c r="B1139" s="2">
        <v>0</v>
      </c>
      <c r="C1139" s="2">
        <v>0</v>
      </c>
      <c r="D1139" s="2">
        <v>0</v>
      </c>
      <c r="E1139" s="2">
        <v>0</v>
      </c>
      <c r="F1139" s="2">
        <v>700</v>
      </c>
      <c r="G1139" s="4">
        <v>4306</v>
      </c>
      <c r="H1139" s="2">
        <v>0</v>
      </c>
      <c r="I1139" s="2">
        <v>0</v>
      </c>
      <c r="J1139" s="2">
        <v>0</v>
      </c>
      <c r="K1139" s="2">
        <v>0</v>
      </c>
      <c r="L1139" s="2">
        <v>0</v>
      </c>
      <c r="M1139" s="2">
        <v>0</v>
      </c>
      <c r="N1139" s="2">
        <v>0</v>
      </c>
      <c r="O1139" s="2">
        <v>0</v>
      </c>
      <c r="P1139" s="2">
        <v>0</v>
      </c>
      <c r="Q1139" s="2">
        <v>0</v>
      </c>
      <c r="R1139" s="2">
        <v>300</v>
      </c>
      <c r="S1139" s="4">
        <v>2166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4">
        <v>1000</v>
      </c>
      <c r="AA1139" s="6">
        <v>6472</v>
      </c>
    </row>
    <row r="1140" spans="1:27" ht="15.75" thickBot="1">
      <c r="A1140" s="24" t="s">
        <v>26</v>
      </c>
      <c r="B1140" s="2">
        <v>0</v>
      </c>
      <c r="C1140" s="2">
        <v>0</v>
      </c>
      <c r="D1140" s="4">
        <v>11681</v>
      </c>
      <c r="E1140" s="4">
        <v>43568</v>
      </c>
      <c r="F1140" s="2">
        <v>0</v>
      </c>
      <c r="G1140" s="2">
        <v>0</v>
      </c>
      <c r="H1140" s="2">
        <v>939</v>
      </c>
      <c r="I1140" s="4">
        <v>4457.3999999999996</v>
      </c>
      <c r="J1140" s="4">
        <v>14000</v>
      </c>
      <c r="K1140" s="4">
        <v>59220</v>
      </c>
      <c r="L1140" s="4">
        <v>1000</v>
      </c>
      <c r="M1140" s="4">
        <v>1800</v>
      </c>
      <c r="N1140" s="4">
        <v>38480</v>
      </c>
      <c r="O1140" s="4">
        <v>51948</v>
      </c>
      <c r="P1140" s="4">
        <v>59641</v>
      </c>
      <c r="Q1140" s="4">
        <v>134754.04</v>
      </c>
      <c r="R1140" s="2">
        <v>539</v>
      </c>
      <c r="S1140" s="4">
        <v>1817.64</v>
      </c>
      <c r="T1140" s="4">
        <v>40000</v>
      </c>
      <c r="U1140" s="4">
        <v>59340</v>
      </c>
      <c r="V1140" s="4">
        <v>15060</v>
      </c>
      <c r="W1140" s="4">
        <v>63703.8</v>
      </c>
      <c r="X1140" s="2">
        <v>500</v>
      </c>
      <c r="Y1140" s="4">
        <v>8355</v>
      </c>
      <c r="Z1140" s="4">
        <v>181840</v>
      </c>
      <c r="AA1140" s="6">
        <v>428963.88</v>
      </c>
    </row>
    <row r="1141" spans="1:27" ht="15.75" thickBot="1">
      <c r="A1141" s="24" t="s">
        <v>191</v>
      </c>
      <c r="B1141" s="2">
        <v>0</v>
      </c>
      <c r="C1141" s="2">
        <v>0</v>
      </c>
      <c r="D1141" s="2">
        <v>0</v>
      </c>
      <c r="E1141" s="2">
        <v>0</v>
      </c>
      <c r="F1141" s="2">
        <v>0</v>
      </c>
      <c r="G1141" s="2">
        <v>0</v>
      </c>
      <c r="H1141" s="2">
        <v>0</v>
      </c>
      <c r="I1141" s="2">
        <v>0</v>
      </c>
      <c r="J1141" s="2">
        <v>0</v>
      </c>
      <c r="K1141" s="2">
        <v>0</v>
      </c>
      <c r="L1141" s="4">
        <v>34000</v>
      </c>
      <c r="M1141" s="4">
        <v>70050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4">
        <v>25000</v>
      </c>
      <c r="W1141" s="4">
        <v>53450</v>
      </c>
      <c r="X1141" s="2">
        <v>0</v>
      </c>
      <c r="Y1141" s="2">
        <v>0</v>
      </c>
      <c r="Z1141" s="4">
        <v>59000</v>
      </c>
      <c r="AA1141" s="6">
        <v>123500</v>
      </c>
    </row>
    <row r="1142" spans="1:27" ht="15.75" thickBot="1">
      <c r="A1142" s="24" t="s">
        <v>131</v>
      </c>
      <c r="B1142" s="2">
        <v>0</v>
      </c>
      <c r="C1142" s="2">
        <v>0</v>
      </c>
      <c r="D1142" s="2">
        <v>0</v>
      </c>
      <c r="E1142" s="2">
        <v>0</v>
      </c>
      <c r="F1142" s="4">
        <v>7020</v>
      </c>
      <c r="G1142" s="4">
        <v>11488</v>
      </c>
      <c r="H1142" s="2">
        <v>0</v>
      </c>
      <c r="I1142" s="2">
        <v>0</v>
      </c>
      <c r="J1142" s="2">
        <v>0</v>
      </c>
      <c r="K1142" s="2">
        <v>0</v>
      </c>
      <c r="L1142" s="2">
        <v>0</v>
      </c>
      <c r="M1142" s="2">
        <v>0</v>
      </c>
      <c r="N1142" s="2">
        <v>0</v>
      </c>
      <c r="O1142" s="2">
        <v>0</v>
      </c>
      <c r="P1142" s="4">
        <v>18000</v>
      </c>
      <c r="Q1142" s="4">
        <v>28847</v>
      </c>
      <c r="R1142" s="4">
        <v>19000</v>
      </c>
      <c r="S1142" s="4">
        <v>28350</v>
      </c>
      <c r="T1142" s="4">
        <v>19020</v>
      </c>
      <c r="U1142" s="4">
        <v>29858.5</v>
      </c>
      <c r="V1142" s="2">
        <v>0</v>
      </c>
      <c r="W1142" s="2">
        <v>0</v>
      </c>
      <c r="X1142" s="2">
        <v>0</v>
      </c>
      <c r="Y1142" s="2">
        <v>0</v>
      </c>
      <c r="Z1142" s="4">
        <v>63040</v>
      </c>
      <c r="AA1142" s="6">
        <v>98543.5</v>
      </c>
    </row>
    <row r="1143" spans="1:27" ht="15.75" thickBot="1">
      <c r="A1143" s="24" t="s">
        <v>145</v>
      </c>
      <c r="B1143" s="2">
        <v>0</v>
      </c>
      <c r="C1143" s="2">
        <v>0</v>
      </c>
      <c r="D1143" s="4">
        <v>2000</v>
      </c>
      <c r="E1143" s="4">
        <v>4444.1899999999996</v>
      </c>
      <c r="F1143" s="2">
        <v>0</v>
      </c>
      <c r="G1143" s="2">
        <v>0</v>
      </c>
      <c r="H1143" s="2">
        <v>0</v>
      </c>
      <c r="I1143" s="2">
        <v>0</v>
      </c>
      <c r="J1143" s="2">
        <v>0</v>
      </c>
      <c r="K1143" s="2">
        <v>0</v>
      </c>
      <c r="L1143" s="2">
        <v>0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4">
        <v>2000</v>
      </c>
      <c r="AA1143" s="6">
        <v>4444.1899999999996</v>
      </c>
    </row>
    <row r="1144" spans="1:27" ht="15.75" thickBot="1">
      <c r="A1144" s="24" t="s">
        <v>62</v>
      </c>
      <c r="B1144" s="4">
        <v>18400</v>
      </c>
      <c r="C1144" s="4">
        <v>45361.82</v>
      </c>
      <c r="D1144" s="4">
        <v>8770</v>
      </c>
      <c r="E1144" s="4">
        <v>24877</v>
      </c>
      <c r="F1144" s="4">
        <v>14415</v>
      </c>
      <c r="G1144" s="4">
        <v>45617.17</v>
      </c>
      <c r="H1144" s="2">
        <v>0</v>
      </c>
      <c r="I1144" s="2">
        <v>0</v>
      </c>
      <c r="J1144" s="2">
        <v>0</v>
      </c>
      <c r="K1144" s="2">
        <v>0</v>
      </c>
      <c r="L1144" s="4">
        <v>2780</v>
      </c>
      <c r="M1144" s="4">
        <v>7444.82</v>
      </c>
      <c r="N1144" s="4">
        <v>5000</v>
      </c>
      <c r="O1144" s="4">
        <v>9550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4">
        <v>10000</v>
      </c>
      <c r="W1144" s="4">
        <v>21800</v>
      </c>
      <c r="X1144" s="4">
        <v>8000</v>
      </c>
      <c r="Y1144" s="4">
        <v>17104</v>
      </c>
      <c r="Z1144" s="4">
        <v>67365</v>
      </c>
      <c r="AA1144" s="6">
        <v>171754.81</v>
      </c>
    </row>
    <row r="1145" spans="1:27" ht="15.75" thickBot="1">
      <c r="A1145" s="24" t="s">
        <v>63</v>
      </c>
      <c r="B1145" s="2">
        <v>0</v>
      </c>
      <c r="C1145" s="2">
        <v>0</v>
      </c>
      <c r="D1145" s="4">
        <v>13000</v>
      </c>
      <c r="E1145" s="4">
        <v>36400</v>
      </c>
      <c r="F1145" s="4">
        <v>4463.3599999999997</v>
      </c>
      <c r="G1145" s="4">
        <v>12808.08</v>
      </c>
      <c r="H1145" s="4">
        <v>8294.2999999999993</v>
      </c>
      <c r="I1145" s="4">
        <v>14046.55</v>
      </c>
      <c r="J1145" s="2">
        <v>105</v>
      </c>
      <c r="K1145" s="2">
        <v>31.5</v>
      </c>
      <c r="L1145" s="4">
        <v>3106</v>
      </c>
      <c r="M1145" s="4">
        <v>4950</v>
      </c>
      <c r="N1145" s="4">
        <v>4746.34</v>
      </c>
      <c r="O1145" s="4">
        <v>15806.12</v>
      </c>
      <c r="P1145" s="4">
        <v>4106.8</v>
      </c>
      <c r="Q1145" s="4">
        <v>3361.44</v>
      </c>
      <c r="R1145" s="2">
        <v>60.5</v>
      </c>
      <c r="S1145" s="2">
        <v>166</v>
      </c>
      <c r="T1145" s="2">
        <v>953.5</v>
      </c>
      <c r="U1145" s="4">
        <v>2665.5</v>
      </c>
      <c r="V1145" s="4">
        <v>14785.5</v>
      </c>
      <c r="W1145" s="4">
        <v>36232.85</v>
      </c>
      <c r="X1145" s="2">
        <v>67</v>
      </c>
      <c r="Y1145" s="2">
        <v>92</v>
      </c>
      <c r="Z1145" s="4">
        <v>53688.3</v>
      </c>
      <c r="AA1145" s="6">
        <v>126560.04</v>
      </c>
    </row>
    <row r="1146" spans="1:27" ht="15.75" thickBot="1">
      <c r="A1146" s="24" t="s">
        <v>70</v>
      </c>
      <c r="B1146" s="2">
        <v>2.2999999999999998</v>
      </c>
      <c r="C1146" s="2">
        <v>1</v>
      </c>
      <c r="D1146" s="2">
        <v>0</v>
      </c>
      <c r="E1146" s="2">
        <v>0</v>
      </c>
      <c r="F1146" s="2">
        <v>0</v>
      </c>
      <c r="G1146" s="2">
        <v>0</v>
      </c>
      <c r="H1146" s="2">
        <v>0</v>
      </c>
      <c r="I1146" s="2">
        <v>0</v>
      </c>
      <c r="J1146" s="2">
        <v>0</v>
      </c>
      <c r="K1146" s="2">
        <v>0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90</v>
      </c>
      <c r="Y1146" s="2">
        <v>180</v>
      </c>
      <c r="Z1146" s="2">
        <v>92.3</v>
      </c>
      <c r="AA1146" s="7">
        <v>181</v>
      </c>
    </row>
    <row r="1147" spans="1:27" ht="15.75" thickBot="1">
      <c r="A1147" s="24" t="s">
        <v>71</v>
      </c>
      <c r="B1147" s="2">
        <v>0</v>
      </c>
      <c r="C1147" s="2">
        <v>0</v>
      </c>
      <c r="D1147" s="2">
        <v>0</v>
      </c>
      <c r="E1147" s="2">
        <v>0</v>
      </c>
      <c r="F1147" s="2">
        <v>0</v>
      </c>
      <c r="G1147" s="2">
        <v>0</v>
      </c>
      <c r="H1147" s="2">
        <v>0</v>
      </c>
      <c r="I1147" s="2">
        <v>0</v>
      </c>
      <c r="J1147" s="2">
        <v>0</v>
      </c>
      <c r="K1147" s="2">
        <v>0</v>
      </c>
      <c r="L1147" s="2">
        <v>0</v>
      </c>
      <c r="M1147" s="2">
        <v>0</v>
      </c>
      <c r="N1147" s="2">
        <v>0</v>
      </c>
      <c r="O1147" s="2">
        <v>0</v>
      </c>
      <c r="P1147" s="2">
        <v>300</v>
      </c>
      <c r="Q1147" s="4">
        <v>6450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300</v>
      </c>
      <c r="AA1147" s="6">
        <v>6450</v>
      </c>
    </row>
    <row r="1148" spans="1:27" ht="15.75" thickBot="1">
      <c r="A1148" s="24" t="s">
        <v>211</v>
      </c>
      <c r="B1148" s="2">
        <v>0</v>
      </c>
      <c r="C1148" s="2">
        <v>0</v>
      </c>
      <c r="D1148" s="2">
        <v>0</v>
      </c>
      <c r="E1148" s="2">
        <v>0</v>
      </c>
      <c r="F1148" s="2">
        <v>0</v>
      </c>
      <c r="G1148" s="2">
        <v>0</v>
      </c>
      <c r="H1148" s="2">
        <v>0</v>
      </c>
      <c r="I1148" s="2">
        <v>0</v>
      </c>
      <c r="J1148" s="2">
        <v>0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159</v>
      </c>
      <c r="W1148" s="2">
        <v>466.42</v>
      </c>
      <c r="X1148" s="2">
        <v>0</v>
      </c>
      <c r="Y1148" s="2">
        <v>0</v>
      </c>
      <c r="Z1148" s="2">
        <v>159</v>
      </c>
      <c r="AA1148" s="7">
        <v>466.42</v>
      </c>
    </row>
    <row r="1149" spans="1:27" ht="15.75" thickBot="1">
      <c r="A1149" s="24" t="s">
        <v>28</v>
      </c>
      <c r="B1149" s="2">
        <v>975</v>
      </c>
      <c r="C1149" s="4">
        <v>1121.25</v>
      </c>
      <c r="D1149" s="2">
        <v>540</v>
      </c>
      <c r="E1149" s="2">
        <v>621</v>
      </c>
      <c r="F1149" s="2">
        <v>795</v>
      </c>
      <c r="G1149" s="2">
        <v>914.25</v>
      </c>
      <c r="H1149" s="2">
        <v>0</v>
      </c>
      <c r="I1149" s="2">
        <v>0</v>
      </c>
      <c r="J1149" s="2">
        <v>0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80.28</v>
      </c>
      <c r="S1149" s="2">
        <v>474.15</v>
      </c>
      <c r="T1149" s="2">
        <v>500</v>
      </c>
      <c r="U1149" s="4">
        <v>1300</v>
      </c>
      <c r="V1149" s="2">
        <v>460</v>
      </c>
      <c r="W1149" s="4">
        <v>1196</v>
      </c>
      <c r="X1149" s="2">
        <v>0</v>
      </c>
      <c r="Y1149" s="2">
        <v>0</v>
      </c>
      <c r="Z1149" s="4">
        <v>3350.28</v>
      </c>
      <c r="AA1149" s="6">
        <v>5626.65</v>
      </c>
    </row>
    <row r="1150" spans="1:27" ht="15.75" thickBot="1">
      <c r="A1150" s="24" t="s">
        <v>151</v>
      </c>
      <c r="B1150" s="2">
        <v>0</v>
      </c>
      <c r="C1150" s="2">
        <v>0</v>
      </c>
      <c r="D1150" s="2">
        <v>0</v>
      </c>
      <c r="E1150" s="2">
        <v>0</v>
      </c>
      <c r="F1150" s="2">
        <v>0</v>
      </c>
      <c r="G1150" s="2">
        <v>0</v>
      </c>
      <c r="H1150" s="2">
        <v>0</v>
      </c>
      <c r="I1150" s="2">
        <v>0</v>
      </c>
      <c r="J1150" s="2">
        <v>0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5.4</v>
      </c>
      <c r="Y1150" s="2">
        <v>120</v>
      </c>
      <c r="Z1150" s="2">
        <v>5.4</v>
      </c>
      <c r="AA1150" s="7">
        <v>120</v>
      </c>
    </row>
    <row r="1151" spans="1:27" ht="15.75" thickBot="1">
      <c r="A1151" s="24" t="s">
        <v>152</v>
      </c>
      <c r="B1151" s="2">
        <v>0</v>
      </c>
      <c r="C1151" s="2">
        <v>0</v>
      </c>
      <c r="D1151" s="2">
        <v>0</v>
      </c>
      <c r="E1151" s="2">
        <v>0</v>
      </c>
      <c r="F1151" s="2">
        <v>0</v>
      </c>
      <c r="G1151" s="2">
        <v>0</v>
      </c>
      <c r="H1151" s="2">
        <v>0</v>
      </c>
      <c r="I1151" s="2">
        <v>0</v>
      </c>
      <c r="J1151" s="4">
        <v>8000</v>
      </c>
      <c r="K1151" s="4">
        <v>17223.21</v>
      </c>
      <c r="L1151" s="2">
        <v>0</v>
      </c>
      <c r="M1151" s="2">
        <v>0</v>
      </c>
      <c r="N1151" s="2">
        <v>0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4">
        <v>8000</v>
      </c>
      <c r="U1151" s="4">
        <v>18570.45</v>
      </c>
      <c r="V1151" s="2">
        <v>0</v>
      </c>
      <c r="W1151" s="2">
        <v>0</v>
      </c>
      <c r="X1151" s="2">
        <v>0</v>
      </c>
      <c r="Y1151" s="2">
        <v>0</v>
      </c>
      <c r="Z1151" s="4">
        <v>16000</v>
      </c>
      <c r="AA1151" s="6">
        <v>35793.660000000003</v>
      </c>
    </row>
    <row r="1152" spans="1:27" ht="15.75" thickBot="1">
      <c r="A1152" s="24" t="s">
        <v>199</v>
      </c>
      <c r="B1152" s="2">
        <v>0</v>
      </c>
      <c r="C1152" s="2">
        <v>0</v>
      </c>
      <c r="D1152" s="4">
        <v>3000</v>
      </c>
      <c r="E1152" s="4">
        <v>6600</v>
      </c>
      <c r="F1152" s="2">
        <v>0</v>
      </c>
      <c r="G1152" s="2">
        <v>0</v>
      </c>
      <c r="H1152" s="2">
        <v>0</v>
      </c>
      <c r="I1152" s="2">
        <v>0</v>
      </c>
      <c r="J1152" s="2">
        <v>0</v>
      </c>
      <c r="K1152" s="2">
        <v>0</v>
      </c>
      <c r="L1152" s="2">
        <v>0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4">
        <v>3000</v>
      </c>
      <c r="AA1152" s="6">
        <v>6600</v>
      </c>
    </row>
    <row r="1153" spans="1:27" ht="15.75" thickBot="1">
      <c r="A1153" s="25" t="s">
        <v>29</v>
      </c>
      <c r="B1153" s="9">
        <v>392394.3</v>
      </c>
      <c r="C1153" s="9">
        <v>620058.81000000006</v>
      </c>
      <c r="D1153" s="9">
        <v>290621.26</v>
      </c>
      <c r="E1153" s="9">
        <v>530421.57999999996</v>
      </c>
      <c r="F1153" s="9">
        <v>179349</v>
      </c>
      <c r="G1153" s="9">
        <v>303440.81</v>
      </c>
      <c r="H1153" s="9">
        <v>83295.8</v>
      </c>
      <c r="I1153" s="9">
        <v>127558.48</v>
      </c>
      <c r="J1153" s="9">
        <v>156272.65</v>
      </c>
      <c r="K1153" s="9">
        <v>336465.86</v>
      </c>
      <c r="L1153" s="9">
        <v>349843.5</v>
      </c>
      <c r="M1153" s="9">
        <v>502207.71</v>
      </c>
      <c r="N1153" s="9">
        <v>632091.25</v>
      </c>
      <c r="O1153" s="9">
        <v>862601.16</v>
      </c>
      <c r="P1153" s="9">
        <v>1700990.23</v>
      </c>
      <c r="Q1153" s="9">
        <v>2198278.7799999998</v>
      </c>
      <c r="R1153" s="9">
        <v>1129339.72</v>
      </c>
      <c r="S1153" s="9">
        <v>1594853.26</v>
      </c>
      <c r="T1153" s="9">
        <v>1023341.8</v>
      </c>
      <c r="U1153" s="9">
        <v>1394566.16</v>
      </c>
      <c r="V1153" s="9">
        <v>1116269.9099999999</v>
      </c>
      <c r="W1153" s="9">
        <v>1803332.03</v>
      </c>
      <c r="X1153" s="9">
        <v>741754.93</v>
      </c>
      <c r="Y1153" s="9">
        <v>1014874.05</v>
      </c>
      <c r="Z1153" s="9">
        <v>7795564.3499999996</v>
      </c>
      <c r="AA1153" s="10">
        <v>11288658.689999999</v>
      </c>
    </row>
    <row r="1155" spans="1:27" ht="19.5" thickBot="1">
      <c r="A1155" s="21" t="s">
        <v>232</v>
      </c>
    </row>
    <row r="1156" spans="1:27" ht="15.75" thickBot="1">
      <c r="A1156" s="22" t="s">
        <v>6</v>
      </c>
      <c r="B1156" s="11" t="s">
        <v>7</v>
      </c>
      <c r="C1156" s="12"/>
      <c r="D1156" s="13" t="s">
        <v>8</v>
      </c>
      <c r="E1156" s="14"/>
      <c r="F1156" s="13" t="s">
        <v>9</v>
      </c>
      <c r="G1156" s="14"/>
      <c r="H1156" s="13" t="s">
        <v>10</v>
      </c>
      <c r="I1156" s="14"/>
      <c r="J1156" s="13" t="s">
        <v>11</v>
      </c>
      <c r="K1156" s="14"/>
      <c r="L1156" s="13" t="s">
        <v>12</v>
      </c>
      <c r="M1156" s="14"/>
      <c r="N1156" s="13" t="s">
        <v>13</v>
      </c>
      <c r="O1156" s="14"/>
      <c r="P1156" s="13" t="s">
        <v>14</v>
      </c>
      <c r="Q1156" s="14"/>
      <c r="R1156" s="13" t="s">
        <v>15</v>
      </c>
      <c r="S1156" s="14"/>
      <c r="T1156" s="13" t="s">
        <v>16</v>
      </c>
      <c r="U1156" s="14"/>
      <c r="V1156" s="13" t="s">
        <v>17</v>
      </c>
      <c r="W1156" s="14"/>
      <c r="X1156" s="13" t="s">
        <v>18</v>
      </c>
      <c r="Y1156" s="14"/>
      <c r="Z1156" s="13" t="s">
        <v>19</v>
      </c>
      <c r="AA1156" s="15"/>
    </row>
    <row r="1157" spans="1:27" ht="26.25" thickBot="1">
      <c r="A1157" s="23"/>
      <c r="B1157" s="1" t="s">
        <v>20</v>
      </c>
      <c r="C1157" s="1" t="s">
        <v>21</v>
      </c>
      <c r="D1157" s="1" t="s">
        <v>20</v>
      </c>
      <c r="E1157" s="1" t="s">
        <v>21</v>
      </c>
      <c r="F1157" s="1" t="s">
        <v>20</v>
      </c>
      <c r="G1157" s="1" t="s">
        <v>21</v>
      </c>
      <c r="H1157" s="1" t="s">
        <v>20</v>
      </c>
      <c r="I1157" s="1" t="s">
        <v>21</v>
      </c>
      <c r="J1157" s="1" t="s">
        <v>20</v>
      </c>
      <c r="K1157" s="1" t="s">
        <v>21</v>
      </c>
      <c r="L1157" s="1" t="s">
        <v>20</v>
      </c>
      <c r="M1157" s="1" t="s">
        <v>21</v>
      </c>
      <c r="N1157" s="1" t="s">
        <v>20</v>
      </c>
      <c r="O1157" s="1" t="s">
        <v>21</v>
      </c>
      <c r="P1157" s="1" t="s">
        <v>20</v>
      </c>
      <c r="Q1157" s="1" t="s">
        <v>21</v>
      </c>
      <c r="R1157" s="1" t="s">
        <v>20</v>
      </c>
      <c r="S1157" s="1" t="s">
        <v>21</v>
      </c>
      <c r="T1157" s="1" t="s">
        <v>20</v>
      </c>
      <c r="U1157" s="1" t="s">
        <v>21</v>
      </c>
      <c r="V1157" s="1" t="s">
        <v>20</v>
      </c>
      <c r="W1157" s="1" t="s">
        <v>21</v>
      </c>
      <c r="X1157" s="1" t="s">
        <v>20</v>
      </c>
      <c r="Y1157" s="1" t="s">
        <v>21</v>
      </c>
      <c r="Z1157" s="1" t="s">
        <v>20</v>
      </c>
      <c r="AA1157" s="5" t="s">
        <v>21</v>
      </c>
    </row>
    <row r="1158" spans="1:27" ht="15.75" thickBot="1">
      <c r="A1158" s="24" t="s">
        <v>31</v>
      </c>
      <c r="B1158" s="2">
        <v>0</v>
      </c>
      <c r="C1158" s="2">
        <v>0</v>
      </c>
      <c r="D1158" s="4">
        <v>9295</v>
      </c>
      <c r="E1158" s="4">
        <v>123089.22</v>
      </c>
      <c r="F1158" s="4">
        <v>1750</v>
      </c>
      <c r="G1158" s="4">
        <v>4988.04</v>
      </c>
      <c r="H1158" s="4">
        <v>2243.5</v>
      </c>
      <c r="I1158" s="4">
        <v>11846.85</v>
      </c>
      <c r="J1158" s="4">
        <v>9000</v>
      </c>
      <c r="K1158" s="4">
        <v>120608.72</v>
      </c>
      <c r="L1158" s="2">
        <v>790</v>
      </c>
      <c r="M1158" s="4">
        <v>3428.87</v>
      </c>
      <c r="N1158" s="4">
        <v>12255</v>
      </c>
      <c r="O1158" s="4">
        <v>165142.64000000001</v>
      </c>
      <c r="P1158" s="4">
        <v>2136.1999999999998</v>
      </c>
      <c r="Q1158" s="4">
        <v>17095.95</v>
      </c>
      <c r="R1158" s="4">
        <v>1349</v>
      </c>
      <c r="S1158" s="4">
        <v>8819.7000000000007</v>
      </c>
      <c r="T1158" s="2">
        <v>153.80000000000001</v>
      </c>
      <c r="U1158" s="4">
        <v>2692.8</v>
      </c>
      <c r="V1158" s="4">
        <v>1143.5</v>
      </c>
      <c r="W1158" s="4">
        <v>10635.2</v>
      </c>
      <c r="X1158" s="4">
        <v>3060</v>
      </c>
      <c r="Y1158" s="4">
        <v>35074.379999999997</v>
      </c>
      <c r="Z1158" s="4">
        <v>43176</v>
      </c>
      <c r="AA1158" s="6">
        <v>503422.37</v>
      </c>
    </row>
    <row r="1159" spans="1:27" ht="15.75" thickBot="1">
      <c r="A1159" s="24" t="s">
        <v>32</v>
      </c>
      <c r="B1159" s="4">
        <v>3229</v>
      </c>
      <c r="C1159" s="4">
        <v>4530.6099999999997</v>
      </c>
      <c r="D1159" s="2">
        <v>365.46</v>
      </c>
      <c r="E1159" s="4">
        <v>1972.7</v>
      </c>
      <c r="F1159" s="2">
        <v>447</v>
      </c>
      <c r="G1159" s="2">
        <v>513.86</v>
      </c>
      <c r="H1159" s="4">
        <v>1704.8</v>
      </c>
      <c r="I1159" s="4">
        <v>1837.36</v>
      </c>
      <c r="J1159" s="2">
        <v>606.95000000000005</v>
      </c>
      <c r="K1159" s="4">
        <v>212914.06</v>
      </c>
      <c r="L1159" s="2">
        <v>927.85</v>
      </c>
      <c r="M1159" s="4">
        <v>3134</v>
      </c>
      <c r="N1159" s="2">
        <v>951.56</v>
      </c>
      <c r="O1159" s="4">
        <v>8904.25</v>
      </c>
      <c r="P1159" s="4">
        <v>1969.67</v>
      </c>
      <c r="Q1159" s="4">
        <v>6242.81</v>
      </c>
      <c r="R1159" s="4">
        <v>1438.33</v>
      </c>
      <c r="S1159" s="4">
        <v>1116.02</v>
      </c>
      <c r="T1159" s="2">
        <v>596.75</v>
      </c>
      <c r="U1159" s="4">
        <v>2555.0700000000002</v>
      </c>
      <c r="V1159" s="2">
        <v>995.53</v>
      </c>
      <c r="W1159" s="4">
        <v>2352.0500000000002</v>
      </c>
      <c r="X1159" s="2">
        <v>87.8</v>
      </c>
      <c r="Y1159" s="2">
        <v>411.03</v>
      </c>
      <c r="Z1159" s="4">
        <v>13320.7</v>
      </c>
      <c r="AA1159" s="6">
        <v>246483.82</v>
      </c>
    </row>
    <row r="1160" spans="1:27" ht="15.75" thickBot="1">
      <c r="A1160" s="24" t="s">
        <v>33</v>
      </c>
      <c r="B1160" s="4">
        <v>12310.2</v>
      </c>
      <c r="C1160" s="4">
        <v>27755.24</v>
      </c>
      <c r="D1160" s="4">
        <v>3406</v>
      </c>
      <c r="E1160" s="4">
        <v>6701.5</v>
      </c>
      <c r="F1160" s="4">
        <v>17155</v>
      </c>
      <c r="G1160" s="4">
        <v>38289.339999999997</v>
      </c>
      <c r="H1160" s="4">
        <v>23995</v>
      </c>
      <c r="I1160" s="4">
        <v>65432.5</v>
      </c>
      <c r="J1160" s="4">
        <v>10967</v>
      </c>
      <c r="K1160" s="4">
        <v>27342</v>
      </c>
      <c r="L1160" s="4">
        <v>9000.5</v>
      </c>
      <c r="M1160" s="4">
        <v>13524.57</v>
      </c>
      <c r="N1160" s="4">
        <v>2907.5</v>
      </c>
      <c r="O1160" s="4">
        <v>8649.7199999999993</v>
      </c>
      <c r="P1160" s="4">
        <v>9504</v>
      </c>
      <c r="Q1160" s="4">
        <v>16634.5</v>
      </c>
      <c r="R1160" s="4">
        <v>2550</v>
      </c>
      <c r="S1160" s="4">
        <v>5555</v>
      </c>
      <c r="T1160" s="4">
        <v>2922.54</v>
      </c>
      <c r="U1160" s="4">
        <v>15085.68</v>
      </c>
      <c r="V1160" s="4">
        <v>9545</v>
      </c>
      <c r="W1160" s="4">
        <v>11983.21</v>
      </c>
      <c r="X1160" s="4">
        <v>5541</v>
      </c>
      <c r="Y1160" s="4">
        <v>4069.5</v>
      </c>
      <c r="Z1160" s="4">
        <v>109803.74</v>
      </c>
      <c r="AA1160" s="6">
        <v>241022.76</v>
      </c>
    </row>
    <row r="1161" spans="1:27" ht="15.75" thickBot="1">
      <c r="A1161" s="24" t="s">
        <v>34</v>
      </c>
      <c r="B1161" s="4">
        <v>37202</v>
      </c>
      <c r="C1161" s="4">
        <v>28100</v>
      </c>
      <c r="D1161" s="4">
        <v>17842.96</v>
      </c>
      <c r="E1161" s="4">
        <v>16035.81</v>
      </c>
      <c r="F1161" s="4">
        <v>14585.4</v>
      </c>
      <c r="G1161" s="4">
        <v>6271.17</v>
      </c>
      <c r="H1161" s="4">
        <v>11564</v>
      </c>
      <c r="I1161" s="4">
        <v>157400</v>
      </c>
      <c r="J1161" s="4">
        <v>16634.18</v>
      </c>
      <c r="K1161" s="4">
        <v>294244.39</v>
      </c>
      <c r="L1161" s="4">
        <v>14864</v>
      </c>
      <c r="M1161" s="4">
        <v>32051.599999999999</v>
      </c>
      <c r="N1161" s="4">
        <v>16095.8</v>
      </c>
      <c r="O1161" s="4">
        <v>93196</v>
      </c>
      <c r="P1161" s="4">
        <v>15880</v>
      </c>
      <c r="Q1161" s="4">
        <v>6620.29</v>
      </c>
      <c r="R1161" s="4">
        <v>23836.5</v>
      </c>
      <c r="S1161" s="4">
        <v>106902.58</v>
      </c>
      <c r="T1161" s="4">
        <v>34890</v>
      </c>
      <c r="U1161" s="4">
        <v>62504.74</v>
      </c>
      <c r="V1161" s="2">
        <v>340</v>
      </c>
      <c r="W1161" s="4">
        <v>1120</v>
      </c>
      <c r="X1161" s="2">
        <v>302</v>
      </c>
      <c r="Y1161" s="2">
        <v>957.96</v>
      </c>
      <c r="Z1161" s="4">
        <v>204036.84</v>
      </c>
      <c r="AA1161" s="6">
        <v>805404.54</v>
      </c>
    </row>
    <row r="1162" spans="1:27" ht="15.75" thickBot="1">
      <c r="A1162" s="24" t="s">
        <v>35</v>
      </c>
      <c r="B1162" s="2">
        <v>0</v>
      </c>
      <c r="C1162" s="2">
        <v>0</v>
      </c>
      <c r="D1162" s="4">
        <v>132331</v>
      </c>
      <c r="E1162" s="4">
        <v>13285.66</v>
      </c>
      <c r="F1162" s="4">
        <v>182518</v>
      </c>
      <c r="G1162" s="4">
        <v>123871.52</v>
      </c>
      <c r="H1162" s="2">
        <v>0</v>
      </c>
      <c r="I1162" s="2">
        <v>0</v>
      </c>
      <c r="J1162" s="4">
        <v>90000</v>
      </c>
      <c r="K1162" s="4">
        <v>38000</v>
      </c>
      <c r="L1162" s="4">
        <v>210600</v>
      </c>
      <c r="M1162" s="4">
        <v>43000</v>
      </c>
      <c r="N1162" s="4">
        <v>112000</v>
      </c>
      <c r="O1162" s="4">
        <v>42515.12</v>
      </c>
      <c r="P1162" s="4">
        <v>173211</v>
      </c>
      <c r="Q1162" s="4">
        <v>213112.24</v>
      </c>
      <c r="R1162" s="4">
        <v>91353.9</v>
      </c>
      <c r="S1162" s="4">
        <v>82401.83</v>
      </c>
      <c r="T1162" s="2">
        <v>0</v>
      </c>
      <c r="U1162" s="2">
        <v>0</v>
      </c>
      <c r="V1162" s="4">
        <v>160000</v>
      </c>
      <c r="W1162" s="4">
        <v>52000</v>
      </c>
      <c r="X1162" s="4">
        <v>80001</v>
      </c>
      <c r="Y1162" s="4">
        <v>26003</v>
      </c>
      <c r="Z1162" s="4">
        <v>1232014.8999999999</v>
      </c>
      <c r="AA1162" s="6">
        <v>634189.37</v>
      </c>
    </row>
    <row r="1163" spans="1:27" ht="15.75" thickBot="1">
      <c r="A1163" s="24" t="s">
        <v>37</v>
      </c>
      <c r="B1163" s="2">
        <v>0</v>
      </c>
      <c r="C1163" s="2">
        <v>0</v>
      </c>
      <c r="D1163" s="2">
        <v>20</v>
      </c>
      <c r="E1163" s="2">
        <v>211.6</v>
      </c>
      <c r="F1163" s="2">
        <v>0</v>
      </c>
      <c r="G1163" s="2">
        <v>0</v>
      </c>
      <c r="H1163" s="2">
        <v>0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 s="2">
        <v>0</v>
      </c>
      <c r="T1163" s="2">
        <v>2.5</v>
      </c>
      <c r="U1163" s="2">
        <v>1.4</v>
      </c>
      <c r="V1163" s="2">
        <v>0</v>
      </c>
      <c r="W1163" s="2">
        <v>0</v>
      </c>
      <c r="X1163" s="2">
        <v>0</v>
      </c>
      <c r="Y1163" s="2">
        <v>0</v>
      </c>
      <c r="Z1163" s="2">
        <v>22.5</v>
      </c>
      <c r="AA1163" s="7">
        <v>213</v>
      </c>
    </row>
    <row r="1164" spans="1:27" ht="15.75" thickBot="1">
      <c r="A1164" s="24" t="s">
        <v>22</v>
      </c>
      <c r="B1164" s="4">
        <v>5405.78</v>
      </c>
      <c r="C1164" s="4">
        <v>12368.01</v>
      </c>
      <c r="D1164" s="4">
        <v>3307.5</v>
      </c>
      <c r="E1164" s="4">
        <v>5636.05</v>
      </c>
      <c r="F1164" s="4">
        <v>1127.18</v>
      </c>
      <c r="G1164" s="4">
        <v>1579.26</v>
      </c>
      <c r="H1164" s="4">
        <v>2320.1999999999998</v>
      </c>
      <c r="I1164" s="4">
        <v>4645.42</v>
      </c>
      <c r="J1164" s="4">
        <v>15626</v>
      </c>
      <c r="K1164" s="4">
        <v>42007.94</v>
      </c>
      <c r="L1164" s="4">
        <v>1838.2</v>
      </c>
      <c r="M1164" s="4">
        <v>5294.17</v>
      </c>
      <c r="N1164" s="4">
        <v>2515.37</v>
      </c>
      <c r="O1164" s="4">
        <v>6946.68</v>
      </c>
      <c r="P1164" s="4">
        <v>6163.01</v>
      </c>
      <c r="Q1164" s="4">
        <v>12565.11</v>
      </c>
      <c r="R1164" s="2">
        <v>51</v>
      </c>
      <c r="S1164" s="2">
        <v>372.99</v>
      </c>
      <c r="T1164" s="4">
        <v>6973.2</v>
      </c>
      <c r="U1164" s="4">
        <v>19464.66</v>
      </c>
      <c r="V1164" s="4">
        <v>1589.61</v>
      </c>
      <c r="W1164" s="4">
        <v>3195.26</v>
      </c>
      <c r="X1164" s="4">
        <v>6521.15</v>
      </c>
      <c r="Y1164" s="4">
        <v>20066.240000000002</v>
      </c>
      <c r="Z1164" s="4">
        <v>53438.2</v>
      </c>
      <c r="AA1164" s="6">
        <v>134141.79</v>
      </c>
    </row>
    <row r="1165" spans="1:27" ht="15.75" thickBot="1">
      <c r="A1165" s="24" t="s">
        <v>23</v>
      </c>
      <c r="B1165" s="4">
        <v>20986</v>
      </c>
      <c r="C1165" s="4">
        <v>25575.64</v>
      </c>
      <c r="D1165" s="4">
        <v>37437</v>
      </c>
      <c r="E1165" s="4">
        <v>104565.65</v>
      </c>
      <c r="F1165" s="4">
        <v>61925</v>
      </c>
      <c r="G1165" s="4">
        <v>113729.98</v>
      </c>
      <c r="H1165" s="4">
        <v>35537</v>
      </c>
      <c r="I1165" s="4">
        <v>58150.02</v>
      </c>
      <c r="J1165" s="4">
        <v>50092.5</v>
      </c>
      <c r="K1165" s="4">
        <v>84944.5</v>
      </c>
      <c r="L1165" s="4">
        <v>38257.5</v>
      </c>
      <c r="M1165" s="4">
        <v>72578.009999999995</v>
      </c>
      <c r="N1165" s="4">
        <v>56865</v>
      </c>
      <c r="O1165" s="4">
        <v>145341.4</v>
      </c>
      <c r="P1165" s="4">
        <v>42061</v>
      </c>
      <c r="Q1165" s="4">
        <v>103828.37</v>
      </c>
      <c r="R1165" s="4">
        <v>19297</v>
      </c>
      <c r="S1165" s="4">
        <v>22342.36</v>
      </c>
      <c r="T1165" s="4">
        <v>54205</v>
      </c>
      <c r="U1165" s="4">
        <v>115610.89</v>
      </c>
      <c r="V1165" s="4">
        <v>40590</v>
      </c>
      <c r="W1165" s="4">
        <v>90205.96</v>
      </c>
      <c r="X1165" s="4">
        <v>29020</v>
      </c>
      <c r="Y1165" s="4">
        <v>114364.57</v>
      </c>
      <c r="Z1165" s="4">
        <v>486273</v>
      </c>
      <c r="AA1165" s="6">
        <v>1051237.3500000001</v>
      </c>
    </row>
    <row r="1166" spans="1:27" ht="15.75" thickBot="1">
      <c r="A1166" s="24" t="s">
        <v>39</v>
      </c>
      <c r="B1166" s="2">
        <v>0</v>
      </c>
      <c r="C1166" s="2">
        <v>0</v>
      </c>
      <c r="D1166" s="2">
        <v>0</v>
      </c>
      <c r="E1166" s="2">
        <v>0</v>
      </c>
      <c r="F1166" s="2">
        <v>0</v>
      </c>
      <c r="G1166" s="2">
        <v>0</v>
      </c>
      <c r="H1166" s="2">
        <v>0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38</v>
      </c>
      <c r="O1166" s="4">
        <v>1822.5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274.2</v>
      </c>
      <c r="W1166" s="4">
        <v>4074.35</v>
      </c>
      <c r="X1166" s="2">
        <v>0</v>
      </c>
      <c r="Y1166" s="2">
        <v>0</v>
      </c>
      <c r="Z1166" s="2">
        <v>312.2</v>
      </c>
      <c r="AA1166" s="6">
        <v>5896.85</v>
      </c>
    </row>
    <row r="1167" spans="1:27" ht="15.75" thickBot="1">
      <c r="A1167" s="24" t="s">
        <v>40</v>
      </c>
      <c r="B1167" s="4">
        <v>66615.5</v>
      </c>
      <c r="C1167" s="4">
        <v>53705.07</v>
      </c>
      <c r="D1167" s="4">
        <v>50460</v>
      </c>
      <c r="E1167" s="4">
        <v>68164.289999999994</v>
      </c>
      <c r="F1167" s="4">
        <v>39700</v>
      </c>
      <c r="G1167" s="4">
        <v>51750</v>
      </c>
      <c r="H1167" s="4">
        <v>34700</v>
      </c>
      <c r="I1167" s="4">
        <v>30100</v>
      </c>
      <c r="J1167" s="4">
        <v>18510</v>
      </c>
      <c r="K1167" s="4">
        <v>7302.8</v>
      </c>
      <c r="L1167" s="4">
        <v>28000</v>
      </c>
      <c r="M1167" s="4">
        <v>133717.24</v>
      </c>
      <c r="N1167" s="4">
        <v>28000</v>
      </c>
      <c r="O1167" s="4">
        <v>91000</v>
      </c>
      <c r="P1167" s="4">
        <v>31500</v>
      </c>
      <c r="Q1167" s="4">
        <v>68475</v>
      </c>
      <c r="R1167" s="2">
        <v>0</v>
      </c>
      <c r="S1167" s="2">
        <v>0</v>
      </c>
      <c r="T1167" s="4">
        <v>5450</v>
      </c>
      <c r="U1167" s="4">
        <v>6215</v>
      </c>
      <c r="V1167" s="4">
        <v>28000</v>
      </c>
      <c r="W1167" s="4">
        <v>45500</v>
      </c>
      <c r="X1167" s="4">
        <v>34845</v>
      </c>
      <c r="Y1167" s="4">
        <v>62721</v>
      </c>
      <c r="Z1167" s="4">
        <v>365780.5</v>
      </c>
      <c r="AA1167" s="6">
        <v>618650.4</v>
      </c>
    </row>
    <row r="1168" spans="1:27" ht="15.75" thickBot="1">
      <c r="A1168" s="24" t="s">
        <v>67</v>
      </c>
      <c r="B1168" s="4">
        <v>69000</v>
      </c>
      <c r="C1168" s="4">
        <v>156545.07999999999</v>
      </c>
      <c r="D1168" s="4">
        <v>110400</v>
      </c>
      <c r="E1168" s="4">
        <v>234347.81</v>
      </c>
      <c r="F1168" s="4">
        <v>28422.799999999999</v>
      </c>
      <c r="G1168" s="4">
        <v>70748.25</v>
      </c>
      <c r="H1168" s="2">
        <v>0</v>
      </c>
      <c r="I1168" s="2">
        <v>0</v>
      </c>
      <c r="J1168" s="4">
        <v>28000</v>
      </c>
      <c r="K1168" s="4">
        <v>70456.570000000007</v>
      </c>
      <c r="L1168" s="4">
        <v>14000</v>
      </c>
      <c r="M1168" s="4">
        <v>11381.74</v>
      </c>
      <c r="N1168" s="4">
        <v>55950</v>
      </c>
      <c r="O1168" s="4">
        <v>96203.68</v>
      </c>
      <c r="P1168" s="4">
        <v>111280</v>
      </c>
      <c r="Q1168" s="4">
        <v>235573.51</v>
      </c>
      <c r="R1168" s="4">
        <v>97040</v>
      </c>
      <c r="S1168" s="4">
        <v>424579.66</v>
      </c>
      <c r="T1168" s="4">
        <v>81500</v>
      </c>
      <c r="U1168" s="4">
        <v>101111.74</v>
      </c>
      <c r="V1168" s="4">
        <v>56345</v>
      </c>
      <c r="W1168" s="4">
        <v>58591.56</v>
      </c>
      <c r="X1168" s="4">
        <v>21500</v>
      </c>
      <c r="Y1168" s="4">
        <v>21476.14</v>
      </c>
      <c r="Z1168" s="4">
        <v>673437.8</v>
      </c>
      <c r="AA1168" s="6">
        <v>1481015.74</v>
      </c>
    </row>
    <row r="1169" spans="1:27" ht="15.75" thickBot="1">
      <c r="A1169" s="24" t="s">
        <v>42</v>
      </c>
      <c r="B1169" s="2">
        <v>0</v>
      </c>
      <c r="C1169" s="2">
        <v>0</v>
      </c>
      <c r="D1169" s="2">
        <v>0</v>
      </c>
      <c r="E1169" s="2">
        <v>0</v>
      </c>
      <c r="F1169" s="4">
        <v>3000</v>
      </c>
      <c r="G1169" s="4">
        <v>11400</v>
      </c>
      <c r="H1169" s="2">
        <v>0</v>
      </c>
      <c r="I1169" s="2">
        <v>0</v>
      </c>
      <c r="J1169" s="4">
        <v>18760</v>
      </c>
      <c r="K1169" s="4">
        <v>79125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4">
        <v>21760</v>
      </c>
      <c r="AA1169" s="6">
        <v>90525</v>
      </c>
    </row>
    <row r="1170" spans="1:27" ht="15.75" thickBot="1">
      <c r="A1170" s="24" t="s">
        <v>68</v>
      </c>
      <c r="B1170" s="2">
        <v>0</v>
      </c>
      <c r="C1170" s="2">
        <v>0</v>
      </c>
      <c r="D1170" s="4">
        <v>27000</v>
      </c>
      <c r="E1170" s="4">
        <v>12150</v>
      </c>
      <c r="F1170" s="4">
        <v>5184</v>
      </c>
      <c r="G1170" s="4">
        <v>17175</v>
      </c>
      <c r="H1170" s="2">
        <v>0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4">
        <v>4838.3999999999996</v>
      </c>
      <c r="Q1170" s="4">
        <v>16030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4">
        <v>12000</v>
      </c>
      <c r="Y1170" s="4">
        <v>116350</v>
      </c>
      <c r="Z1170" s="4">
        <v>49022.400000000001</v>
      </c>
      <c r="AA1170" s="6">
        <v>161705</v>
      </c>
    </row>
    <row r="1171" spans="1:27" ht="15.75" thickBot="1">
      <c r="A1171" s="24" t="s">
        <v>127</v>
      </c>
      <c r="B1171" s="2">
        <v>0</v>
      </c>
      <c r="C1171" s="2">
        <v>0</v>
      </c>
      <c r="D1171" s="2">
        <v>0</v>
      </c>
      <c r="E1171" s="2">
        <v>0</v>
      </c>
      <c r="F1171" s="4">
        <v>9000</v>
      </c>
      <c r="G1171" s="4">
        <v>11387.96</v>
      </c>
      <c r="H1171" s="4">
        <v>16520</v>
      </c>
      <c r="I1171" s="4">
        <v>20650</v>
      </c>
      <c r="J1171" s="4">
        <v>15480</v>
      </c>
      <c r="K1171" s="4">
        <v>19350</v>
      </c>
      <c r="L1171" s="2">
        <v>0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4">
        <v>30000</v>
      </c>
      <c r="U1171" s="4">
        <v>34390</v>
      </c>
      <c r="V1171" s="2">
        <v>0</v>
      </c>
      <c r="W1171" s="2">
        <v>0</v>
      </c>
      <c r="X1171" s="4">
        <v>12510</v>
      </c>
      <c r="Y1171" s="4">
        <v>13375.84</v>
      </c>
      <c r="Z1171" s="4">
        <v>83510</v>
      </c>
      <c r="AA1171" s="6">
        <v>99153.8</v>
      </c>
    </row>
    <row r="1172" spans="1:27" ht="15.75" thickBot="1">
      <c r="A1172" s="24" t="s">
        <v>88</v>
      </c>
      <c r="B1172" s="4">
        <v>37120</v>
      </c>
      <c r="C1172" s="4">
        <v>50032.06</v>
      </c>
      <c r="D1172" s="2">
        <v>0</v>
      </c>
      <c r="E1172" s="2">
        <v>0</v>
      </c>
      <c r="F1172" s="2">
        <v>0</v>
      </c>
      <c r="G1172" s="2">
        <v>0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 s="2">
        <v>0</v>
      </c>
      <c r="N1172" s="2">
        <v>0</v>
      </c>
      <c r="O1172" s="2">
        <v>0</v>
      </c>
      <c r="P1172" s="4">
        <v>38580</v>
      </c>
      <c r="Q1172" s="4">
        <v>53859.199999999997</v>
      </c>
      <c r="R1172" s="2">
        <v>0</v>
      </c>
      <c r="S1172" s="2">
        <v>0</v>
      </c>
      <c r="T1172" s="4">
        <v>20010</v>
      </c>
      <c r="U1172" s="4">
        <v>24812.400000000001</v>
      </c>
      <c r="V1172" s="2">
        <v>0</v>
      </c>
      <c r="W1172" s="2">
        <v>0</v>
      </c>
      <c r="X1172" s="4">
        <v>40020</v>
      </c>
      <c r="Y1172" s="4">
        <v>49624.800000000003</v>
      </c>
      <c r="Z1172" s="4">
        <v>135730</v>
      </c>
      <c r="AA1172" s="6">
        <v>178328.46</v>
      </c>
    </row>
    <row r="1173" spans="1:27" ht="15.75" thickBot="1">
      <c r="A1173" s="24" t="s">
        <v>44</v>
      </c>
      <c r="B1173" s="4">
        <v>3134.5</v>
      </c>
      <c r="C1173" s="4">
        <v>3027.25</v>
      </c>
      <c r="D1173" s="4">
        <v>3280.5</v>
      </c>
      <c r="E1173" s="4">
        <v>3060.25</v>
      </c>
      <c r="F1173" s="4">
        <v>1873</v>
      </c>
      <c r="G1173" s="4">
        <v>2576</v>
      </c>
      <c r="H1173" s="4">
        <v>2963.5</v>
      </c>
      <c r="I1173" s="4">
        <v>2501.75</v>
      </c>
      <c r="J1173" s="4">
        <v>3534</v>
      </c>
      <c r="K1173" s="4">
        <v>3187</v>
      </c>
      <c r="L1173" s="4">
        <v>1900.5</v>
      </c>
      <c r="M1173" s="4">
        <v>1990.25</v>
      </c>
      <c r="N1173" s="4">
        <v>4767</v>
      </c>
      <c r="O1173" s="4">
        <v>8333.5</v>
      </c>
      <c r="P1173" s="4">
        <v>9051.5</v>
      </c>
      <c r="Q1173" s="4">
        <v>14956.75</v>
      </c>
      <c r="R1173" s="4">
        <v>2907.5</v>
      </c>
      <c r="S1173" s="4">
        <v>3167.5</v>
      </c>
      <c r="T1173" s="4">
        <v>2639</v>
      </c>
      <c r="U1173" s="4">
        <v>1879.5</v>
      </c>
      <c r="V1173" s="4">
        <v>3311.5</v>
      </c>
      <c r="W1173" s="4">
        <v>2695.75</v>
      </c>
      <c r="X1173" s="4">
        <v>3440.5</v>
      </c>
      <c r="Y1173" s="4">
        <v>2780.26</v>
      </c>
      <c r="Z1173" s="4">
        <v>42803</v>
      </c>
      <c r="AA1173" s="6">
        <v>50155.76</v>
      </c>
    </row>
    <row r="1174" spans="1:27" ht="15.75" thickBot="1">
      <c r="A1174" s="24" t="s">
        <v>74</v>
      </c>
      <c r="B1174" s="2">
        <v>0</v>
      </c>
      <c r="C1174" s="2">
        <v>0</v>
      </c>
      <c r="D1174" s="2">
        <v>0</v>
      </c>
      <c r="E1174" s="2">
        <v>0</v>
      </c>
      <c r="F1174" s="2">
        <v>0</v>
      </c>
      <c r="G1174" s="2">
        <v>0</v>
      </c>
      <c r="H1174" s="2">
        <v>0</v>
      </c>
      <c r="I1174" s="2">
        <v>0</v>
      </c>
      <c r="J1174" s="2">
        <v>0</v>
      </c>
      <c r="K1174" s="2">
        <v>0</v>
      </c>
      <c r="L1174" s="2">
        <v>0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60</v>
      </c>
      <c r="W1174" s="2">
        <v>102</v>
      </c>
      <c r="X1174" s="2">
        <v>0</v>
      </c>
      <c r="Y1174" s="2">
        <v>0</v>
      </c>
      <c r="Z1174" s="2">
        <v>60</v>
      </c>
      <c r="AA1174" s="7">
        <v>102</v>
      </c>
    </row>
    <row r="1175" spans="1:27" ht="15.75" thickBot="1">
      <c r="A1175" s="24" t="s">
        <v>75</v>
      </c>
      <c r="B1175" s="2">
        <v>0</v>
      </c>
      <c r="C1175" s="2">
        <v>0</v>
      </c>
      <c r="D1175" s="2">
        <v>0</v>
      </c>
      <c r="E1175" s="2">
        <v>0</v>
      </c>
      <c r="F1175" s="2">
        <v>0</v>
      </c>
      <c r="G1175" s="2">
        <v>0</v>
      </c>
      <c r="H1175" s="2">
        <v>0</v>
      </c>
      <c r="I1175" s="2">
        <v>0</v>
      </c>
      <c r="J1175" s="2">
        <v>0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4">
        <v>2000</v>
      </c>
      <c r="Y1175" s="4">
        <v>8836.5</v>
      </c>
      <c r="Z1175" s="4">
        <v>2000</v>
      </c>
      <c r="AA1175" s="6">
        <v>8836.5</v>
      </c>
    </row>
    <row r="1176" spans="1:27" ht="15.75" thickBot="1">
      <c r="A1176" s="24" t="s">
        <v>233</v>
      </c>
      <c r="B1176" s="2">
        <v>0</v>
      </c>
      <c r="C1176" s="2">
        <v>0</v>
      </c>
      <c r="D1176" s="2">
        <v>0</v>
      </c>
      <c r="E1176" s="2">
        <v>0</v>
      </c>
      <c r="F1176" s="2">
        <v>0</v>
      </c>
      <c r="G1176" s="2">
        <v>0</v>
      </c>
      <c r="H1176" s="2">
        <v>0</v>
      </c>
      <c r="I1176" s="2">
        <v>0</v>
      </c>
      <c r="J1176" s="2">
        <v>0</v>
      </c>
      <c r="K1176" s="2">
        <v>0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4">
        <v>4000</v>
      </c>
      <c r="Y1176" s="4">
        <v>17872.400000000001</v>
      </c>
      <c r="Z1176" s="4">
        <v>4000</v>
      </c>
      <c r="AA1176" s="6">
        <v>17872.400000000001</v>
      </c>
    </row>
    <row r="1177" spans="1:27" ht="15.75" thickBot="1">
      <c r="A1177" s="24" t="s">
        <v>47</v>
      </c>
      <c r="B1177" s="2">
        <v>0</v>
      </c>
      <c r="C1177" s="2">
        <v>0</v>
      </c>
      <c r="D1177" s="2">
        <v>0</v>
      </c>
      <c r="E1177" s="2">
        <v>0</v>
      </c>
      <c r="F1177" s="2">
        <v>0</v>
      </c>
      <c r="G1177" s="2">
        <v>0</v>
      </c>
      <c r="H1177" s="2">
        <v>0</v>
      </c>
      <c r="I1177" s="2">
        <v>0</v>
      </c>
      <c r="J1177" s="2">
        <v>0</v>
      </c>
      <c r="K1177" s="2">
        <v>0</v>
      </c>
      <c r="L1177" s="2">
        <v>0</v>
      </c>
      <c r="M1177" s="2">
        <v>0</v>
      </c>
      <c r="N1177" s="2">
        <v>550</v>
      </c>
      <c r="O1177" s="4">
        <v>1650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550</v>
      </c>
      <c r="AA1177" s="6">
        <v>1650</v>
      </c>
    </row>
    <row r="1178" spans="1:27" ht="15.75" thickBot="1">
      <c r="A1178" s="24" t="s">
        <v>48</v>
      </c>
      <c r="B1178" s="4">
        <v>31933.5</v>
      </c>
      <c r="C1178" s="4">
        <v>87334.75</v>
      </c>
      <c r="D1178" s="2">
        <v>0</v>
      </c>
      <c r="E1178" s="2">
        <v>0</v>
      </c>
      <c r="F1178" s="4">
        <v>1954.5</v>
      </c>
      <c r="G1178" s="2">
        <v>977.25</v>
      </c>
      <c r="H1178" s="4">
        <v>10000</v>
      </c>
      <c r="I1178" s="4">
        <v>14000</v>
      </c>
      <c r="J1178" s="2">
        <v>0</v>
      </c>
      <c r="K1178" s="2">
        <v>0</v>
      </c>
      <c r="L1178" s="2">
        <v>223</v>
      </c>
      <c r="M1178" s="2">
        <v>111.5</v>
      </c>
      <c r="N1178" s="4">
        <v>28000</v>
      </c>
      <c r="O1178" s="4">
        <v>143000</v>
      </c>
      <c r="P1178" s="4">
        <v>19000</v>
      </c>
      <c r="Q1178" s="4">
        <v>23750</v>
      </c>
      <c r="R1178" s="2">
        <v>0</v>
      </c>
      <c r="S1178" s="2">
        <v>0</v>
      </c>
      <c r="T1178" s="4">
        <v>20000</v>
      </c>
      <c r="U1178" s="4">
        <v>23600</v>
      </c>
      <c r="V1178" s="2">
        <v>50</v>
      </c>
      <c r="W1178" s="2">
        <v>35</v>
      </c>
      <c r="X1178" s="2">
        <v>98.64</v>
      </c>
      <c r="Y1178" s="2">
        <v>347</v>
      </c>
      <c r="Z1178" s="4">
        <v>111259.64</v>
      </c>
      <c r="AA1178" s="6">
        <v>293155.5</v>
      </c>
    </row>
    <row r="1179" spans="1:27" ht="15.75" thickBot="1">
      <c r="A1179" s="24" t="s">
        <v>49</v>
      </c>
      <c r="B1179" s="2">
        <v>970</v>
      </c>
      <c r="C1179" s="4">
        <v>4365</v>
      </c>
      <c r="D1179" s="2">
        <v>0</v>
      </c>
      <c r="E1179" s="2">
        <v>0</v>
      </c>
      <c r="F1179" s="4">
        <v>1131.3</v>
      </c>
      <c r="G1179" s="4">
        <v>4525.2</v>
      </c>
      <c r="H1179" s="2">
        <v>732</v>
      </c>
      <c r="I1179" s="4">
        <v>2928</v>
      </c>
      <c r="J1179" s="2">
        <v>984</v>
      </c>
      <c r="K1179" s="4">
        <v>3936</v>
      </c>
      <c r="L1179" s="2">
        <v>0</v>
      </c>
      <c r="M1179" s="2">
        <v>0</v>
      </c>
      <c r="N1179" s="2">
        <v>360</v>
      </c>
      <c r="O1179" s="4">
        <v>1440</v>
      </c>
      <c r="P1179" s="2">
        <v>170</v>
      </c>
      <c r="Q1179" s="2">
        <v>680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4">
        <v>4347.3</v>
      </c>
      <c r="AA1179" s="6">
        <v>17874.2</v>
      </c>
    </row>
    <row r="1180" spans="1:27" ht="15.75" thickBot="1">
      <c r="A1180" s="24" t="s">
        <v>50</v>
      </c>
      <c r="B1180" s="2">
        <v>0</v>
      </c>
      <c r="C1180" s="2">
        <v>0</v>
      </c>
      <c r="D1180" s="4">
        <v>7800</v>
      </c>
      <c r="E1180" s="4">
        <v>8950</v>
      </c>
      <c r="F1180" s="2">
        <v>0</v>
      </c>
      <c r="G1180" s="2">
        <v>0</v>
      </c>
      <c r="H1180" s="2">
        <v>0</v>
      </c>
      <c r="I1180" s="2">
        <v>0</v>
      </c>
      <c r="J1180" s="2">
        <v>0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4">
        <v>34000</v>
      </c>
      <c r="Q1180" s="4">
        <v>40800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4">
        <v>41800</v>
      </c>
      <c r="AA1180" s="6">
        <v>49750</v>
      </c>
    </row>
    <row r="1181" spans="1:27" ht="15.75" thickBot="1">
      <c r="A1181" s="24" t="s">
        <v>52</v>
      </c>
      <c r="B1181" s="2">
        <v>0</v>
      </c>
      <c r="C1181" s="2">
        <v>0</v>
      </c>
      <c r="D1181" s="2">
        <v>0</v>
      </c>
      <c r="E1181" s="2">
        <v>0</v>
      </c>
      <c r="F1181" s="2">
        <v>0</v>
      </c>
      <c r="G1181" s="2">
        <v>0</v>
      </c>
      <c r="H1181" s="2">
        <v>0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32.4</v>
      </c>
      <c r="S1181" s="2">
        <v>180.48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32.4</v>
      </c>
      <c r="AA1181" s="7">
        <v>180.48</v>
      </c>
    </row>
    <row r="1182" spans="1:27" ht="15.75" thickBot="1">
      <c r="A1182" s="24" t="s">
        <v>24</v>
      </c>
      <c r="B1182" s="2">
        <v>295.5</v>
      </c>
      <c r="C1182" s="4">
        <v>1930.34</v>
      </c>
      <c r="D1182" s="2">
        <v>720</v>
      </c>
      <c r="E1182" s="4">
        <v>5696.7</v>
      </c>
      <c r="F1182" s="2">
        <v>12.75</v>
      </c>
      <c r="G1182" s="2">
        <v>201.85</v>
      </c>
      <c r="H1182" s="2">
        <v>60</v>
      </c>
      <c r="I1182" s="2">
        <v>236.8</v>
      </c>
      <c r="J1182" s="4">
        <v>1298.75</v>
      </c>
      <c r="K1182" s="4">
        <v>9674.8700000000008</v>
      </c>
      <c r="L1182" s="4">
        <v>3504.5</v>
      </c>
      <c r="M1182" s="4">
        <v>13574.32</v>
      </c>
      <c r="N1182" s="2">
        <v>516.29999999999995</v>
      </c>
      <c r="O1182" s="4">
        <v>3451.04</v>
      </c>
      <c r="P1182" s="4">
        <v>7006.8</v>
      </c>
      <c r="Q1182" s="4">
        <v>32291.37</v>
      </c>
      <c r="R1182" s="2">
        <v>569.5</v>
      </c>
      <c r="S1182" s="4">
        <v>2486.0700000000002</v>
      </c>
      <c r="T1182" s="2">
        <v>113.7</v>
      </c>
      <c r="U1182" s="2">
        <v>912.78</v>
      </c>
      <c r="V1182" s="4">
        <v>1778</v>
      </c>
      <c r="W1182" s="4">
        <v>16782.990000000002</v>
      </c>
      <c r="X1182" s="2">
        <v>149.9</v>
      </c>
      <c r="Y1182" s="4">
        <v>1045.9000000000001</v>
      </c>
      <c r="Z1182" s="4">
        <v>16025.7</v>
      </c>
      <c r="AA1182" s="6">
        <v>88285.03</v>
      </c>
    </row>
    <row r="1183" spans="1:27" ht="15.75" thickBot="1">
      <c r="A1183" s="24" t="s">
        <v>53</v>
      </c>
      <c r="B1183" s="2">
        <v>0</v>
      </c>
      <c r="C1183" s="2">
        <v>0</v>
      </c>
      <c r="D1183" s="2">
        <v>0</v>
      </c>
      <c r="E1183" s="2">
        <v>0</v>
      </c>
      <c r="F1183" s="2">
        <v>0</v>
      </c>
      <c r="G1183" s="2">
        <v>0</v>
      </c>
      <c r="H1183" s="2">
        <v>0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32.4</v>
      </c>
      <c r="Q1183" s="2">
        <v>180.48</v>
      </c>
      <c r="R1183" s="2">
        <v>27</v>
      </c>
      <c r="S1183" s="2">
        <v>60</v>
      </c>
      <c r="T1183" s="2">
        <v>16.2</v>
      </c>
      <c r="U1183" s="2">
        <v>90.24</v>
      </c>
      <c r="V1183" s="2">
        <v>0</v>
      </c>
      <c r="W1183" s="2">
        <v>0</v>
      </c>
      <c r="X1183" s="2">
        <v>0</v>
      </c>
      <c r="Y1183" s="2">
        <v>0</v>
      </c>
      <c r="Z1183" s="2">
        <v>75.599999999999994</v>
      </c>
      <c r="AA1183" s="7">
        <v>330.72</v>
      </c>
    </row>
    <row r="1184" spans="1:27" ht="15.75" thickBot="1">
      <c r="A1184" s="24" t="s">
        <v>83</v>
      </c>
      <c r="B1184" s="2">
        <v>0</v>
      </c>
      <c r="C1184" s="2">
        <v>0</v>
      </c>
      <c r="D1184" s="2">
        <v>0</v>
      </c>
      <c r="E1184" s="2">
        <v>0</v>
      </c>
      <c r="F1184" s="2">
        <v>0</v>
      </c>
      <c r="G1184" s="2">
        <v>0</v>
      </c>
      <c r="H1184" s="2">
        <v>0</v>
      </c>
      <c r="I1184" s="2">
        <v>0</v>
      </c>
      <c r="J1184" s="2">
        <v>57</v>
      </c>
      <c r="K1184" s="2">
        <v>80.2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57</v>
      </c>
      <c r="AA1184" s="7">
        <v>80.2</v>
      </c>
    </row>
    <row r="1185" spans="1:27" ht="15.75" thickBot="1">
      <c r="A1185" s="24" t="s">
        <v>54</v>
      </c>
      <c r="B1185" s="2">
        <v>50</v>
      </c>
      <c r="C1185" s="2">
        <v>150</v>
      </c>
      <c r="D1185" s="2">
        <v>0</v>
      </c>
      <c r="E1185" s="2">
        <v>0</v>
      </c>
      <c r="F1185" s="2">
        <v>0</v>
      </c>
      <c r="G1185" s="2">
        <v>0</v>
      </c>
      <c r="H1185" s="2">
        <v>0</v>
      </c>
      <c r="I1185" s="2">
        <v>0</v>
      </c>
      <c r="J1185" s="2">
        <v>0</v>
      </c>
      <c r="K1185" s="2">
        <v>0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50</v>
      </c>
      <c r="AA1185" s="7">
        <v>150</v>
      </c>
    </row>
    <row r="1186" spans="1:27" ht="15.75" thickBot="1">
      <c r="A1186" s="24" t="s">
        <v>25</v>
      </c>
      <c r="B1186" s="2">
        <v>0</v>
      </c>
      <c r="C1186" s="2">
        <v>0</v>
      </c>
      <c r="D1186" s="2">
        <v>0</v>
      </c>
      <c r="E1186" s="2">
        <v>0</v>
      </c>
      <c r="F1186" s="2">
        <v>0</v>
      </c>
      <c r="G1186" s="2">
        <v>0</v>
      </c>
      <c r="H1186" s="2">
        <v>0</v>
      </c>
      <c r="I1186" s="2">
        <v>0</v>
      </c>
      <c r="J1186" s="2">
        <v>0</v>
      </c>
      <c r="K1186" s="2">
        <v>0</v>
      </c>
      <c r="L1186" s="2">
        <v>0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408</v>
      </c>
      <c r="Y1186" s="4">
        <v>1263.55</v>
      </c>
      <c r="Z1186" s="2">
        <v>408</v>
      </c>
      <c r="AA1186" s="6">
        <v>1263.55</v>
      </c>
    </row>
    <row r="1187" spans="1:27" ht="15.75" thickBot="1">
      <c r="A1187" s="24" t="s">
        <v>26</v>
      </c>
      <c r="B1187" s="4">
        <v>1931</v>
      </c>
      <c r="C1187" s="4">
        <v>11219.26</v>
      </c>
      <c r="D1187" s="2">
        <v>0</v>
      </c>
      <c r="E1187" s="2">
        <v>0</v>
      </c>
      <c r="F1187" s="2">
        <v>0</v>
      </c>
      <c r="G1187" s="2">
        <v>0</v>
      </c>
      <c r="H1187" s="4">
        <v>6472</v>
      </c>
      <c r="I1187" s="4">
        <v>33603.49</v>
      </c>
      <c r="J1187" s="2">
        <v>0</v>
      </c>
      <c r="K1187" s="2">
        <v>0</v>
      </c>
      <c r="L1187" s="2">
        <v>222.8</v>
      </c>
      <c r="M1187" s="4">
        <v>4367.6000000000004</v>
      </c>
      <c r="N1187" s="2">
        <v>678.6</v>
      </c>
      <c r="O1187" s="4">
        <v>6240</v>
      </c>
      <c r="P1187" s="4">
        <v>1831.04</v>
      </c>
      <c r="Q1187" s="4">
        <v>12600.56</v>
      </c>
      <c r="R1187" s="2">
        <v>0.7</v>
      </c>
      <c r="S1187" s="2">
        <v>2</v>
      </c>
      <c r="T1187" s="4">
        <v>9427.16</v>
      </c>
      <c r="U1187" s="4">
        <v>94670.18</v>
      </c>
      <c r="V1187" s="4">
        <v>1197</v>
      </c>
      <c r="W1187" s="4">
        <v>8210.4</v>
      </c>
      <c r="X1187" s="4">
        <v>24181.5</v>
      </c>
      <c r="Y1187" s="4">
        <v>213066.36</v>
      </c>
      <c r="Z1187" s="4">
        <v>45941.8</v>
      </c>
      <c r="AA1187" s="6">
        <v>383979.85</v>
      </c>
    </row>
    <row r="1188" spans="1:27" ht="15.75" thickBot="1">
      <c r="A1188" s="24" t="s">
        <v>60</v>
      </c>
      <c r="B1188" s="2">
        <v>50</v>
      </c>
      <c r="C1188" s="4">
        <v>2315.38</v>
      </c>
      <c r="D1188" s="4">
        <v>2100</v>
      </c>
      <c r="E1188" s="4">
        <v>9041.67</v>
      </c>
      <c r="F1188" s="2">
        <v>250</v>
      </c>
      <c r="G1188" s="2">
        <v>312.5</v>
      </c>
      <c r="H1188" s="2">
        <v>0</v>
      </c>
      <c r="I1188" s="2">
        <v>0</v>
      </c>
      <c r="J1188" s="2">
        <v>418</v>
      </c>
      <c r="K1188" s="2">
        <v>731.5</v>
      </c>
      <c r="L1188" s="2">
        <v>120</v>
      </c>
      <c r="M1188" s="2">
        <v>150</v>
      </c>
      <c r="N1188" s="2">
        <v>0</v>
      </c>
      <c r="O1188" s="2">
        <v>0</v>
      </c>
      <c r="P1188" s="2">
        <v>314.39999999999998</v>
      </c>
      <c r="Q1188" s="2">
        <v>447.23</v>
      </c>
      <c r="R1188" s="2">
        <v>0</v>
      </c>
      <c r="S1188" s="2">
        <v>0</v>
      </c>
      <c r="T1188" s="2">
        <v>750</v>
      </c>
      <c r="U1188" s="2">
        <v>300</v>
      </c>
      <c r="V1188" s="2">
        <v>0</v>
      </c>
      <c r="W1188" s="2">
        <v>0</v>
      </c>
      <c r="X1188" s="2">
        <v>0</v>
      </c>
      <c r="Y1188" s="2">
        <v>0</v>
      </c>
      <c r="Z1188" s="4">
        <v>4002.4</v>
      </c>
      <c r="AA1188" s="6">
        <v>13298.28</v>
      </c>
    </row>
    <row r="1189" spans="1:27" ht="15.75" thickBot="1">
      <c r="A1189" s="24" t="s">
        <v>62</v>
      </c>
      <c r="B1189" s="2">
        <v>0</v>
      </c>
      <c r="C1189" s="2">
        <v>0</v>
      </c>
      <c r="D1189" s="2">
        <v>0</v>
      </c>
      <c r="E1189" s="2">
        <v>0</v>
      </c>
      <c r="F1189" s="2">
        <v>0</v>
      </c>
      <c r="G1189" s="2">
        <v>0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 s="2">
        <v>0</v>
      </c>
      <c r="N1189" s="4">
        <v>3000</v>
      </c>
      <c r="O1189" s="4">
        <v>6450.11</v>
      </c>
      <c r="P1189" s="4">
        <v>3216</v>
      </c>
      <c r="Q1189" s="4">
        <v>8542.5300000000007</v>
      </c>
      <c r="R1189" s="4">
        <v>25810</v>
      </c>
      <c r="S1189" s="4">
        <v>67512</v>
      </c>
      <c r="T1189" s="2">
        <v>326.7</v>
      </c>
      <c r="U1189" s="4">
        <v>1819.84</v>
      </c>
      <c r="V1189" s="2">
        <v>16.2</v>
      </c>
      <c r="W1189" s="2">
        <v>96</v>
      </c>
      <c r="X1189" s="2">
        <v>0</v>
      </c>
      <c r="Y1189" s="2">
        <v>0</v>
      </c>
      <c r="Z1189" s="4">
        <v>32368.9</v>
      </c>
      <c r="AA1189" s="6">
        <v>84420.479999999996</v>
      </c>
    </row>
    <row r="1190" spans="1:27" ht="15.75" thickBot="1">
      <c r="A1190" s="24" t="s">
        <v>63</v>
      </c>
      <c r="B1190" s="2">
        <v>351</v>
      </c>
      <c r="C1190" s="4">
        <v>1614.38</v>
      </c>
      <c r="D1190" s="4">
        <v>1121</v>
      </c>
      <c r="E1190" s="2">
        <v>945.3</v>
      </c>
      <c r="F1190" s="4">
        <v>1129.9000000000001</v>
      </c>
      <c r="G1190" s="4">
        <v>10024.14</v>
      </c>
      <c r="H1190" s="4">
        <v>1655.85</v>
      </c>
      <c r="I1190" s="4">
        <v>10847.56</v>
      </c>
      <c r="J1190" s="4">
        <v>4132</v>
      </c>
      <c r="K1190" s="4">
        <v>10322.299999999999</v>
      </c>
      <c r="L1190" s="4">
        <v>3347.1</v>
      </c>
      <c r="M1190" s="4">
        <v>11321.3</v>
      </c>
      <c r="N1190" s="4">
        <v>2480.5</v>
      </c>
      <c r="O1190" s="4">
        <v>12488.86</v>
      </c>
      <c r="P1190" s="4">
        <v>4287</v>
      </c>
      <c r="Q1190" s="4">
        <v>12831.26</v>
      </c>
      <c r="R1190" s="4">
        <v>2029.3</v>
      </c>
      <c r="S1190" s="4">
        <v>3579.2</v>
      </c>
      <c r="T1190" s="4">
        <v>14697.24</v>
      </c>
      <c r="U1190" s="4">
        <v>38095.74</v>
      </c>
      <c r="V1190" s="4">
        <v>22718.6</v>
      </c>
      <c r="W1190" s="4">
        <v>78444.58</v>
      </c>
      <c r="X1190" s="2">
        <v>235.3</v>
      </c>
      <c r="Y1190" s="4">
        <v>1597.95</v>
      </c>
      <c r="Z1190" s="4">
        <v>58184.79</v>
      </c>
      <c r="AA1190" s="6">
        <v>192112.57</v>
      </c>
    </row>
    <row r="1191" spans="1:27" ht="15.75" thickBot="1">
      <c r="A1191" s="24" t="s">
        <v>70</v>
      </c>
      <c r="B1191" s="2">
        <v>0</v>
      </c>
      <c r="C1191" s="2">
        <v>0</v>
      </c>
      <c r="D1191" s="2">
        <v>0</v>
      </c>
      <c r="E1191" s="2">
        <v>0</v>
      </c>
      <c r="F1191" s="2">
        <v>0</v>
      </c>
      <c r="G1191" s="2">
        <v>0</v>
      </c>
      <c r="H1191" s="4">
        <v>5600</v>
      </c>
      <c r="I1191" s="4">
        <v>21930</v>
      </c>
      <c r="J1191" s="2">
        <v>0</v>
      </c>
      <c r="K1191" s="2">
        <v>0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4">
        <v>5950</v>
      </c>
      <c r="Y1191" s="4">
        <v>19635</v>
      </c>
      <c r="Z1191" s="4">
        <v>11550</v>
      </c>
      <c r="AA1191" s="6">
        <v>41565</v>
      </c>
    </row>
    <row r="1192" spans="1:27" ht="15.75" thickBot="1">
      <c r="A1192" s="24" t="s">
        <v>71</v>
      </c>
      <c r="B1192" s="2">
        <v>0</v>
      </c>
      <c r="C1192" s="2">
        <v>0</v>
      </c>
      <c r="D1192" s="4">
        <v>3000</v>
      </c>
      <c r="E1192" s="4">
        <v>36150</v>
      </c>
      <c r="F1192" s="2">
        <v>0</v>
      </c>
      <c r="G1192" s="2">
        <v>0</v>
      </c>
      <c r="H1192" s="2">
        <v>0</v>
      </c>
      <c r="I1192" s="2">
        <v>0</v>
      </c>
      <c r="J1192" s="4">
        <v>7200</v>
      </c>
      <c r="K1192" s="4">
        <v>19440</v>
      </c>
      <c r="L1192" s="2">
        <v>0</v>
      </c>
      <c r="M1192" s="2">
        <v>0</v>
      </c>
      <c r="N1192" s="2">
        <v>0</v>
      </c>
      <c r="O1192" s="2">
        <v>0</v>
      </c>
      <c r="P1192" s="2">
        <v>0.21</v>
      </c>
      <c r="Q1192" s="2">
        <v>1.18</v>
      </c>
      <c r="R1192" s="2">
        <v>0</v>
      </c>
      <c r="S1192" s="2">
        <v>0</v>
      </c>
      <c r="T1192" s="2">
        <v>191.96</v>
      </c>
      <c r="U1192" s="2">
        <v>294.02</v>
      </c>
      <c r="V1192" s="2">
        <v>0</v>
      </c>
      <c r="W1192" s="2">
        <v>0</v>
      </c>
      <c r="X1192" s="2">
        <v>0</v>
      </c>
      <c r="Y1192" s="2">
        <v>0</v>
      </c>
      <c r="Z1192" s="4">
        <v>10392.17</v>
      </c>
      <c r="AA1192" s="6">
        <v>55885.2</v>
      </c>
    </row>
    <row r="1193" spans="1:27" ht="15.75" thickBot="1">
      <c r="A1193" s="24" t="s">
        <v>27</v>
      </c>
      <c r="B1193" s="2">
        <v>0</v>
      </c>
      <c r="C1193" s="2">
        <v>0</v>
      </c>
      <c r="D1193" s="2">
        <v>1</v>
      </c>
      <c r="E1193" s="2">
        <v>2</v>
      </c>
      <c r="F1193" s="2">
        <v>0</v>
      </c>
      <c r="G1193" s="2">
        <v>0</v>
      </c>
      <c r="H1193" s="2">
        <v>0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1</v>
      </c>
      <c r="AA1193" s="7">
        <v>2</v>
      </c>
    </row>
    <row r="1194" spans="1:27" ht="15.75" thickBot="1">
      <c r="A1194" s="24" t="s">
        <v>123</v>
      </c>
      <c r="B1194" s="2">
        <v>0</v>
      </c>
      <c r="C1194" s="2">
        <v>0</v>
      </c>
      <c r="D1194" s="2">
        <v>0</v>
      </c>
      <c r="E1194" s="2">
        <v>0</v>
      </c>
      <c r="F1194" s="2">
        <v>0</v>
      </c>
      <c r="G1194" s="2">
        <v>0</v>
      </c>
      <c r="H1194" s="2">
        <v>0</v>
      </c>
      <c r="I1194" s="2">
        <v>0</v>
      </c>
      <c r="J1194" s="2">
        <v>0</v>
      </c>
      <c r="K1194" s="2">
        <v>0</v>
      </c>
      <c r="L1194" s="2">
        <v>335</v>
      </c>
      <c r="M1194" s="4">
        <v>3500</v>
      </c>
      <c r="N1194" s="2">
        <v>350</v>
      </c>
      <c r="O1194" s="4">
        <v>1750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685</v>
      </c>
      <c r="AA1194" s="6">
        <v>5250</v>
      </c>
    </row>
    <row r="1195" spans="1:27" ht="15.75" thickBot="1">
      <c r="A1195" s="24" t="s">
        <v>124</v>
      </c>
      <c r="B1195" s="2">
        <v>0</v>
      </c>
      <c r="C1195" s="2">
        <v>0</v>
      </c>
      <c r="D1195" s="2">
        <v>0</v>
      </c>
      <c r="E1195" s="2">
        <v>0</v>
      </c>
      <c r="F1195" s="2">
        <v>0</v>
      </c>
      <c r="G1195" s="2">
        <v>0</v>
      </c>
      <c r="H1195" s="2">
        <v>0</v>
      </c>
      <c r="I1195" s="2">
        <v>0</v>
      </c>
      <c r="J1195" s="2">
        <v>0</v>
      </c>
      <c r="K1195" s="2">
        <v>0</v>
      </c>
      <c r="L1195" s="2">
        <v>0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16.2</v>
      </c>
      <c r="U1195" s="2">
        <v>90.24</v>
      </c>
      <c r="V1195" s="2">
        <v>0</v>
      </c>
      <c r="W1195" s="2">
        <v>0</v>
      </c>
      <c r="X1195" s="2">
        <v>0</v>
      </c>
      <c r="Y1195" s="2">
        <v>0</v>
      </c>
      <c r="Z1195" s="2">
        <v>16.2</v>
      </c>
      <c r="AA1195" s="7">
        <v>90.24</v>
      </c>
    </row>
    <row r="1196" spans="1:27" ht="15.75" thickBot="1">
      <c r="A1196" s="24" t="s">
        <v>148</v>
      </c>
      <c r="B1196" s="2">
        <v>0</v>
      </c>
      <c r="C1196" s="2">
        <v>0</v>
      </c>
      <c r="D1196" s="2">
        <v>0</v>
      </c>
      <c r="E1196" s="2">
        <v>0</v>
      </c>
      <c r="F1196" s="2">
        <v>0</v>
      </c>
      <c r="G1196" s="2">
        <v>0</v>
      </c>
      <c r="H1196" s="2">
        <v>0</v>
      </c>
      <c r="I1196" s="2">
        <v>0</v>
      </c>
      <c r="J1196" s="2">
        <v>0</v>
      </c>
      <c r="K1196" s="2">
        <v>0</v>
      </c>
      <c r="L1196" s="2">
        <v>0</v>
      </c>
      <c r="M1196" s="2">
        <v>0</v>
      </c>
      <c r="N1196" s="2">
        <v>0</v>
      </c>
      <c r="O1196" s="2">
        <v>0</v>
      </c>
      <c r="P1196" s="2">
        <v>16.2</v>
      </c>
      <c r="Q1196" s="2">
        <v>90.24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16.2</v>
      </c>
      <c r="AA1196" s="7">
        <v>90.24</v>
      </c>
    </row>
    <row r="1197" spans="1:27" ht="15.75" thickBot="1">
      <c r="A1197" s="24" t="s">
        <v>28</v>
      </c>
      <c r="B1197" s="2">
        <v>0</v>
      </c>
      <c r="C1197" s="2">
        <v>0</v>
      </c>
      <c r="D1197" s="2">
        <v>0</v>
      </c>
      <c r="E1197" s="2">
        <v>0</v>
      </c>
      <c r="F1197" s="2">
        <v>0</v>
      </c>
      <c r="G1197" s="2">
        <v>0</v>
      </c>
      <c r="H1197" s="2">
        <v>0</v>
      </c>
      <c r="I1197" s="2">
        <v>0</v>
      </c>
      <c r="J1197" s="2">
        <v>900</v>
      </c>
      <c r="K1197" s="2">
        <v>49.81</v>
      </c>
      <c r="L1197" s="2">
        <v>0</v>
      </c>
      <c r="M1197" s="2">
        <v>0</v>
      </c>
      <c r="N1197" s="2">
        <v>0</v>
      </c>
      <c r="O1197" s="2">
        <v>0</v>
      </c>
      <c r="P1197" s="4">
        <v>2000</v>
      </c>
      <c r="Q1197" s="4">
        <v>24600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4">
        <v>2900</v>
      </c>
      <c r="AA1197" s="6">
        <v>24649.81</v>
      </c>
    </row>
    <row r="1198" spans="1:27" ht="15.75" thickBot="1">
      <c r="A1198" s="24" t="s">
        <v>196</v>
      </c>
      <c r="B1198" s="2">
        <v>0</v>
      </c>
      <c r="C1198" s="2">
        <v>0</v>
      </c>
      <c r="D1198" s="2">
        <v>0</v>
      </c>
      <c r="E1198" s="2">
        <v>0</v>
      </c>
      <c r="F1198" s="2">
        <v>0</v>
      </c>
      <c r="G1198" s="2">
        <v>0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32.4</v>
      </c>
      <c r="W1198" s="2">
        <v>192</v>
      </c>
      <c r="X1198" s="2">
        <v>0</v>
      </c>
      <c r="Y1198" s="2">
        <v>0</v>
      </c>
      <c r="Z1198" s="2">
        <v>32.4</v>
      </c>
      <c r="AA1198" s="7">
        <v>192</v>
      </c>
    </row>
    <row r="1199" spans="1:27" ht="15.75" thickBot="1">
      <c r="A1199" s="24" t="s">
        <v>102</v>
      </c>
      <c r="B1199" s="2">
        <v>0</v>
      </c>
      <c r="C1199" s="2">
        <v>0</v>
      </c>
      <c r="D1199" s="4">
        <v>5314</v>
      </c>
      <c r="E1199" s="4">
        <v>23338.74</v>
      </c>
      <c r="F1199" s="2">
        <v>0</v>
      </c>
      <c r="G1199" s="2">
        <v>0</v>
      </c>
      <c r="H1199" s="2">
        <v>0</v>
      </c>
      <c r="I1199" s="2">
        <v>0</v>
      </c>
      <c r="J1199" s="2">
        <v>0</v>
      </c>
      <c r="K1199" s="2">
        <v>0</v>
      </c>
      <c r="L1199" s="4">
        <v>3904</v>
      </c>
      <c r="M1199" s="4">
        <v>10793.32</v>
      </c>
      <c r="N1199" s="2">
        <v>0</v>
      </c>
      <c r="O1199" s="2">
        <v>0</v>
      </c>
      <c r="P1199" s="4">
        <v>6773.52</v>
      </c>
      <c r="Q1199" s="4">
        <v>45343.08</v>
      </c>
      <c r="R1199" s="2">
        <v>0</v>
      </c>
      <c r="S1199" s="2">
        <v>0</v>
      </c>
      <c r="T1199" s="4">
        <v>1741</v>
      </c>
      <c r="U1199" s="4">
        <v>4968</v>
      </c>
      <c r="V1199" s="2">
        <v>0</v>
      </c>
      <c r="W1199" s="2">
        <v>0</v>
      </c>
      <c r="X1199" s="2">
        <v>0</v>
      </c>
      <c r="Y1199" s="2">
        <v>0</v>
      </c>
      <c r="Z1199" s="4">
        <v>17732.52</v>
      </c>
      <c r="AA1199" s="6">
        <v>84443.14</v>
      </c>
    </row>
    <row r="1200" spans="1:27" ht="15.75" thickBot="1">
      <c r="A1200" s="25" t="s">
        <v>29</v>
      </c>
      <c r="B1200" s="9">
        <v>290583.98</v>
      </c>
      <c r="C1200" s="9">
        <v>470568.07</v>
      </c>
      <c r="D1200" s="9">
        <v>415201.42</v>
      </c>
      <c r="E1200" s="9">
        <v>673344.95</v>
      </c>
      <c r="F1200" s="9">
        <v>371165.83</v>
      </c>
      <c r="G1200" s="9">
        <v>470321.32</v>
      </c>
      <c r="H1200" s="9">
        <v>156067.85</v>
      </c>
      <c r="I1200" s="9">
        <v>436109.75</v>
      </c>
      <c r="J1200" s="9">
        <v>292200.38</v>
      </c>
      <c r="K1200" s="9">
        <v>1043717.66</v>
      </c>
      <c r="L1200" s="9">
        <v>331834.95</v>
      </c>
      <c r="M1200" s="9">
        <v>363918.49</v>
      </c>
      <c r="N1200" s="9">
        <v>328280.63</v>
      </c>
      <c r="O1200" s="9">
        <v>844525.5</v>
      </c>
      <c r="P1200" s="9">
        <v>524822.35</v>
      </c>
      <c r="Q1200" s="9">
        <v>967151.66</v>
      </c>
      <c r="R1200" s="9">
        <v>268292.13</v>
      </c>
      <c r="S1200" s="9">
        <v>729077.39</v>
      </c>
      <c r="T1200" s="9">
        <v>286622.95</v>
      </c>
      <c r="U1200" s="9">
        <v>551164.92000000004</v>
      </c>
      <c r="V1200" s="9">
        <v>327986.53999999998</v>
      </c>
      <c r="W1200" s="9">
        <v>386216.31</v>
      </c>
      <c r="X1200" s="9">
        <v>285871.78999999998</v>
      </c>
      <c r="Y1200" s="9">
        <v>730939.38</v>
      </c>
      <c r="Z1200" s="9">
        <v>3878930.8</v>
      </c>
      <c r="AA1200" s="10">
        <v>7667055.4000000004</v>
      </c>
    </row>
    <row r="1202" spans="1:27" ht="19.5" thickBot="1">
      <c r="A1202" s="21" t="s">
        <v>234</v>
      </c>
    </row>
    <row r="1203" spans="1:27" ht="15.75" thickBot="1">
      <c r="A1203" s="22" t="s">
        <v>6</v>
      </c>
      <c r="B1203" s="11" t="s">
        <v>7</v>
      </c>
      <c r="C1203" s="12"/>
      <c r="D1203" s="13" t="s">
        <v>8</v>
      </c>
      <c r="E1203" s="14"/>
      <c r="F1203" s="13" t="s">
        <v>9</v>
      </c>
      <c r="G1203" s="14"/>
      <c r="H1203" s="13" t="s">
        <v>10</v>
      </c>
      <c r="I1203" s="14"/>
      <c r="J1203" s="13" t="s">
        <v>11</v>
      </c>
      <c r="K1203" s="14"/>
      <c r="L1203" s="13" t="s">
        <v>12</v>
      </c>
      <c r="M1203" s="14"/>
      <c r="N1203" s="13" t="s">
        <v>13</v>
      </c>
      <c r="O1203" s="14"/>
      <c r="P1203" s="13" t="s">
        <v>14</v>
      </c>
      <c r="Q1203" s="14"/>
      <c r="R1203" s="13" t="s">
        <v>15</v>
      </c>
      <c r="S1203" s="14"/>
      <c r="T1203" s="13" t="s">
        <v>16</v>
      </c>
      <c r="U1203" s="14"/>
      <c r="V1203" s="13" t="s">
        <v>17</v>
      </c>
      <c r="W1203" s="14"/>
      <c r="X1203" s="13" t="s">
        <v>18</v>
      </c>
      <c r="Y1203" s="14"/>
      <c r="Z1203" s="13" t="s">
        <v>19</v>
      </c>
      <c r="AA1203" s="15"/>
    </row>
    <row r="1204" spans="1:27" ht="26.25" thickBot="1">
      <c r="A1204" s="23"/>
      <c r="B1204" s="1" t="s">
        <v>20</v>
      </c>
      <c r="C1204" s="1" t="s">
        <v>21</v>
      </c>
      <c r="D1204" s="1" t="s">
        <v>20</v>
      </c>
      <c r="E1204" s="1" t="s">
        <v>21</v>
      </c>
      <c r="F1204" s="1" t="s">
        <v>20</v>
      </c>
      <c r="G1204" s="1" t="s">
        <v>21</v>
      </c>
      <c r="H1204" s="1" t="s">
        <v>20</v>
      </c>
      <c r="I1204" s="1" t="s">
        <v>21</v>
      </c>
      <c r="J1204" s="1" t="s">
        <v>20</v>
      </c>
      <c r="K1204" s="1" t="s">
        <v>21</v>
      </c>
      <c r="L1204" s="1" t="s">
        <v>20</v>
      </c>
      <c r="M1204" s="1" t="s">
        <v>21</v>
      </c>
      <c r="N1204" s="1" t="s">
        <v>20</v>
      </c>
      <c r="O1204" s="1" t="s">
        <v>21</v>
      </c>
      <c r="P1204" s="1" t="s">
        <v>20</v>
      </c>
      <c r="Q1204" s="1" t="s">
        <v>21</v>
      </c>
      <c r="R1204" s="1" t="s">
        <v>20</v>
      </c>
      <c r="S1204" s="1" t="s">
        <v>21</v>
      </c>
      <c r="T1204" s="1" t="s">
        <v>20</v>
      </c>
      <c r="U1204" s="1" t="s">
        <v>21</v>
      </c>
      <c r="V1204" s="1" t="s">
        <v>20</v>
      </c>
      <c r="W1204" s="1" t="s">
        <v>21</v>
      </c>
      <c r="X1204" s="1" t="s">
        <v>20</v>
      </c>
      <c r="Y1204" s="1" t="s">
        <v>21</v>
      </c>
      <c r="Z1204" s="1" t="s">
        <v>20</v>
      </c>
      <c r="AA1204" s="5" t="s">
        <v>21</v>
      </c>
    </row>
    <row r="1205" spans="1:27" ht="15.75" thickBot="1">
      <c r="A1205" s="24" t="s">
        <v>32</v>
      </c>
      <c r="B1205" s="2">
        <v>0</v>
      </c>
      <c r="C1205" s="2">
        <v>0</v>
      </c>
      <c r="D1205" s="2">
        <v>0</v>
      </c>
      <c r="E1205" s="2">
        <v>0</v>
      </c>
      <c r="F1205" s="2">
        <v>18.149999999999999</v>
      </c>
      <c r="G1205" s="2">
        <v>456.55</v>
      </c>
      <c r="H1205" s="2">
        <v>0</v>
      </c>
      <c r="I1205" s="2">
        <v>0</v>
      </c>
      <c r="J1205" s="2">
        <v>0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18.149999999999999</v>
      </c>
      <c r="AA1205" s="7">
        <v>456.55</v>
      </c>
    </row>
    <row r="1206" spans="1:27" ht="15.75" thickBot="1">
      <c r="A1206" s="24" t="s">
        <v>33</v>
      </c>
      <c r="B1206" s="4">
        <v>5204</v>
      </c>
      <c r="C1206" s="4">
        <v>32428</v>
      </c>
      <c r="D1206" s="2">
        <v>0</v>
      </c>
      <c r="E1206" s="2">
        <v>0</v>
      </c>
      <c r="F1206" s="4">
        <v>14932</v>
      </c>
      <c r="G1206" s="4">
        <v>131916.45000000001</v>
      </c>
      <c r="H1206" s="4">
        <v>4855.2</v>
      </c>
      <c r="I1206" s="4">
        <v>37316.879999999997</v>
      </c>
      <c r="J1206" s="4">
        <v>4699</v>
      </c>
      <c r="K1206" s="4">
        <v>44111.360000000001</v>
      </c>
      <c r="L1206" s="2">
        <v>0</v>
      </c>
      <c r="M1206" s="2">
        <v>0</v>
      </c>
      <c r="N1206" s="4">
        <v>3000</v>
      </c>
      <c r="O1206" s="4">
        <v>7500</v>
      </c>
      <c r="P1206" s="4">
        <v>5890.5</v>
      </c>
      <c r="Q1206" s="4">
        <v>67555.649999999994</v>
      </c>
      <c r="R1206" s="4">
        <v>1200</v>
      </c>
      <c r="S1206" s="4">
        <v>3600</v>
      </c>
      <c r="T1206" s="2">
        <v>0</v>
      </c>
      <c r="U1206" s="2">
        <v>0</v>
      </c>
      <c r="V1206" s="4">
        <v>9840</v>
      </c>
      <c r="W1206" s="4">
        <v>75150.44</v>
      </c>
      <c r="X1206" s="4">
        <v>5454</v>
      </c>
      <c r="Y1206" s="4">
        <v>45061.8</v>
      </c>
      <c r="Z1206" s="4">
        <v>55074.7</v>
      </c>
      <c r="AA1206" s="6">
        <v>444640.58</v>
      </c>
    </row>
    <row r="1207" spans="1:27" ht="15.75" thickBot="1">
      <c r="A1207" s="24" t="s">
        <v>34</v>
      </c>
      <c r="B1207" s="4">
        <v>5125</v>
      </c>
      <c r="C1207" s="4">
        <v>23062</v>
      </c>
      <c r="D1207" s="2">
        <v>0</v>
      </c>
      <c r="E1207" s="2">
        <v>0</v>
      </c>
      <c r="F1207" s="2">
        <v>0</v>
      </c>
      <c r="G1207" s="2">
        <v>0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4">
        <v>4250</v>
      </c>
      <c r="O1207" s="4">
        <v>19125</v>
      </c>
      <c r="P1207" s="4">
        <v>1800</v>
      </c>
      <c r="Q1207" s="4">
        <v>9000</v>
      </c>
      <c r="R1207" s="4">
        <v>2006.6</v>
      </c>
      <c r="S1207" s="4">
        <v>1003.3</v>
      </c>
      <c r="T1207" s="2">
        <v>0</v>
      </c>
      <c r="U1207" s="2">
        <v>0</v>
      </c>
      <c r="V1207" s="2">
        <v>675</v>
      </c>
      <c r="W1207" s="4">
        <v>3375</v>
      </c>
      <c r="X1207" s="2">
        <v>0</v>
      </c>
      <c r="Y1207" s="2">
        <v>0</v>
      </c>
      <c r="Z1207" s="4">
        <v>13856.6</v>
      </c>
      <c r="AA1207" s="6">
        <v>55565.3</v>
      </c>
    </row>
    <row r="1208" spans="1:27" ht="15.75" thickBot="1">
      <c r="A1208" s="24" t="s">
        <v>35</v>
      </c>
      <c r="B1208" s="2">
        <v>0</v>
      </c>
      <c r="C1208" s="2">
        <v>0</v>
      </c>
      <c r="D1208" s="2">
        <v>0</v>
      </c>
      <c r="E1208" s="2">
        <v>0</v>
      </c>
      <c r="F1208" s="2">
        <v>0</v>
      </c>
      <c r="G1208" s="2">
        <v>0</v>
      </c>
      <c r="H1208" s="2">
        <v>0</v>
      </c>
      <c r="I1208" s="2">
        <v>0</v>
      </c>
      <c r="J1208" s="2">
        <v>0</v>
      </c>
      <c r="K1208" s="2">
        <v>0</v>
      </c>
      <c r="L1208" s="2">
        <v>0</v>
      </c>
      <c r="M1208" s="2">
        <v>0</v>
      </c>
      <c r="N1208" s="4">
        <v>43084</v>
      </c>
      <c r="O1208" s="4">
        <v>34468</v>
      </c>
      <c r="P1208" s="4">
        <v>21160</v>
      </c>
      <c r="Q1208" s="4">
        <v>16928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4">
        <v>64244</v>
      </c>
      <c r="AA1208" s="6">
        <v>51396</v>
      </c>
    </row>
    <row r="1209" spans="1:27" ht="15.75" thickBot="1">
      <c r="A1209" s="24" t="s">
        <v>37</v>
      </c>
      <c r="B1209" s="4">
        <v>7000</v>
      </c>
      <c r="C1209" s="4">
        <v>51911.76</v>
      </c>
      <c r="D1209" s="4">
        <v>4750</v>
      </c>
      <c r="E1209" s="4">
        <v>29720</v>
      </c>
      <c r="F1209" s="4">
        <v>10750</v>
      </c>
      <c r="G1209" s="4">
        <v>77747.69</v>
      </c>
      <c r="H1209" s="2">
        <v>0</v>
      </c>
      <c r="I1209" s="2">
        <v>0</v>
      </c>
      <c r="J1209" s="4">
        <v>14000</v>
      </c>
      <c r="K1209" s="4">
        <v>80046</v>
      </c>
      <c r="L1209" s="2">
        <v>0</v>
      </c>
      <c r="M1209" s="2">
        <v>0</v>
      </c>
      <c r="N1209" s="4">
        <v>8000</v>
      </c>
      <c r="O1209" s="4">
        <v>55058</v>
      </c>
      <c r="P1209" s="4">
        <v>17150</v>
      </c>
      <c r="Q1209" s="4">
        <v>139217.5</v>
      </c>
      <c r="R1209" s="4">
        <v>5225</v>
      </c>
      <c r="S1209" s="4">
        <v>38959.42</v>
      </c>
      <c r="T1209" s="4">
        <v>14000</v>
      </c>
      <c r="U1209" s="4">
        <v>105145</v>
      </c>
      <c r="V1209" s="4">
        <v>3000</v>
      </c>
      <c r="W1209" s="4">
        <v>20874.849999999999</v>
      </c>
      <c r="X1209" s="4">
        <v>12375</v>
      </c>
      <c r="Y1209" s="4">
        <v>86690</v>
      </c>
      <c r="Z1209" s="4">
        <v>96250</v>
      </c>
      <c r="AA1209" s="6">
        <v>685370.22</v>
      </c>
    </row>
    <row r="1210" spans="1:27" ht="15.75" thickBot="1">
      <c r="A1210" s="24" t="s">
        <v>22</v>
      </c>
      <c r="B1210" s="2">
        <v>0</v>
      </c>
      <c r="C1210" s="2">
        <v>0</v>
      </c>
      <c r="D1210" s="2">
        <v>0</v>
      </c>
      <c r="E1210" s="2">
        <v>0</v>
      </c>
      <c r="F1210" s="2">
        <v>0</v>
      </c>
      <c r="G1210" s="2">
        <v>0</v>
      </c>
      <c r="H1210" s="2">
        <v>0</v>
      </c>
      <c r="I1210" s="2">
        <v>0</v>
      </c>
      <c r="J1210" s="2">
        <v>0</v>
      </c>
      <c r="K1210" s="2">
        <v>0</v>
      </c>
      <c r="L1210" s="2">
        <v>0</v>
      </c>
      <c r="M1210" s="2">
        <v>0</v>
      </c>
      <c r="N1210" s="2">
        <v>2.5</v>
      </c>
      <c r="O1210" s="2">
        <v>11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2.5</v>
      </c>
      <c r="AA1210" s="7">
        <v>11</v>
      </c>
    </row>
    <row r="1211" spans="1:27" ht="15.75" thickBot="1">
      <c r="A1211" s="24" t="s">
        <v>23</v>
      </c>
      <c r="B1211" s="2">
        <v>0</v>
      </c>
      <c r="C1211" s="2">
        <v>0</v>
      </c>
      <c r="D1211" s="4">
        <v>5000</v>
      </c>
      <c r="E1211" s="4">
        <v>31867</v>
      </c>
      <c r="F1211" s="4">
        <v>6000</v>
      </c>
      <c r="G1211" s="4">
        <v>38175</v>
      </c>
      <c r="H1211" s="2">
        <v>0</v>
      </c>
      <c r="I1211" s="2">
        <v>0</v>
      </c>
      <c r="J1211" s="2">
        <v>0</v>
      </c>
      <c r="K1211" s="2">
        <v>0</v>
      </c>
      <c r="L1211" s="2">
        <v>0</v>
      </c>
      <c r="M1211" s="2">
        <v>0</v>
      </c>
      <c r="N1211" s="4">
        <v>1000</v>
      </c>
      <c r="O1211" s="4">
        <v>6755</v>
      </c>
      <c r="P1211" s="2">
        <v>0</v>
      </c>
      <c r="Q1211" s="2">
        <v>0</v>
      </c>
      <c r="R1211" s="2">
        <v>0</v>
      </c>
      <c r="S1211" s="2">
        <v>0</v>
      </c>
      <c r="T1211" s="4">
        <v>1000</v>
      </c>
      <c r="U1211" s="4">
        <v>7100</v>
      </c>
      <c r="V1211" s="2">
        <v>0</v>
      </c>
      <c r="W1211" s="2">
        <v>0</v>
      </c>
      <c r="X1211" s="4">
        <v>5000</v>
      </c>
      <c r="Y1211" s="4">
        <v>34575</v>
      </c>
      <c r="Z1211" s="4">
        <v>18000</v>
      </c>
      <c r="AA1211" s="6">
        <v>118472</v>
      </c>
    </row>
    <row r="1212" spans="1:27" ht="15.75" thickBot="1">
      <c r="A1212" s="24" t="s">
        <v>40</v>
      </c>
      <c r="B1212" s="4">
        <v>528451.4</v>
      </c>
      <c r="C1212" s="4">
        <v>855197.63</v>
      </c>
      <c r="D1212" s="4">
        <v>342620</v>
      </c>
      <c r="E1212" s="4">
        <v>644112.56000000006</v>
      </c>
      <c r="F1212" s="4">
        <v>323390</v>
      </c>
      <c r="G1212" s="4">
        <v>399505.01</v>
      </c>
      <c r="H1212" s="4">
        <v>230440</v>
      </c>
      <c r="I1212" s="4">
        <v>229025.45</v>
      </c>
      <c r="J1212" s="4">
        <v>384030</v>
      </c>
      <c r="K1212" s="4">
        <v>553902.5</v>
      </c>
      <c r="L1212" s="4">
        <v>373900</v>
      </c>
      <c r="M1212" s="4">
        <v>433733.02</v>
      </c>
      <c r="N1212" s="4">
        <v>544089.30000000005</v>
      </c>
      <c r="O1212" s="4">
        <v>759977.75</v>
      </c>
      <c r="P1212" s="4">
        <v>872260</v>
      </c>
      <c r="Q1212" s="4">
        <v>1333360.49</v>
      </c>
      <c r="R1212" s="4">
        <v>773664.7</v>
      </c>
      <c r="S1212" s="4">
        <v>889556.57</v>
      </c>
      <c r="T1212" s="4">
        <v>1017355.7</v>
      </c>
      <c r="U1212" s="4">
        <v>1199662.48</v>
      </c>
      <c r="V1212" s="4">
        <v>854041.2</v>
      </c>
      <c r="W1212" s="4">
        <v>1277155.93</v>
      </c>
      <c r="X1212" s="4">
        <v>641081.4</v>
      </c>
      <c r="Y1212" s="4">
        <v>1034452.35</v>
      </c>
      <c r="Z1212" s="4">
        <v>6885323.7000000002</v>
      </c>
      <c r="AA1212" s="6">
        <v>9609641.7400000002</v>
      </c>
    </row>
    <row r="1213" spans="1:27" ht="15.75" thickBot="1">
      <c r="A1213" s="24" t="s">
        <v>44</v>
      </c>
      <c r="B1213" s="2">
        <v>0</v>
      </c>
      <c r="C1213" s="2">
        <v>0</v>
      </c>
      <c r="D1213" s="2">
        <v>0</v>
      </c>
      <c r="E1213" s="2">
        <v>0</v>
      </c>
      <c r="F1213" s="2">
        <v>0</v>
      </c>
      <c r="G1213" s="2">
        <v>0</v>
      </c>
      <c r="H1213" s="2">
        <v>0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4">
        <v>2052</v>
      </c>
      <c r="Q1213" s="4">
        <v>6762.61</v>
      </c>
      <c r="R1213" s="2">
        <v>0</v>
      </c>
      <c r="S1213" s="2">
        <v>0</v>
      </c>
      <c r="T1213" s="2">
        <v>0</v>
      </c>
      <c r="U1213" s="2">
        <v>0</v>
      </c>
      <c r="V1213" s="2">
        <v>720</v>
      </c>
      <c r="W1213" s="4">
        <v>2387.7199999999998</v>
      </c>
      <c r="X1213" s="2">
        <v>0</v>
      </c>
      <c r="Y1213" s="2">
        <v>0</v>
      </c>
      <c r="Z1213" s="4">
        <v>2772</v>
      </c>
      <c r="AA1213" s="6">
        <v>9150.33</v>
      </c>
    </row>
    <row r="1214" spans="1:27" ht="15.75" thickBot="1">
      <c r="A1214" s="24" t="s">
        <v>48</v>
      </c>
      <c r="B1214" s="2">
        <v>0</v>
      </c>
      <c r="C1214" s="2">
        <v>0</v>
      </c>
      <c r="D1214" s="2">
        <v>0</v>
      </c>
      <c r="E1214" s="2">
        <v>0</v>
      </c>
      <c r="F1214" s="2">
        <v>0</v>
      </c>
      <c r="G1214" s="2">
        <v>0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18.5</v>
      </c>
      <c r="Q1214" s="2">
        <v>10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18.5</v>
      </c>
      <c r="AA1214" s="7">
        <v>10</v>
      </c>
    </row>
    <row r="1215" spans="1:27" ht="15.75" thickBot="1">
      <c r="A1215" s="24" t="s">
        <v>119</v>
      </c>
      <c r="B1215" s="2">
        <v>0</v>
      </c>
      <c r="C1215" s="2">
        <v>0</v>
      </c>
      <c r="D1215" s="2">
        <v>0</v>
      </c>
      <c r="E1215" s="2">
        <v>0</v>
      </c>
      <c r="F1215" s="2">
        <v>0</v>
      </c>
      <c r="G1215" s="2">
        <v>0</v>
      </c>
      <c r="H1215" s="2">
        <v>0</v>
      </c>
      <c r="I1215" s="2">
        <v>0</v>
      </c>
      <c r="J1215" s="2">
        <v>0</v>
      </c>
      <c r="K1215" s="2">
        <v>0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4">
        <v>15000</v>
      </c>
      <c r="W1215" s="4">
        <v>8000</v>
      </c>
      <c r="X1215" s="2">
        <v>0</v>
      </c>
      <c r="Y1215" s="2">
        <v>0</v>
      </c>
      <c r="Z1215" s="4">
        <v>15000</v>
      </c>
      <c r="AA1215" s="6">
        <v>8000</v>
      </c>
    </row>
    <row r="1216" spans="1:27" ht="15.75" thickBot="1">
      <c r="A1216" s="24" t="s">
        <v>24</v>
      </c>
      <c r="B1216" s="2">
        <v>0</v>
      </c>
      <c r="C1216" s="2">
        <v>0</v>
      </c>
      <c r="D1216" s="2">
        <v>0</v>
      </c>
      <c r="E1216" s="2">
        <v>0</v>
      </c>
      <c r="F1216" s="2">
        <v>0</v>
      </c>
      <c r="G1216" s="2">
        <v>0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100</v>
      </c>
      <c r="Q1216" s="2">
        <v>500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100</v>
      </c>
      <c r="AA1216" s="7">
        <v>500</v>
      </c>
    </row>
    <row r="1217" spans="1:27" ht="15.75" thickBot="1">
      <c r="A1217" s="24" t="s">
        <v>63</v>
      </c>
      <c r="B1217" s="2">
        <v>0</v>
      </c>
      <c r="C1217" s="2">
        <v>0</v>
      </c>
      <c r="D1217" s="2">
        <v>0</v>
      </c>
      <c r="E1217" s="2">
        <v>0</v>
      </c>
      <c r="F1217" s="2">
        <v>0</v>
      </c>
      <c r="G1217" s="2">
        <v>0</v>
      </c>
      <c r="H1217" s="2">
        <v>0</v>
      </c>
      <c r="I1217" s="2">
        <v>0</v>
      </c>
      <c r="J1217" s="2">
        <v>0</v>
      </c>
      <c r="K1217" s="2">
        <v>0</v>
      </c>
      <c r="L1217" s="2">
        <v>0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4">
        <v>7501</v>
      </c>
      <c r="S1217" s="4">
        <v>11857.5</v>
      </c>
      <c r="T1217" s="2">
        <v>0</v>
      </c>
      <c r="U1217" s="2">
        <v>0</v>
      </c>
      <c r="V1217" s="2">
        <v>2.1</v>
      </c>
      <c r="W1217" s="2">
        <v>6.4</v>
      </c>
      <c r="X1217" s="2">
        <v>26</v>
      </c>
      <c r="Y1217" s="2">
        <v>10</v>
      </c>
      <c r="Z1217" s="4">
        <v>7529.1</v>
      </c>
      <c r="AA1217" s="6">
        <v>11873.9</v>
      </c>
    </row>
    <row r="1218" spans="1:27" ht="15.75" thickBot="1">
      <c r="A1218" s="24" t="s">
        <v>71</v>
      </c>
      <c r="B1218" s="2">
        <v>0</v>
      </c>
      <c r="C1218" s="2">
        <v>0</v>
      </c>
      <c r="D1218" s="2">
        <v>0</v>
      </c>
      <c r="E1218" s="2">
        <v>0</v>
      </c>
      <c r="F1218" s="2">
        <v>0</v>
      </c>
      <c r="G1218" s="2">
        <v>0</v>
      </c>
      <c r="H1218" s="2">
        <v>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4">
        <v>1000</v>
      </c>
      <c r="Q1218" s="2">
        <v>1.18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4">
        <v>1000</v>
      </c>
      <c r="AA1218" s="7">
        <v>1.18</v>
      </c>
    </row>
    <row r="1219" spans="1:27" ht="15.75" thickBot="1">
      <c r="A1219" s="24" t="s">
        <v>28</v>
      </c>
      <c r="B1219" s="2">
        <v>0</v>
      </c>
      <c r="C1219" s="2">
        <v>0</v>
      </c>
      <c r="D1219" s="2">
        <v>0</v>
      </c>
      <c r="E1219" s="2">
        <v>0</v>
      </c>
      <c r="F1219" s="2">
        <v>0</v>
      </c>
      <c r="G1219" s="2">
        <v>0</v>
      </c>
      <c r="H1219" s="2">
        <v>10</v>
      </c>
      <c r="I1219" s="2">
        <v>48.6</v>
      </c>
      <c r="J1219" s="2">
        <v>0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10</v>
      </c>
      <c r="AA1219" s="7">
        <v>48.6</v>
      </c>
    </row>
    <row r="1220" spans="1:27" ht="15.75" thickBot="1">
      <c r="A1220" s="25" t="s">
        <v>29</v>
      </c>
      <c r="B1220" s="9">
        <v>545780.4</v>
      </c>
      <c r="C1220" s="9">
        <v>962599.39</v>
      </c>
      <c r="D1220" s="9">
        <v>352370</v>
      </c>
      <c r="E1220" s="9">
        <v>705699.56</v>
      </c>
      <c r="F1220" s="9">
        <v>355090.15</v>
      </c>
      <c r="G1220" s="9">
        <v>647800.69999999995</v>
      </c>
      <c r="H1220" s="9">
        <v>235305.2</v>
      </c>
      <c r="I1220" s="9">
        <v>266390.93</v>
      </c>
      <c r="J1220" s="9">
        <v>402729</v>
      </c>
      <c r="K1220" s="9">
        <v>678059.86</v>
      </c>
      <c r="L1220" s="9">
        <v>373900</v>
      </c>
      <c r="M1220" s="9">
        <v>433733.02</v>
      </c>
      <c r="N1220" s="9">
        <v>603425.80000000005</v>
      </c>
      <c r="O1220" s="9">
        <v>882894.75</v>
      </c>
      <c r="P1220" s="9">
        <v>921431</v>
      </c>
      <c r="Q1220" s="9">
        <v>1573335.43</v>
      </c>
      <c r="R1220" s="9">
        <v>789597.3</v>
      </c>
      <c r="S1220" s="9">
        <v>944976.79</v>
      </c>
      <c r="T1220" s="9">
        <v>1032355.7</v>
      </c>
      <c r="U1220" s="9">
        <v>1311907.48</v>
      </c>
      <c r="V1220" s="9">
        <v>883278.3</v>
      </c>
      <c r="W1220" s="9">
        <v>1386950.34</v>
      </c>
      <c r="X1220" s="9">
        <v>663936.4</v>
      </c>
      <c r="Y1220" s="9">
        <v>1200789.1499999999</v>
      </c>
      <c r="Z1220" s="9">
        <v>7159199.25</v>
      </c>
      <c r="AA1220" s="10">
        <v>10995137.4</v>
      </c>
    </row>
    <row r="1222" spans="1:27" ht="19.5" thickBot="1">
      <c r="A1222" s="21" t="s">
        <v>235</v>
      </c>
    </row>
    <row r="1223" spans="1:27" ht="15.75" thickBot="1">
      <c r="A1223" s="22" t="s">
        <v>6</v>
      </c>
      <c r="B1223" s="11" t="s">
        <v>7</v>
      </c>
      <c r="C1223" s="12"/>
      <c r="D1223" s="13" t="s">
        <v>8</v>
      </c>
      <c r="E1223" s="14"/>
      <c r="F1223" s="13" t="s">
        <v>9</v>
      </c>
      <c r="G1223" s="14"/>
      <c r="H1223" s="13" t="s">
        <v>10</v>
      </c>
      <c r="I1223" s="14"/>
      <c r="J1223" s="13" t="s">
        <v>11</v>
      </c>
      <c r="K1223" s="14"/>
      <c r="L1223" s="13" t="s">
        <v>12</v>
      </c>
      <c r="M1223" s="14"/>
      <c r="N1223" s="13" t="s">
        <v>13</v>
      </c>
      <c r="O1223" s="14"/>
      <c r="P1223" s="13" t="s">
        <v>14</v>
      </c>
      <c r="Q1223" s="14"/>
      <c r="R1223" s="13" t="s">
        <v>15</v>
      </c>
      <c r="S1223" s="14"/>
      <c r="T1223" s="13" t="s">
        <v>16</v>
      </c>
      <c r="U1223" s="14"/>
      <c r="V1223" s="13" t="s">
        <v>17</v>
      </c>
      <c r="W1223" s="14"/>
      <c r="X1223" s="13" t="s">
        <v>18</v>
      </c>
      <c r="Y1223" s="14"/>
      <c r="Z1223" s="13" t="s">
        <v>19</v>
      </c>
      <c r="AA1223" s="15"/>
    </row>
    <row r="1224" spans="1:27" ht="26.25" thickBot="1">
      <c r="A1224" s="23"/>
      <c r="B1224" s="1" t="s">
        <v>20</v>
      </c>
      <c r="C1224" s="1" t="s">
        <v>21</v>
      </c>
      <c r="D1224" s="1" t="s">
        <v>20</v>
      </c>
      <c r="E1224" s="1" t="s">
        <v>21</v>
      </c>
      <c r="F1224" s="1" t="s">
        <v>20</v>
      </c>
      <c r="G1224" s="1" t="s">
        <v>21</v>
      </c>
      <c r="H1224" s="1" t="s">
        <v>20</v>
      </c>
      <c r="I1224" s="1" t="s">
        <v>21</v>
      </c>
      <c r="J1224" s="1" t="s">
        <v>20</v>
      </c>
      <c r="K1224" s="1" t="s">
        <v>21</v>
      </c>
      <c r="L1224" s="1" t="s">
        <v>20</v>
      </c>
      <c r="M1224" s="1" t="s">
        <v>21</v>
      </c>
      <c r="N1224" s="1" t="s">
        <v>20</v>
      </c>
      <c r="O1224" s="1" t="s">
        <v>21</v>
      </c>
      <c r="P1224" s="1" t="s">
        <v>20</v>
      </c>
      <c r="Q1224" s="1" t="s">
        <v>21</v>
      </c>
      <c r="R1224" s="1" t="s">
        <v>20</v>
      </c>
      <c r="S1224" s="1" t="s">
        <v>21</v>
      </c>
      <c r="T1224" s="1" t="s">
        <v>20</v>
      </c>
      <c r="U1224" s="1" t="s">
        <v>21</v>
      </c>
      <c r="V1224" s="1" t="s">
        <v>20</v>
      </c>
      <c r="W1224" s="1" t="s">
        <v>21</v>
      </c>
      <c r="X1224" s="1" t="s">
        <v>20</v>
      </c>
      <c r="Y1224" s="1" t="s">
        <v>21</v>
      </c>
      <c r="Z1224" s="1" t="s">
        <v>20</v>
      </c>
      <c r="AA1224" s="5" t="s">
        <v>21</v>
      </c>
    </row>
    <row r="1225" spans="1:27" ht="15.75" thickBot="1">
      <c r="A1225" s="24" t="s">
        <v>84</v>
      </c>
      <c r="B1225" s="2">
        <v>0</v>
      </c>
      <c r="C1225" s="2">
        <v>0</v>
      </c>
      <c r="D1225" s="2">
        <v>0</v>
      </c>
      <c r="E1225" s="2">
        <v>0</v>
      </c>
      <c r="F1225" s="2">
        <v>0</v>
      </c>
      <c r="G1225" s="2">
        <v>0</v>
      </c>
      <c r="H1225" s="2">
        <v>0</v>
      </c>
      <c r="I1225" s="2">
        <v>0</v>
      </c>
      <c r="J1225" s="2">
        <v>0</v>
      </c>
      <c r="K1225" s="2">
        <v>0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295</v>
      </c>
      <c r="S1225" s="4">
        <v>67534.22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295</v>
      </c>
      <c r="AA1225" s="6">
        <v>67534.22</v>
      </c>
    </row>
    <row r="1226" spans="1:27" ht="15.75" thickBot="1">
      <c r="A1226" s="24" t="s">
        <v>63</v>
      </c>
      <c r="B1226" s="2">
        <v>0</v>
      </c>
      <c r="C1226" s="2">
        <v>0</v>
      </c>
      <c r="D1226" s="2">
        <v>0</v>
      </c>
      <c r="E1226" s="2">
        <v>0</v>
      </c>
      <c r="F1226" s="2">
        <v>0</v>
      </c>
      <c r="G1226" s="2">
        <v>0</v>
      </c>
      <c r="H1226" s="2">
        <v>0</v>
      </c>
      <c r="I1226" s="2">
        <v>0</v>
      </c>
      <c r="J1226" s="2">
        <v>0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4">
        <v>2140</v>
      </c>
      <c r="Y1226" s="4">
        <v>300499.42</v>
      </c>
      <c r="Z1226" s="4">
        <v>2140</v>
      </c>
      <c r="AA1226" s="6">
        <v>300499.42</v>
      </c>
    </row>
    <row r="1227" spans="1:27" ht="15.75" thickBot="1">
      <c r="A1227" s="25" t="s">
        <v>29</v>
      </c>
      <c r="B1227" s="8">
        <v>0</v>
      </c>
      <c r="C1227" s="8">
        <v>0</v>
      </c>
      <c r="D1227" s="8">
        <v>0</v>
      </c>
      <c r="E1227" s="8">
        <v>0</v>
      </c>
      <c r="F1227" s="8">
        <v>0</v>
      </c>
      <c r="G1227" s="8">
        <v>0</v>
      </c>
      <c r="H1227" s="8">
        <v>0</v>
      </c>
      <c r="I1227" s="8">
        <v>0</v>
      </c>
      <c r="J1227" s="8">
        <v>0</v>
      </c>
      <c r="K1227" s="8">
        <v>0</v>
      </c>
      <c r="L1227" s="8">
        <v>0</v>
      </c>
      <c r="M1227" s="8">
        <v>0</v>
      </c>
      <c r="N1227" s="8">
        <v>0</v>
      </c>
      <c r="O1227" s="8">
        <v>0</v>
      </c>
      <c r="P1227" s="8">
        <v>0</v>
      </c>
      <c r="Q1227" s="8">
        <v>0</v>
      </c>
      <c r="R1227" s="8">
        <v>295</v>
      </c>
      <c r="S1227" s="9">
        <v>67534.22</v>
      </c>
      <c r="T1227" s="8">
        <v>0</v>
      </c>
      <c r="U1227" s="8">
        <v>0</v>
      </c>
      <c r="V1227" s="8">
        <v>0</v>
      </c>
      <c r="W1227" s="8">
        <v>0</v>
      </c>
      <c r="X1227" s="9">
        <v>2140</v>
      </c>
      <c r="Y1227" s="9">
        <v>300499.42</v>
      </c>
      <c r="Z1227" s="9">
        <v>2435</v>
      </c>
      <c r="AA1227" s="10">
        <v>368033.64</v>
      </c>
    </row>
    <row r="1229" spans="1:27" ht="19.5" thickBot="1">
      <c r="A1229" s="21" t="s">
        <v>236</v>
      </c>
    </row>
    <row r="1230" spans="1:27" ht="15.75" thickBot="1">
      <c r="A1230" s="22" t="s">
        <v>6</v>
      </c>
      <c r="B1230" s="11" t="s">
        <v>7</v>
      </c>
      <c r="C1230" s="12"/>
      <c r="D1230" s="13" t="s">
        <v>8</v>
      </c>
      <c r="E1230" s="14"/>
      <c r="F1230" s="13" t="s">
        <v>9</v>
      </c>
      <c r="G1230" s="14"/>
      <c r="H1230" s="13" t="s">
        <v>10</v>
      </c>
      <c r="I1230" s="14"/>
      <c r="J1230" s="13" t="s">
        <v>11</v>
      </c>
      <c r="K1230" s="14"/>
      <c r="L1230" s="13" t="s">
        <v>12</v>
      </c>
      <c r="M1230" s="14"/>
      <c r="N1230" s="13" t="s">
        <v>13</v>
      </c>
      <c r="O1230" s="14"/>
      <c r="P1230" s="13" t="s">
        <v>14</v>
      </c>
      <c r="Q1230" s="14"/>
      <c r="R1230" s="13" t="s">
        <v>15</v>
      </c>
      <c r="S1230" s="14"/>
      <c r="T1230" s="13" t="s">
        <v>16</v>
      </c>
      <c r="U1230" s="14"/>
      <c r="V1230" s="13" t="s">
        <v>17</v>
      </c>
      <c r="W1230" s="14"/>
      <c r="X1230" s="13" t="s">
        <v>18</v>
      </c>
      <c r="Y1230" s="14"/>
      <c r="Z1230" s="13" t="s">
        <v>19</v>
      </c>
      <c r="AA1230" s="15"/>
    </row>
    <row r="1231" spans="1:27" ht="26.25" thickBot="1">
      <c r="A1231" s="23"/>
      <c r="B1231" s="1" t="s">
        <v>20</v>
      </c>
      <c r="C1231" s="1" t="s">
        <v>21</v>
      </c>
      <c r="D1231" s="1" t="s">
        <v>20</v>
      </c>
      <c r="E1231" s="1" t="s">
        <v>21</v>
      </c>
      <c r="F1231" s="1" t="s">
        <v>20</v>
      </c>
      <c r="G1231" s="1" t="s">
        <v>21</v>
      </c>
      <c r="H1231" s="1" t="s">
        <v>20</v>
      </c>
      <c r="I1231" s="1" t="s">
        <v>21</v>
      </c>
      <c r="J1231" s="1" t="s">
        <v>20</v>
      </c>
      <c r="K1231" s="1" t="s">
        <v>21</v>
      </c>
      <c r="L1231" s="1" t="s">
        <v>20</v>
      </c>
      <c r="M1231" s="1" t="s">
        <v>21</v>
      </c>
      <c r="N1231" s="1" t="s">
        <v>20</v>
      </c>
      <c r="O1231" s="1" t="s">
        <v>21</v>
      </c>
      <c r="P1231" s="1" t="s">
        <v>20</v>
      </c>
      <c r="Q1231" s="1" t="s">
        <v>21</v>
      </c>
      <c r="R1231" s="1" t="s">
        <v>20</v>
      </c>
      <c r="S1231" s="1" t="s">
        <v>21</v>
      </c>
      <c r="T1231" s="1" t="s">
        <v>20</v>
      </c>
      <c r="U1231" s="1" t="s">
        <v>21</v>
      </c>
      <c r="V1231" s="1" t="s">
        <v>20</v>
      </c>
      <c r="W1231" s="1" t="s">
        <v>21</v>
      </c>
      <c r="X1231" s="1" t="s">
        <v>20</v>
      </c>
      <c r="Y1231" s="1" t="s">
        <v>21</v>
      </c>
      <c r="Z1231" s="1" t="s">
        <v>20</v>
      </c>
      <c r="AA1231" s="5" t="s">
        <v>21</v>
      </c>
    </row>
    <row r="1232" spans="1:27" ht="15.75" thickBot="1">
      <c r="A1232" s="24" t="s">
        <v>32</v>
      </c>
      <c r="B1232" s="2">
        <v>0</v>
      </c>
      <c r="C1232" s="2">
        <v>0</v>
      </c>
      <c r="D1232" s="2">
        <v>0</v>
      </c>
      <c r="E1232" s="2">
        <v>0</v>
      </c>
      <c r="F1232" s="2">
        <v>0</v>
      </c>
      <c r="G1232" s="2">
        <v>0</v>
      </c>
      <c r="H1232" s="2">
        <v>0</v>
      </c>
      <c r="I1232" s="2">
        <v>0</v>
      </c>
      <c r="J1232" s="2">
        <v>0</v>
      </c>
      <c r="K1232" s="2">
        <v>0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 s="2">
        <v>0</v>
      </c>
      <c r="T1232" s="2">
        <v>12</v>
      </c>
      <c r="U1232" s="2">
        <v>12</v>
      </c>
      <c r="V1232" s="2">
        <v>0</v>
      </c>
      <c r="W1232" s="2">
        <v>0</v>
      </c>
      <c r="X1232" s="2">
        <v>0</v>
      </c>
      <c r="Y1232" s="2">
        <v>0</v>
      </c>
      <c r="Z1232" s="2">
        <v>12</v>
      </c>
      <c r="AA1232" s="7">
        <v>12</v>
      </c>
    </row>
    <row r="1233" spans="1:27" ht="15.75" thickBot="1">
      <c r="A1233" s="24" t="s">
        <v>22</v>
      </c>
      <c r="B1233" s="4">
        <v>11410</v>
      </c>
      <c r="C1233" s="4">
        <v>3998.31</v>
      </c>
      <c r="D1233" s="4">
        <v>7554.49</v>
      </c>
      <c r="E1233" s="4">
        <v>2883.18</v>
      </c>
      <c r="F1233" s="4">
        <v>18815.560000000001</v>
      </c>
      <c r="G1233" s="4">
        <v>5388.41</v>
      </c>
      <c r="H1233" s="4">
        <v>20672.96</v>
      </c>
      <c r="I1233" s="4">
        <v>5277.79</v>
      </c>
      <c r="J1233" s="4">
        <v>32353.72</v>
      </c>
      <c r="K1233" s="4">
        <v>9043.2800000000007</v>
      </c>
      <c r="L1233" s="4">
        <v>21896</v>
      </c>
      <c r="M1233" s="4">
        <v>5712.24</v>
      </c>
      <c r="N1233" s="4">
        <v>17554.37</v>
      </c>
      <c r="O1233" s="4">
        <v>9860.2199999999993</v>
      </c>
      <c r="P1233" s="4">
        <v>16027.72</v>
      </c>
      <c r="Q1233" s="4">
        <v>34193.800000000003</v>
      </c>
      <c r="R1233" s="4">
        <v>34038.42</v>
      </c>
      <c r="S1233" s="4">
        <v>17508.060000000001</v>
      </c>
      <c r="T1233" s="4">
        <v>23493.72</v>
      </c>
      <c r="U1233" s="4">
        <v>10759.74</v>
      </c>
      <c r="V1233" s="4">
        <v>20259.96</v>
      </c>
      <c r="W1233" s="4">
        <v>5616.64</v>
      </c>
      <c r="X1233" s="4">
        <v>18715.89</v>
      </c>
      <c r="Y1233" s="4">
        <v>4683.5</v>
      </c>
      <c r="Z1233" s="4">
        <v>242792.81</v>
      </c>
      <c r="AA1233" s="6">
        <v>114925.17</v>
      </c>
    </row>
    <row r="1234" spans="1:27" ht="15.75" thickBot="1">
      <c r="A1234" s="24" t="s">
        <v>23</v>
      </c>
      <c r="B1234" s="4">
        <v>15850</v>
      </c>
      <c r="C1234" s="4">
        <v>1045.8599999999999</v>
      </c>
      <c r="D1234" s="4">
        <v>41000</v>
      </c>
      <c r="E1234" s="4">
        <v>2542.9299999999998</v>
      </c>
      <c r="F1234" s="4">
        <v>201110</v>
      </c>
      <c r="G1234" s="4">
        <v>18889.310000000001</v>
      </c>
      <c r="H1234" s="4">
        <v>112700</v>
      </c>
      <c r="I1234" s="4">
        <v>10317.92</v>
      </c>
      <c r="J1234" s="4">
        <v>64150</v>
      </c>
      <c r="K1234" s="4">
        <v>4100.2700000000004</v>
      </c>
      <c r="L1234" s="4">
        <v>97300</v>
      </c>
      <c r="M1234" s="4">
        <v>6118.16</v>
      </c>
      <c r="N1234" s="4">
        <v>91400</v>
      </c>
      <c r="O1234" s="4">
        <v>9149.7999999999993</v>
      </c>
      <c r="P1234" s="4">
        <v>168920</v>
      </c>
      <c r="Q1234" s="4">
        <v>24093.919999999998</v>
      </c>
      <c r="R1234" s="4">
        <v>106680</v>
      </c>
      <c r="S1234" s="4">
        <v>9542.69</v>
      </c>
      <c r="T1234" s="4">
        <v>79390</v>
      </c>
      <c r="U1234" s="4">
        <v>5821.67</v>
      </c>
      <c r="V1234" s="4">
        <v>66680</v>
      </c>
      <c r="W1234" s="4">
        <v>8024.12</v>
      </c>
      <c r="X1234" s="4">
        <v>38410</v>
      </c>
      <c r="Y1234" s="4">
        <v>4547.6899999999996</v>
      </c>
      <c r="Z1234" s="4">
        <v>1083590</v>
      </c>
      <c r="AA1234" s="6">
        <v>104194.34</v>
      </c>
    </row>
    <row r="1235" spans="1:27" ht="15.75" thickBot="1">
      <c r="A1235" s="24" t="s">
        <v>48</v>
      </c>
      <c r="B1235" s="2">
        <v>60</v>
      </c>
      <c r="C1235" s="2">
        <v>120</v>
      </c>
      <c r="D1235" s="2">
        <v>60</v>
      </c>
      <c r="E1235" s="2">
        <v>120</v>
      </c>
      <c r="F1235" s="2">
        <v>0</v>
      </c>
      <c r="G1235" s="2">
        <v>0</v>
      </c>
      <c r="H1235" s="2">
        <v>170</v>
      </c>
      <c r="I1235" s="2">
        <v>272</v>
      </c>
      <c r="J1235" s="2">
        <v>60</v>
      </c>
      <c r="K1235" s="2">
        <v>117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60</v>
      </c>
      <c r="S1235" s="2">
        <v>117</v>
      </c>
      <c r="T1235" s="2">
        <v>120</v>
      </c>
      <c r="U1235" s="2">
        <v>228</v>
      </c>
      <c r="V1235" s="2">
        <v>60</v>
      </c>
      <c r="W1235" s="2">
        <v>111</v>
      </c>
      <c r="X1235" s="2">
        <v>60</v>
      </c>
      <c r="Y1235" s="2">
        <v>111</v>
      </c>
      <c r="Z1235" s="2">
        <v>650</v>
      </c>
      <c r="AA1235" s="6">
        <v>1196</v>
      </c>
    </row>
    <row r="1236" spans="1:27" ht="15.75" thickBot="1">
      <c r="A1236" s="24" t="s">
        <v>49</v>
      </c>
      <c r="B1236" s="2">
        <v>200</v>
      </c>
      <c r="C1236" s="2">
        <v>402</v>
      </c>
      <c r="D1236" s="2">
        <v>160</v>
      </c>
      <c r="E1236" s="2">
        <v>292</v>
      </c>
      <c r="F1236" s="2">
        <v>235</v>
      </c>
      <c r="G1236" s="2">
        <v>427.5</v>
      </c>
      <c r="H1236" s="2">
        <v>80</v>
      </c>
      <c r="I1236" s="2">
        <v>136</v>
      </c>
      <c r="J1236" s="2">
        <v>90</v>
      </c>
      <c r="K1236" s="2">
        <v>153</v>
      </c>
      <c r="L1236" s="2">
        <v>30</v>
      </c>
      <c r="M1236" s="2">
        <v>51</v>
      </c>
      <c r="N1236" s="2">
        <v>170</v>
      </c>
      <c r="O1236" s="2">
        <v>315</v>
      </c>
      <c r="P1236" s="2">
        <v>350</v>
      </c>
      <c r="Q1236" s="2">
        <v>677</v>
      </c>
      <c r="R1236" s="2">
        <v>350</v>
      </c>
      <c r="S1236" s="2">
        <v>645</v>
      </c>
      <c r="T1236" s="2">
        <v>310</v>
      </c>
      <c r="U1236" s="2">
        <v>561</v>
      </c>
      <c r="V1236" s="2">
        <v>140</v>
      </c>
      <c r="W1236" s="2">
        <v>249</v>
      </c>
      <c r="X1236" s="2">
        <v>200</v>
      </c>
      <c r="Y1236" s="2">
        <v>345</v>
      </c>
      <c r="Z1236" s="4">
        <v>2315</v>
      </c>
      <c r="AA1236" s="6">
        <v>4253.5</v>
      </c>
    </row>
    <row r="1237" spans="1:27" ht="15.75" thickBot="1">
      <c r="A1237" s="24" t="s">
        <v>80</v>
      </c>
      <c r="B1237" s="2">
        <v>0</v>
      </c>
      <c r="C1237" s="2">
        <v>0</v>
      </c>
      <c r="D1237" s="2">
        <v>0</v>
      </c>
      <c r="E1237" s="2">
        <v>0</v>
      </c>
      <c r="F1237" s="2">
        <v>0</v>
      </c>
      <c r="G1237" s="2">
        <v>0</v>
      </c>
      <c r="H1237" s="2">
        <v>0</v>
      </c>
      <c r="I1237" s="2">
        <v>0</v>
      </c>
      <c r="J1237" s="2">
        <v>0</v>
      </c>
      <c r="K1237" s="2">
        <v>0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20</v>
      </c>
      <c r="U1237" s="2">
        <v>41</v>
      </c>
      <c r="V1237" s="2">
        <v>0</v>
      </c>
      <c r="W1237" s="2">
        <v>0</v>
      </c>
      <c r="X1237" s="2">
        <v>0</v>
      </c>
      <c r="Y1237" s="2">
        <v>0</v>
      </c>
      <c r="Z1237" s="2">
        <v>20</v>
      </c>
      <c r="AA1237" s="7">
        <v>41</v>
      </c>
    </row>
    <row r="1238" spans="1:27" ht="15.75" thickBot="1">
      <c r="A1238" s="25" t="s">
        <v>29</v>
      </c>
      <c r="B1238" s="9">
        <v>27520</v>
      </c>
      <c r="C1238" s="9">
        <v>5566.17</v>
      </c>
      <c r="D1238" s="9">
        <v>48774.49</v>
      </c>
      <c r="E1238" s="9">
        <v>5838.11</v>
      </c>
      <c r="F1238" s="9">
        <v>220160.56</v>
      </c>
      <c r="G1238" s="9">
        <v>24705.22</v>
      </c>
      <c r="H1238" s="9">
        <v>133622.96</v>
      </c>
      <c r="I1238" s="9">
        <v>16003.71</v>
      </c>
      <c r="J1238" s="9">
        <v>96653.72</v>
      </c>
      <c r="K1238" s="9">
        <v>13413.55</v>
      </c>
      <c r="L1238" s="9">
        <v>119226</v>
      </c>
      <c r="M1238" s="9">
        <v>11881.4</v>
      </c>
      <c r="N1238" s="9">
        <v>109124.37</v>
      </c>
      <c r="O1238" s="9">
        <v>19325.02</v>
      </c>
      <c r="P1238" s="9">
        <v>185297.72</v>
      </c>
      <c r="Q1238" s="9">
        <v>58964.72</v>
      </c>
      <c r="R1238" s="9">
        <v>141128.42000000001</v>
      </c>
      <c r="S1238" s="9">
        <v>27812.75</v>
      </c>
      <c r="T1238" s="9">
        <v>103345.72</v>
      </c>
      <c r="U1238" s="9">
        <v>17423.41</v>
      </c>
      <c r="V1238" s="9">
        <v>87139.96</v>
      </c>
      <c r="W1238" s="9">
        <v>14000.76</v>
      </c>
      <c r="X1238" s="9">
        <v>57385.89</v>
      </c>
      <c r="Y1238" s="9">
        <v>9687.19</v>
      </c>
      <c r="Z1238" s="9">
        <v>1329379.81</v>
      </c>
      <c r="AA1238" s="10">
        <v>224622.01</v>
      </c>
    </row>
    <row r="1240" spans="1:27" ht="19.5" thickBot="1">
      <c r="A1240" s="21" t="s">
        <v>237</v>
      </c>
    </row>
    <row r="1241" spans="1:27" ht="15.75" thickBot="1">
      <c r="A1241" s="22" t="s">
        <v>6</v>
      </c>
      <c r="B1241" s="11" t="s">
        <v>7</v>
      </c>
      <c r="C1241" s="12"/>
      <c r="D1241" s="13" t="s">
        <v>8</v>
      </c>
      <c r="E1241" s="14"/>
      <c r="F1241" s="13" t="s">
        <v>9</v>
      </c>
      <c r="G1241" s="14"/>
      <c r="H1241" s="13" t="s">
        <v>10</v>
      </c>
      <c r="I1241" s="14"/>
      <c r="J1241" s="13" t="s">
        <v>11</v>
      </c>
      <c r="K1241" s="14"/>
      <c r="L1241" s="13" t="s">
        <v>12</v>
      </c>
      <c r="M1241" s="14"/>
      <c r="N1241" s="13" t="s">
        <v>13</v>
      </c>
      <c r="O1241" s="14"/>
      <c r="P1241" s="13" t="s">
        <v>14</v>
      </c>
      <c r="Q1241" s="14"/>
      <c r="R1241" s="13" t="s">
        <v>15</v>
      </c>
      <c r="S1241" s="14"/>
      <c r="T1241" s="13" t="s">
        <v>16</v>
      </c>
      <c r="U1241" s="14"/>
      <c r="V1241" s="13" t="s">
        <v>17</v>
      </c>
      <c r="W1241" s="14"/>
      <c r="X1241" s="13" t="s">
        <v>18</v>
      </c>
      <c r="Y1241" s="14"/>
      <c r="Z1241" s="13" t="s">
        <v>19</v>
      </c>
      <c r="AA1241" s="15"/>
    </row>
    <row r="1242" spans="1:27" ht="26.25" thickBot="1">
      <c r="A1242" s="23"/>
      <c r="B1242" s="1" t="s">
        <v>20</v>
      </c>
      <c r="C1242" s="1" t="s">
        <v>21</v>
      </c>
      <c r="D1242" s="1" t="s">
        <v>20</v>
      </c>
      <c r="E1242" s="1" t="s">
        <v>21</v>
      </c>
      <c r="F1242" s="1" t="s">
        <v>20</v>
      </c>
      <c r="G1242" s="1" t="s">
        <v>21</v>
      </c>
      <c r="H1242" s="1" t="s">
        <v>20</v>
      </c>
      <c r="I1242" s="1" t="s">
        <v>21</v>
      </c>
      <c r="J1242" s="1" t="s">
        <v>20</v>
      </c>
      <c r="K1242" s="1" t="s">
        <v>21</v>
      </c>
      <c r="L1242" s="1" t="s">
        <v>20</v>
      </c>
      <c r="M1242" s="1" t="s">
        <v>21</v>
      </c>
      <c r="N1242" s="1" t="s">
        <v>20</v>
      </c>
      <c r="O1242" s="1" t="s">
        <v>21</v>
      </c>
      <c r="P1242" s="1" t="s">
        <v>20</v>
      </c>
      <c r="Q1242" s="1" t="s">
        <v>21</v>
      </c>
      <c r="R1242" s="1" t="s">
        <v>20</v>
      </c>
      <c r="S1242" s="1" t="s">
        <v>21</v>
      </c>
      <c r="T1242" s="1" t="s">
        <v>20</v>
      </c>
      <c r="U1242" s="1" t="s">
        <v>21</v>
      </c>
      <c r="V1242" s="1" t="s">
        <v>20</v>
      </c>
      <c r="W1242" s="1" t="s">
        <v>21</v>
      </c>
      <c r="X1242" s="1" t="s">
        <v>20</v>
      </c>
      <c r="Y1242" s="1" t="s">
        <v>21</v>
      </c>
      <c r="Z1242" s="1" t="s">
        <v>20</v>
      </c>
      <c r="AA1242" s="5" t="s">
        <v>21</v>
      </c>
    </row>
    <row r="1243" spans="1:27" ht="15.75" thickBot="1">
      <c r="A1243" s="24" t="s">
        <v>22</v>
      </c>
      <c r="B1243" s="2">
        <v>0</v>
      </c>
      <c r="C1243" s="2">
        <v>0</v>
      </c>
      <c r="D1243" s="2">
        <v>0</v>
      </c>
      <c r="E1243" s="2">
        <v>0</v>
      </c>
      <c r="F1243" s="2">
        <v>2</v>
      </c>
      <c r="G1243" s="2">
        <v>2</v>
      </c>
      <c r="H1243" s="2">
        <v>0</v>
      </c>
      <c r="I1243" s="2">
        <v>0</v>
      </c>
      <c r="J1243" s="2">
        <v>0</v>
      </c>
      <c r="K1243" s="2">
        <v>0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2</v>
      </c>
      <c r="AA1243" s="7">
        <v>2</v>
      </c>
    </row>
    <row r="1244" spans="1:27" ht="15.75" thickBot="1">
      <c r="A1244" s="24" t="s">
        <v>67</v>
      </c>
      <c r="B1244" s="2">
        <v>0</v>
      </c>
      <c r="C1244" s="2">
        <v>0</v>
      </c>
      <c r="D1244" s="2">
        <v>0</v>
      </c>
      <c r="E1244" s="2">
        <v>0</v>
      </c>
      <c r="F1244" s="2">
        <v>0</v>
      </c>
      <c r="G1244" s="2">
        <v>0</v>
      </c>
      <c r="H1244" s="2">
        <v>0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10</v>
      </c>
      <c r="Q1244" s="2">
        <v>43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10</v>
      </c>
      <c r="AA1244" s="7">
        <v>43</v>
      </c>
    </row>
    <row r="1245" spans="1:27" ht="15.75" thickBot="1">
      <c r="A1245" s="25" t="s">
        <v>29</v>
      </c>
      <c r="B1245" s="8">
        <v>0</v>
      </c>
      <c r="C1245" s="8">
        <v>0</v>
      </c>
      <c r="D1245" s="8">
        <v>0</v>
      </c>
      <c r="E1245" s="8">
        <v>0</v>
      </c>
      <c r="F1245" s="8">
        <v>2</v>
      </c>
      <c r="G1245" s="8">
        <v>2</v>
      </c>
      <c r="H1245" s="8">
        <v>0</v>
      </c>
      <c r="I1245" s="8">
        <v>0</v>
      </c>
      <c r="J1245" s="8">
        <v>0</v>
      </c>
      <c r="K1245" s="8">
        <v>0</v>
      </c>
      <c r="L1245" s="8">
        <v>0</v>
      </c>
      <c r="M1245" s="8">
        <v>0</v>
      </c>
      <c r="N1245" s="8">
        <v>0</v>
      </c>
      <c r="O1245" s="8">
        <v>0</v>
      </c>
      <c r="P1245" s="8">
        <v>10</v>
      </c>
      <c r="Q1245" s="8">
        <v>43</v>
      </c>
      <c r="R1245" s="8">
        <v>0</v>
      </c>
      <c r="S1245" s="8">
        <v>0</v>
      </c>
      <c r="T1245" s="8">
        <v>0</v>
      </c>
      <c r="U1245" s="8">
        <v>0</v>
      </c>
      <c r="V1245" s="8">
        <v>0</v>
      </c>
      <c r="W1245" s="8">
        <v>0</v>
      </c>
      <c r="X1245" s="8">
        <v>0</v>
      </c>
      <c r="Y1245" s="8">
        <v>0</v>
      </c>
      <c r="Z1245" s="8">
        <v>12</v>
      </c>
      <c r="AA1245" s="16">
        <v>45</v>
      </c>
    </row>
    <row r="1247" spans="1:27" ht="19.5" thickBot="1">
      <c r="A1247" s="21" t="s">
        <v>238</v>
      </c>
    </row>
    <row r="1248" spans="1:27" ht="15.75" thickBot="1">
      <c r="A1248" s="22" t="s">
        <v>6</v>
      </c>
      <c r="B1248" s="11" t="s">
        <v>7</v>
      </c>
      <c r="C1248" s="12"/>
      <c r="D1248" s="13" t="s">
        <v>8</v>
      </c>
      <c r="E1248" s="14"/>
      <c r="F1248" s="13" t="s">
        <v>9</v>
      </c>
      <c r="G1248" s="14"/>
      <c r="H1248" s="13" t="s">
        <v>10</v>
      </c>
      <c r="I1248" s="14"/>
      <c r="J1248" s="13" t="s">
        <v>11</v>
      </c>
      <c r="K1248" s="14"/>
      <c r="L1248" s="13" t="s">
        <v>12</v>
      </c>
      <c r="M1248" s="14"/>
      <c r="N1248" s="13" t="s">
        <v>13</v>
      </c>
      <c r="O1248" s="14"/>
      <c r="P1248" s="13" t="s">
        <v>14</v>
      </c>
      <c r="Q1248" s="14"/>
      <c r="R1248" s="13" t="s">
        <v>15</v>
      </c>
      <c r="S1248" s="14"/>
      <c r="T1248" s="13" t="s">
        <v>16</v>
      </c>
      <c r="U1248" s="14"/>
      <c r="V1248" s="13" t="s">
        <v>17</v>
      </c>
      <c r="W1248" s="14"/>
      <c r="X1248" s="13" t="s">
        <v>18</v>
      </c>
      <c r="Y1248" s="14"/>
      <c r="Z1248" s="13" t="s">
        <v>19</v>
      </c>
      <c r="AA1248" s="15"/>
    </row>
    <row r="1249" spans="1:27" ht="26.25" thickBot="1">
      <c r="A1249" s="23"/>
      <c r="B1249" s="1" t="s">
        <v>20</v>
      </c>
      <c r="C1249" s="1" t="s">
        <v>21</v>
      </c>
      <c r="D1249" s="1" t="s">
        <v>20</v>
      </c>
      <c r="E1249" s="1" t="s">
        <v>21</v>
      </c>
      <c r="F1249" s="1" t="s">
        <v>20</v>
      </c>
      <c r="G1249" s="1" t="s">
        <v>21</v>
      </c>
      <c r="H1249" s="1" t="s">
        <v>20</v>
      </c>
      <c r="I1249" s="1" t="s">
        <v>21</v>
      </c>
      <c r="J1249" s="1" t="s">
        <v>20</v>
      </c>
      <c r="K1249" s="1" t="s">
        <v>21</v>
      </c>
      <c r="L1249" s="1" t="s">
        <v>20</v>
      </c>
      <c r="M1249" s="1" t="s">
        <v>21</v>
      </c>
      <c r="N1249" s="1" t="s">
        <v>20</v>
      </c>
      <c r="O1249" s="1" t="s">
        <v>21</v>
      </c>
      <c r="P1249" s="1" t="s">
        <v>20</v>
      </c>
      <c r="Q1249" s="1" t="s">
        <v>21</v>
      </c>
      <c r="R1249" s="1" t="s">
        <v>20</v>
      </c>
      <c r="S1249" s="1" t="s">
        <v>21</v>
      </c>
      <c r="T1249" s="1" t="s">
        <v>20</v>
      </c>
      <c r="U1249" s="1" t="s">
        <v>21</v>
      </c>
      <c r="V1249" s="1" t="s">
        <v>20</v>
      </c>
      <c r="W1249" s="1" t="s">
        <v>21</v>
      </c>
      <c r="X1249" s="1" t="s">
        <v>20</v>
      </c>
      <c r="Y1249" s="1" t="s">
        <v>21</v>
      </c>
      <c r="Z1249" s="1" t="s">
        <v>20</v>
      </c>
      <c r="AA1249" s="5" t="s">
        <v>21</v>
      </c>
    </row>
    <row r="1250" spans="1:27" ht="15.75" thickBot="1">
      <c r="A1250" s="24" t="s">
        <v>44</v>
      </c>
      <c r="B1250" s="2">
        <v>0</v>
      </c>
      <c r="C1250" s="2">
        <v>0</v>
      </c>
      <c r="D1250" s="2">
        <v>0</v>
      </c>
      <c r="E1250" s="2">
        <v>0</v>
      </c>
      <c r="F1250" s="2">
        <v>0</v>
      </c>
      <c r="G1250" s="2">
        <v>0</v>
      </c>
      <c r="H1250" s="2">
        <v>0</v>
      </c>
      <c r="I1250" s="2">
        <v>0</v>
      </c>
      <c r="J1250" s="2">
        <v>0</v>
      </c>
      <c r="K1250" s="2">
        <v>0</v>
      </c>
      <c r="L1250" s="2">
        <v>0</v>
      </c>
      <c r="M1250" s="2">
        <v>0</v>
      </c>
      <c r="N1250" s="2">
        <v>0</v>
      </c>
      <c r="O1250" s="2">
        <v>0</v>
      </c>
      <c r="P1250" s="2">
        <v>90</v>
      </c>
      <c r="Q1250" s="2">
        <v>13.5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90</v>
      </c>
      <c r="AA1250" s="7">
        <v>13.5</v>
      </c>
    </row>
    <row r="1251" spans="1:27" ht="15.75" thickBot="1">
      <c r="A1251" s="24" t="s">
        <v>48</v>
      </c>
      <c r="B1251" s="2">
        <v>0</v>
      </c>
      <c r="C1251" s="2">
        <v>0</v>
      </c>
      <c r="D1251" s="2">
        <v>0</v>
      </c>
      <c r="E1251" s="2">
        <v>0</v>
      </c>
      <c r="F1251" s="2">
        <v>0</v>
      </c>
      <c r="G1251" s="2">
        <v>0</v>
      </c>
      <c r="H1251" s="2">
        <v>0</v>
      </c>
      <c r="I1251" s="2">
        <v>0</v>
      </c>
      <c r="J1251" s="2">
        <v>0</v>
      </c>
      <c r="K1251" s="2">
        <v>0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16</v>
      </c>
      <c r="Y1251" s="2">
        <v>26.8</v>
      </c>
      <c r="Z1251" s="2">
        <v>16</v>
      </c>
      <c r="AA1251" s="7">
        <v>26.8</v>
      </c>
    </row>
    <row r="1252" spans="1:27" ht="15.75" thickBot="1">
      <c r="A1252" s="24" t="s">
        <v>49</v>
      </c>
      <c r="B1252" s="2">
        <v>0</v>
      </c>
      <c r="C1252" s="2">
        <v>0</v>
      </c>
      <c r="D1252" s="2">
        <v>0</v>
      </c>
      <c r="E1252" s="2">
        <v>0</v>
      </c>
      <c r="F1252" s="2">
        <v>0</v>
      </c>
      <c r="G1252" s="2">
        <v>0</v>
      </c>
      <c r="H1252" s="2">
        <v>0</v>
      </c>
      <c r="I1252" s="2">
        <v>0</v>
      </c>
      <c r="J1252" s="2">
        <v>0</v>
      </c>
      <c r="K1252" s="2">
        <v>0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60</v>
      </c>
      <c r="Y1252" s="2">
        <v>121</v>
      </c>
      <c r="Z1252" s="2">
        <v>60</v>
      </c>
      <c r="AA1252" s="7">
        <v>121</v>
      </c>
    </row>
    <row r="1253" spans="1:27" ht="15.75" thickBot="1">
      <c r="A1253" s="24" t="s">
        <v>70</v>
      </c>
      <c r="B1253" s="2">
        <v>0</v>
      </c>
      <c r="C1253" s="2">
        <v>0</v>
      </c>
      <c r="D1253" s="2">
        <v>0</v>
      </c>
      <c r="E1253" s="2">
        <v>0</v>
      </c>
      <c r="F1253" s="2">
        <v>0</v>
      </c>
      <c r="G1253" s="2">
        <v>0</v>
      </c>
      <c r="H1253" s="2">
        <v>0</v>
      </c>
      <c r="I1253" s="2">
        <v>0</v>
      </c>
      <c r="J1253" s="2">
        <v>0</v>
      </c>
      <c r="K1253" s="2">
        <v>0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501</v>
      </c>
      <c r="Y1253" s="4">
        <v>2029.05</v>
      </c>
      <c r="Z1253" s="2">
        <v>501</v>
      </c>
      <c r="AA1253" s="6">
        <v>2029.05</v>
      </c>
    </row>
    <row r="1254" spans="1:27" ht="15.75" thickBot="1">
      <c r="A1254" s="25" t="s">
        <v>29</v>
      </c>
      <c r="B1254" s="8">
        <v>0</v>
      </c>
      <c r="C1254" s="8">
        <v>0</v>
      </c>
      <c r="D1254" s="8">
        <v>0</v>
      </c>
      <c r="E1254" s="8">
        <v>0</v>
      </c>
      <c r="F1254" s="8">
        <v>0</v>
      </c>
      <c r="G1254" s="8">
        <v>0</v>
      </c>
      <c r="H1254" s="8">
        <v>0</v>
      </c>
      <c r="I1254" s="8">
        <v>0</v>
      </c>
      <c r="J1254" s="8">
        <v>0</v>
      </c>
      <c r="K1254" s="8">
        <v>0</v>
      </c>
      <c r="L1254" s="8">
        <v>0</v>
      </c>
      <c r="M1254" s="8">
        <v>0</v>
      </c>
      <c r="N1254" s="8">
        <v>0</v>
      </c>
      <c r="O1254" s="8">
        <v>0</v>
      </c>
      <c r="P1254" s="8">
        <v>90</v>
      </c>
      <c r="Q1254" s="8">
        <v>13.5</v>
      </c>
      <c r="R1254" s="8">
        <v>0</v>
      </c>
      <c r="S1254" s="8">
        <v>0</v>
      </c>
      <c r="T1254" s="8">
        <v>0</v>
      </c>
      <c r="U1254" s="8">
        <v>0</v>
      </c>
      <c r="V1254" s="8">
        <v>0</v>
      </c>
      <c r="W1254" s="8">
        <v>0</v>
      </c>
      <c r="X1254" s="8">
        <v>577</v>
      </c>
      <c r="Y1254" s="9">
        <v>2176.85</v>
      </c>
      <c r="Z1254" s="8">
        <v>667</v>
      </c>
      <c r="AA1254" s="10">
        <v>2190.35</v>
      </c>
    </row>
    <row r="1256" spans="1:27" ht="19.5" thickBot="1">
      <c r="A1256" s="21" t="s">
        <v>239</v>
      </c>
    </row>
    <row r="1257" spans="1:27" ht="15.75" thickBot="1">
      <c r="A1257" s="22" t="s">
        <v>6</v>
      </c>
      <c r="B1257" s="11" t="s">
        <v>7</v>
      </c>
      <c r="C1257" s="12"/>
      <c r="D1257" s="13" t="s">
        <v>8</v>
      </c>
      <c r="E1257" s="14"/>
      <c r="F1257" s="13" t="s">
        <v>9</v>
      </c>
      <c r="G1257" s="14"/>
      <c r="H1257" s="13" t="s">
        <v>10</v>
      </c>
      <c r="I1257" s="14"/>
      <c r="J1257" s="13" t="s">
        <v>11</v>
      </c>
      <c r="K1257" s="14"/>
      <c r="L1257" s="13" t="s">
        <v>12</v>
      </c>
      <c r="M1257" s="14"/>
      <c r="N1257" s="13" t="s">
        <v>13</v>
      </c>
      <c r="O1257" s="14"/>
      <c r="P1257" s="13" t="s">
        <v>14</v>
      </c>
      <c r="Q1257" s="14"/>
      <c r="R1257" s="13" t="s">
        <v>15</v>
      </c>
      <c r="S1257" s="14"/>
      <c r="T1257" s="13" t="s">
        <v>16</v>
      </c>
      <c r="U1257" s="14"/>
      <c r="V1257" s="13" t="s">
        <v>17</v>
      </c>
      <c r="W1257" s="14"/>
      <c r="X1257" s="13" t="s">
        <v>18</v>
      </c>
      <c r="Y1257" s="14"/>
      <c r="Z1257" s="13" t="s">
        <v>19</v>
      </c>
      <c r="AA1257" s="15"/>
    </row>
    <row r="1258" spans="1:27" ht="26.25" thickBot="1">
      <c r="A1258" s="23"/>
      <c r="B1258" s="1" t="s">
        <v>20</v>
      </c>
      <c r="C1258" s="1" t="s">
        <v>21</v>
      </c>
      <c r="D1258" s="1" t="s">
        <v>20</v>
      </c>
      <c r="E1258" s="1" t="s">
        <v>21</v>
      </c>
      <c r="F1258" s="1" t="s">
        <v>20</v>
      </c>
      <c r="G1258" s="1" t="s">
        <v>21</v>
      </c>
      <c r="H1258" s="1" t="s">
        <v>20</v>
      </c>
      <c r="I1258" s="1" t="s">
        <v>21</v>
      </c>
      <c r="J1258" s="1" t="s">
        <v>20</v>
      </c>
      <c r="K1258" s="1" t="s">
        <v>21</v>
      </c>
      <c r="L1258" s="1" t="s">
        <v>20</v>
      </c>
      <c r="M1258" s="1" t="s">
        <v>21</v>
      </c>
      <c r="N1258" s="1" t="s">
        <v>20</v>
      </c>
      <c r="O1258" s="1" t="s">
        <v>21</v>
      </c>
      <c r="P1258" s="1" t="s">
        <v>20</v>
      </c>
      <c r="Q1258" s="1" t="s">
        <v>21</v>
      </c>
      <c r="R1258" s="1" t="s">
        <v>20</v>
      </c>
      <c r="S1258" s="1" t="s">
        <v>21</v>
      </c>
      <c r="T1258" s="1" t="s">
        <v>20</v>
      </c>
      <c r="U1258" s="1" t="s">
        <v>21</v>
      </c>
      <c r="V1258" s="1" t="s">
        <v>20</v>
      </c>
      <c r="W1258" s="1" t="s">
        <v>21</v>
      </c>
      <c r="X1258" s="1" t="s">
        <v>20</v>
      </c>
      <c r="Y1258" s="1" t="s">
        <v>21</v>
      </c>
      <c r="Z1258" s="1" t="s">
        <v>20</v>
      </c>
      <c r="AA1258" s="5" t="s">
        <v>21</v>
      </c>
    </row>
    <row r="1259" spans="1:27" ht="15.75" thickBot="1">
      <c r="A1259" s="24" t="s">
        <v>35</v>
      </c>
      <c r="B1259" s="2">
        <v>0</v>
      </c>
      <c r="C1259" s="2">
        <v>0</v>
      </c>
      <c r="D1259" s="2">
        <v>0</v>
      </c>
      <c r="E1259" s="2">
        <v>0</v>
      </c>
      <c r="F1259" s="2">
        <v>0</v>
      </c>
      <c r="G1259" s="2">
        <v>0</v>
      </c>
      <c r="H1259" s="2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12</v>
      </c>
      <c r="O1259" s="2">
        <v>76.92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0.5</v>
      </c>
      <c r="W1259" s="2">
        <v>1</v>
      </c>
      <c r="X1259" s="2">
        <v>0</v>
      </c>
      <c r="Y1259" s="2">
        <v>0</v>
      </c>
      <c r="Z1259" s="2">
        <v>12.5</v>
      </c>
      <c r="AA1259" s="7">
        <v>77.92</v>
      </c>
    </row>
    <row r="1260" spans="1:27" ht="15.75" thickBot="1">
      <c r="A1260" s="24" t="s">
        <v>23</v>
      </c>
      <c r="B1260" s="2">
        <v>0</v>
      </c>
      <c r="C1260" s="2">
        <v>0</v>
      </c>
      <c r="D1260" s="2">
        <v>0</v>
      </c>
      <c r="E1260" s="2">
        <v>0</v>
      </c>
      <c r="F1260" s="2">
        <v>0</v>
      </c>
      <c r="G1260" s="2">
        <v>0</v>
      </c>
      <c r="H1260" s="2">
        <v>0</v>
      </c>
      <c r="I1260" s="2">
        <v>0</v>
      </c>
      <c r="J1260" s="2">
        <v>0</v>
      </c>
      <c r="K1260" s="2">
        <v>0</v>
      </c>
      <c r="L1260" s="2">
        <v>0</v>
      </c>
      <c r="M1260" s="2">
        <v>0</v>
      </c>
      <c r="N1260" s="2">
        <v>660</v>
      </c>
      <c r="O1260" s="2">
        <v>188.83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305</v>
      </c>
      <c r="Y1260" s="2">
        <v>138.75</v>
      </c>
      <c r="Z1260" s="2">
        <v>965</v>
      </c>
      <c r="AA1260" s="7">
        <v>327.58</v>
      </c>
    </row>
    <row r="1261" spans="1:27" ht="15.75" thickBot="1">
      <c r="A1261" s="24" t="s">
        <v>74</v>
      </c>
      <c r="B1261" s="2">
        <v>0</v>
      </c>
      <c r="C1261" s="2">
        <v>0</v>
      </c>
      <c r="D1261" s="2">
        <v>0</v>
      </c>
      <c r="E1261" s="2">
        <v>0</v>
      </c>
      <c r="F1261" s="2">
        <v>0</v>
      </c>
      <c r="G1261" s="2">
        <v>0</v>
      </c>
      <c r="H1261" s="2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72</v>
      </c>
      <c r="Y1261" s="2">
        <v>349.2</v>
      </c>
      <c r="Z1261" s="2">
        <v>72</v>
      </c>
      <c r="AA1261" s="7">
        <v>349.2</v>
      </c>
    </row>
    <row r="1262" spans="1:27" ht="15.75" thickBot="1">
      <c r="A1262" s="24" t="s">
        <v>63</v>
      </c>
      <c r="B1262" s="2">
        <v>0</v>
      </c>
      <c r="C1262" s="2">
        <v>0</v>
      </c>
      <c r="D1262" s="2">
        <v>0</v>
      </c>
      <c r="E1262" s="2">
        <v>0</v>
      </c>
      <c r="F1262" s="2">
        <v>0</v>
      </c>
      <c r="G1262" s="2">
        <v>0</v>
      </c>
      <c r="H1262" s="2">
        <v>0</v>
      </c>
      <c r="I1262" s="2">
        <v>0</v>
      </c>
      <c r="J1262" s="2">
        <v>0</v>
      </c>
      <c r="K1262" s="2">
        <v>0</v>
      </c>
      <c r="L1262" s="2">
        <v>18</v>
      </c>
      <c r="M1262" s="2">
        <v>20.18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23</v>
      </c>
      <c r="Y1262" s="2">
        <v>80</v>
      </c>
      <c r="Z1262" s="2">
        <v>41</v>
      </c>
      <c r="AA1262" s="7">
        <v>100.18</v>
      </c>
    </row>
    <row r="1263" spans="1:27" ht="15.75" thickBot="1">
      <c r="A1263" s="24" t="s">
        <v>70</v>
      </c>
      <c r="B1263" s="2">
        <v>0</v>
      </c>
      <c r="C1263" s="2">
        <v>0</v>
      </c>
      <c r="D1263" s="2">
        <v>0</v>
      </c>
      <c r="E1263" s="2">
        <v>0</v>
      </c>
      <c r="F1263" s="2">
        <v>0</v>
      </c>
      <c r="G1263" s="2">
        <v>0</v>
      </c>
      <c r="H1263" s="2">
        <v>0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200</v>
      </c>
      <c r="Y1263" s="2">
        <v>500</v>
      </c>
      <c r="Z1263" s="2">
        <v>200</v>
      </c>
      <c r="AA1263" s="7">
        <v>500</v>
      </c>
    </row>
    <row r="1264" spans="1:27" ht="15.75" thickBot="1">
      <c r="A1264" s="25" t="s">
        <v>29</v>
      </c>
      <c r="B1264" s="8">
        <v>0</v>
      </c>
      <c r="C1264" s="8">
        <v>0</v>
      </c>
      <c r="D1264" s="8">
        <v>0</v>
      </c>
      <c r="E1264" s="8">
        <v>0</v>
      </c>
      <c r="F1264" s="8">
        <v>0</v>
      </c>
      <c r="G1264" s="8">
        <v>0</v>
      </c>
      <c r="H1264" s="8">
        <v>0</v>
      </c>
      <c r="I1264" s="8">
        <v>0</v>
      </c>
      <c r="J1264" s="8">
        <v>0</v>
      </c>
      <c r="K1264" s="8">
        <v>0</v>
      </c>
      <c r="L1264" s="8">
        <v>18</v>
      </c>
      <c r="M1264" s="8">
        <v>20.18</v>
      </c>
      <c r="N1264" s="8">
        <v>672</v>
      </c>
      <c r="O1264" s="8">
        <v>265.75</v>
      </c>
      <c r="P1264" s="8">
        <v>0</v>
      </c>
      <c r="Q1264" s="8">
        <v>0</v>
      </c>
      <c r="R1264" s="8">
        <v>0</v>
      </c>
      <c r="S1264" s="8">
        <v>0</v>
      </c>
      <c r="T1264" s="8">
        <v>0</v>
      </c>
      <c r="U1264" s="8">
        <v>0</v>
      </c>
      <c r="V1264" s="8">
        <v>0.5</v>
      </c>
      <c r="W1264" s="8">
        <v>1</v>
      </c>
      <c r="X1264" s="8">
        <v>600</v>
      </c>
      <c r="Y1264" s="9">
        <v>1067.95</v>
      </c>
      <c r="Z1264" s="9">
        <v>1290.5</v>
      </c>
      <c r="AA1264" s="10">
        <v>1354.88</v>
      </c>
    </row>
    <row r="1266" spans="1:27" ht="19.5" thickBot="1">
      <c r="A1266" s="21" t="s">
        <v>240</v>
      </c>
    </row>
    <row r="1267" spans="1:27" ht="15.75" thickBot="1">
      <c r="A1267" s="22" t="s">
        <v>6</v>
      </c>
      <c r="B1267" s="11" t="s">
        <v>7</v>
      </c>
      <c r="C1267" s="12"/>
      <c r="D1267" s="13" t="s">
        <v>8</v>
      </c>
      <c r="E1267" s="14"/>
      <c r="F1267" s="13" t="s">
        <v>9</v>
      </c>
      <c r="G1267" s="14"/>
      <c r="H1267" s="13" t="s">
        <v>10</v>
      </c>
      <c r="I1267" s="14"/>
      <c r="J1267" s="13" t="s">
        <v>11</v>
      </c>
      <c r="K1267" s="14"/>
      <c r="L1267" s="13" t="s">
        <v>12</v>
      </c>
      <c r="M1267" s="14"/>
      <c r="N1267" s="13" t="s">
        <v>13</v>
      </c>
      <c r="O1267" s="14"/>
      <c r="P1267" s="13" t="s">
        <v>14</v>
      </c>
      <c r="Q1267" s="14"/>
      <c r="R1267" s="13" t="s">
        <v>15</v>
      </c>
      <c r="S1267" s="14"/>
      <c r="T1267" s="13" t="s">
        <v>16</v>
      </c>
      <c r="U1267" s="14"/>
      <c r="V1267" s="13" t="s">
        <v>17</v>
      </c>
      <c r="W1267" s="14"/>
      <c r="X1267" s="13" t="s">
        <v>18</v>
      </c>
      <c r="Y1267" s="14"/>
      <c r="Z1267" s="13" t="s">
        <v>19</v>
      </c>
      <c r="AA1267" s="15"/>
    </row>
    <row r="1268" spans="1:27" ht="26.25" thickBot="1">
      <c r="A1268" s="23"/>
      <c r="B1268" s="1" t="s">
        <v>20</v>
      </c>
      <c r="C1268" s="1" t="s">
        <v>21</v>
      </c>
      <c r="D1268" s="1" t="s">
        <v>20</v>
      </c>
      <c r="E1268" s="1" t="s">
        <v>21</v>
      </c>
      <c r="F1268" s="1" t="s">
        <v>20</v>
      </c>
      <c r="G1268" s="1" t="s">
        <v>21</v>
      </c>
      <c r="H1268" s="1" t="s">
        <v>20</v>
      </c>
      <c r="I1268" s="1" t="s">
        <v>21</v>
      </c>
      <c r="J1268" s="1" t="s">
        <v>20</v>
      </c>
      <c r="K1268" s="1" t="s">
        <v>21</v>
      </c>
      <c r="L1268" s="1" t="s">
        <v>20</v>
      </c>
      <c r="M1268" s="1" t="s">
        <v>21</v>
      </c>
      <c r="N1268" s="1" t="s">
        <v>20</v>
      </c>
      <c r="O1268" s="1" t="s">
        <v>21</v>
      </c>
      <c r="P1268" s="1" t="s">
        <v>20</v>
      </c>
      <c r="Q1268" s="1" t="s">
        <v>21</v>
      </c>
      <c r="R1268" s="1" t="s">
        <v>20</v>
      </c>
      <c r="S1268" s="1" t="s">
        <v>21</v>
      </c>
      <c r="T1268" s="1" t="s">
        <v>20</v>
      </c>
      <c r="U1268" s="1" t="s">
        <v>21</v>
      </c>
      <c r="V1268" s="1" t="s">
        <v>20</v>
      </c>
      <c r="W1268" s="1" t="s">
        <v>21</v>
      </c>
      <c r="X1268" s="1" t="s">
        <v>20</v>
      </c>
      <c r="Y1268" s="1" t="s">
        <v>21</v>
      </c>
      <c r="Z1268" s="1" t="s">
        <v>20</v>
      </c>
      <c r="AA1268" s="5" t="s">
        <v>21</v>
      </c>
    </row>
    <row r="1269" spans="1:27" ht="15.75" thickBot="1">
      <c r="A1269" s="24" t="s">
        <v>22</v>
      </c>
      <c r="B1269" s="2">
        <v>0</v>
      </c>
      <c r="C1269" s="2">
        <v>0</v>
      </c>
      <c r="D1269" s="2">
        <v>0</v>
      </c>
      <c r="E1269" s="2">
        <v>0</v>
      </c>
      <c r="F1269" s="2">
        <v>0</v>
      </c>
      <c r="G1269" s="2">
        <v>0</v>
      </c>
      <c r="H1269" s="2">
        <v>0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432</v>
      </c>
      <c r="W1269" s="4">
        <v>4667.92</v>
      </c>
      <c r="X1269" s="2">
        <v>0</v>
      </c>
      <c r="Y1269" s="2">
        <v>0</v>
      </c>
      <c r="Z1269" s="2">
        <v>432</v>
      </c>
      <c r="AA1269" s="6">
        <v>4667.92</v>
      </c>
    </row>
    <row r="1270" spans="1:27" ht="15.75" thickBot="1">
      <c r="A1270" s="24" t="s">
        <v>23</v>
      </c>
      <c r="B1270" s="2">
        <v>0</v>
      </c>
      <c r="C1270" s="2">
        <v>0</v>
      </c>
      <c r="D1270" s="2">
        <v>0</v>
      </c>
      <c r="E1270" s="2">
        <v>0</v>
      </c>
      <c r="F1270" s="2">
        <v>0</v>
      </c>
      <c r="G1270" s="2">
        <v>0</v>
      </c>
      <c r="H1270" s="2">
        <v>0</v>
      </c>
      <c r="I1270" s="2">
        <v>0</v>
      </c>
      <c r="J1270" s="2">
        <v>200</v>
      </c>
      <c r="K1270" s="2">
        <v>9.27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200</v>
      </c>
      <c r="AA1270" s="7">
        <v>9.27</v>
      </c>
    </row>
    <row r="1271" spans="1:27" ht="15.75" thickBot="1">
      <c r="A1271" s="24" t="s">
        <v>44</v>
      </c>
      <c r="B1271" s="2">
        <v>12</v>
      </c>
      <c r="C1271" s="2">
        <v>27</v>
      </c>
      <c r="D1271" s="2">
        <v>0</v>
      </c>
      <c r="E1271" s="2">
        <v>0</v>
      </c>
      <c r="F1271" s="2">
        <v>0</v>
      </c>
      <c r="G1271" s="2">
        <v>0</v>
      </c>
      <c r="H1271" s="2">
        <v>4</v>
      </c>
      <c r="I1271" s="2">
        <v>9</v>
      </c>
      <c r="J1271" s="2">
        <v>0</v>
      </c>
      <c r="K1271" s="2">
        <v>0</v>
      </c>
      <c r="L1271" s="2">
        <v>4</v>
      </c>
      <c r="M1271" s="2">
        <v>9.4</v>
      </c>
      <c r="N1271" s="2">
        <v>4</v>
      </c>
      <c r="O1271" s="2">
        <v>9</v>
      </c>
      <c r="P1271" s="2">
        <v>60</v>
      </c>
      <c r="Q1271" s="2">
        <v>13.5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84</v>
      </c>
      <c r="AA1271" s="7">
        <v>67.900000000000006</v>
      </c>
    </row>
    <row r="1272" spans="1:27" ht="15.75" thickBot="1">
      <c r="A1272" s="24" t="s">
        <v>48</v>
      </c>
      <c r="B1272" s="2">
        <v>0</v>
      </c>
      <c r="C1272" s="2">
        <v>0</v>
      </c>
      <c r="D1272" s="2">
        <v>0</v>
      </c>
      <c r="E1272" s="2">
        <v>0</v>
      </c>
      <c r="F1272" s="2">
        <v>0</v>
      </c>
      <c r="G1272" s="2">
        <v>0</v>
      </c>
      <c r="H1272" s="2">
        <v>28</v>
      </c>
      <c r="I1272" s="2">
        <v>58.8</v>
      </c>
      <c r="J1272" s="2">
        <v>20</v>
      </c>
      <c r="K1272" s="2">
        <v>44</v>
      </c>
      <c r="L1272" s="2">
        <v>20</v>
      </c>
      <c r="M1272" s="2">
        <v>44</v>
      </c>
      <c r="N1272" s="2">
        <v>48</v>
      </c>
      <c r="O1272" s="2">
        <v>108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116</v>
      </c>
      <c r="AA1272" s="7">
        <v>254.8</v>
      </c>
    </row>
    <row r="1273" spans="1:27" ht="15.75" thickBot="1">
      <c r="A1273" s="24" t="s">
        <v>80</v>
      </c>
      <c r="B1273" s="2">
        <v>0</v>
      </c>
      <c r="C1273" s="2">
        <v>0</v>
      </c>
      <c r="D1273" s="2">
        <v>0</v>
      </c>
      <c r="E1273" s="2">
        <v>0</v>
      </c>
      <c r="F1273" s="2">
        <v>0</v>
      </c>
      <c r="G1273" s="2">
        <v>0</v>
      </c>
      <c r="H1273" s="2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  <c r="O1273" s="2">
        <v>0</v>
      </c>
      <c r="P1273" s="2">
        <v>40</v>
      </c>
      <c r="Q1273" s="2">
        <v>90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40</v>
      </c>
      <c r="AA1273" s="7">
        <v>90</v>
      </c>
    </row>
    <row r="1274" spans="1:27" ht="15.75" thickBot="1">
      <c r="A1274" s="25" t="s">
        <v>29</v>
      </c>
      <c r="B1274" s="8">
        <v>12</v>
      </c>
      <c r="C1274" s="8">
        <v>27</v>
      </c>
      <c r="D1274" s="8">
        <v>0</v>
      </c>
      <c r="E1274" s="8">
        <v>0</v>
      </c>
      <c r="F1274" s="8">
        <v>0</v>
      </c>
      <c r="G1274" s="8">
        <v>0</v>
      </c>
      <c r="H1274" s="8">
        <v>32</v>
      </c>
      <c r="I1274" s="8">
        <v>67.8</v>
      </c>
      <c r="J1274" s="8">
        <v>220</v>
      </c>
      <c r="K1274" s="8">
        <v>53.27</v>
      </c>
      <c r="L1274" s="8">
        <v>24</v>
      </c>
      <c r="M1274" s="8">
        <v>53.4</v>
      </c>
      <c r="N1274" s="8">
        <v>52</v>
      </c>
      <c r="O1274" s="8">
        <v>117</v>
      </c>
      <c r="P1274" s="8">
        <v>100</v>
      </c>
      <c r="Q1274" s="8">
        <v>103.5</v>
      </c>
      <c r="R1274" s="8">
        <v>0</v>
      </c>
      <c r="S1274" s="8">
        <v>0</v>
      </c>
      <c r="T1274" s="8">
        <v>0</v>
      </c>
      <c r="U1274" s="8">
        <v>0</v>
      </c>
      <c r="V1274" s="8">
        <v>432</v>
      </c>
      <c r="W1274" s="9">
        <v>4667.92</v>
      </c>
      <c r="X1274" s="8">
        <v>0</v>
      </c>
      <c r="Y1274" s="8">
        <v>0</v>
      </c>
      <c r="Z1274" s="8">
        <v>872</v>
      </c>
      <c r="AA1274" s="10">
        <v>5089.8900000000003</v>
      </c>
    </row>
  </sheetData>
  <mergeCells count="1878">
    <mergeCell ref="AZ978:BA978"/>
    <mergeCell ref="BB978:BC978"/>
    <mergeCell ref="Z3:AA3"/>
    <mergeCell ref="BB3:BC3"/>
    <mergeCell ref="AN978:AO978"/>
    <mergeCell ref="AP978:AQ978"/>
    <mergeCell ref="AR978:AS978"/>
    <mergeCell ref="AT978:AU978"/>
    <mergeCell ref="AV978:AW978"/>
    <mergeCell ref="AX978:AY978"/>
    <mergeCell ref="AC978:AC979"/>
    <mergeCell ref="AD978:AE978"/>
    <mergeCell ref="AF978:AG978"/>
    <mergeCell ref="AH978:AI978"/>
    <mergeCell ref="AJ978:AK978"/>
    <mergeCell ref="AL978:AM978"/>
    <mergeCell ref="AR966:AS966"/>
    <mergeCell ref="AT966:AU966"/>
    <mergeCell ref="AV966:AW966"/>
    <mergeCell ref="AX966:AY966"/>
    <mergeCell ref="AZ966:BA966"/>
    <mergeCell ref="BB966:BC966"/>
    <mergeCell ref="AZ962:BA962"/>
    <mergeCell ref="BB962:BC962"/>
    <mergeCell ref="AC966:AC967"/>
    <mergeCell ref="AD966:AE966"/>
    <mergeCell ref="AF966:AG966"/>
    <mergeCell ref="AH966:AI966"/>
    <mergeCell ref="AJ966:AK966"/>
    <mergeCell ref="AL966:AM966"/>
    <mergeCell ref="AN966:AO966"/>
    <mergeCell ref="AP966:AQ966"/>
    <mergeCell ref="AN962:AO962"/>
    <mergeCell ref="AP962:AQ962"/>
    <mergeCell ref="AR962:AS962"/>
    <mergeCell ref="AT962:AU962"/>
    <mergeCell ref="AV962:AW962"/>
    <mergeCell ref="AX962:AY962"/>
    <mergeCell ref="AC962:AC963"/>
    <mergeCell ref="AD962:AE962"/>
    <mergeCell ref="AF962:AG962"/>
    <mergeCell ref="AH962:AI962"/>
    <mergeCell ref="AJ962:AK962"/>
    <mergeCell ref="AL962:AM962"/>
    <mergeCell ref="AR958:AS958"/>
    <mergeCell ref="AT958:AU958"/>
    <mergeCell ref="AV958:AW958"/>
    <mergeCell ref="AX958:AY958"/>
    <mergeCell ref="AZ958:BA958"/>
    <mergeCell ref="BB958:BC958"/>
    <mergeCell ref="AZ952:BA952"/>
    <mergeCell ref="BB952:BC952"/>
    <mergeCell ref="AC958:AC959"/>
    <mergeCell ref="AD958:AE958"/>
    <mergeCell ref="AF958:AG958"/>
    <mergeCell ref="AH958:AI958"/>
    <mergeCell ref="AJ958:AK958"/>
    <mergeCell ref="AL958:AM958"/>
    <mergeCell ref="AN958:AO958"/>
    <mergeCell ref="AP958:AQ958"/>
    <mergeCell ref="AN952:AO952"/>
    <mergeCell ref="AP952:AQ952"/>
    <mergeCell ref="AR952:AS952"/>
    <mergeCell ref="AT952:AU952"/>
    <mergeCell ref="AV952:AW952"/>
    <mergeCell ref="AX952:AY952"/>
    <mergeCell ref="AC952:AC953"/>
    <mergeCell ref="AD952:AE952"/>
    <mergeCell ref="AF952:AG952"/>
    <mergeCell ref="AH952:AI952"/>
    <mergeCell ref="AJ952:AK952"/>
    <mergeCell ref="AL952:AM952"/>
    <mergeCell ref="AR945:AS945"/>
    <mergeCell ref="AT945:AU945"/>
    <mergeCell ref="AV945:AW945"/>
    <mergeCell ref="AX945:AY945"/>
    <mergeCell ref="AZ945:BA945"/>
    <mergeCell ref="BB945:BC945"/>
    <mergeCell ref="AZ936:BA936"/>
    <mergeCell ref="BB936:BC936"/>
    <mergeCell ref="AC945:AC946"/>
    <mergeCell ref="AD945:AE945"/>
    <mergeCell ref="AF945:AG945"/>
    <mergeCell ref="AH945:AI945"/>
    <mergeCell ref="AJ945:AK945"/>
    <mergeCell ref="AL945:AM945"/>
    <mergeCell ref="AN945:AO945"/>
    <mergeCell ref="AP945:AQ945"/>
    <mergeCell ref="AN936:AO936"/>
    <mergeCell ref="AP936:AQ936"/>
    <mergeCell ref="AR936:AS936"/>
    <mergeCell ref="AT936:AU936"/>
    <mergeCell ref="AV936:AW936"/>
    <mergeCell ref="AX936:AY936"/>
    <mergeCell ref="AC936:AC937"/>
    <mergeCell ref="AD936:AE936"/>
    <mergeCell ref="AF936:AG936"/>
    <mergeCell ref="AH936:AI936"/>
    <mergeCell ref="AJ936:AK936"/>
    <mergeCell ref="AL936:AM936"/>
    <mergeCell ref="AR905:AS905"/>
    <mergeCell ref="AT905:AU905"/>
    <mergeCell ref="AV905:AW905"/>
    <mergeCell ref="AX905:AY905"/>
    <mergeCell ref="AZ905:BA905"/>
    <mergeCell ref="BB905:BC905"/>
    <mergeCell ref="AZ892:BA892"/>
    <mergeCell ref="BB892:BC892"/>
    <mergeCell ref="AC905:AC906"/>
    <mergeCell ref="AD905:AE905"/>
    <mergeCell ref="AF905:AG905"/>
    <mergeCell ref="AH905:AI905"/>
    <mergeCell ref="AJ905:AK905"/>
    <mergeCell ref="AL905:AM905"/>
    <mergeCell ref="AN905:AO905"/>
    <mergeCell ref="AP905:AQ905"/>
    <mergeCell ref="AN892:AO892"/>
    <mergeCell ref="AP892:AQ892"/>
    <mergeCell ref="AR892:AS892"/>
    <mergeCell ref="AT892:AU892"/>
    <mergeCell ref="AV892:AW892"/>
    <mergeCell ref="AX892:AY892"/>
    <mergeCell ref="AC892:AC893"/>
    <mergeCell ref="AD892:AE892"/>
    <mergeCell ref="AF892:AG892"/>
    <mergeCell ref="AH892:AI892"/>
    <mergeCell ref="AJ892:AK892"/>
    <mergeCell ref="AL892:AM892"/>
    <mergeCell ref="AR886:AS886"/>
    <mergeCell ref="AT886:AU886"/>
    <mergeCell ref="AV886:AW886"/>
    <mergeCell ref="AX886:AY886"/>
    <mergeCell ref="AZ886:BA886"/>
    <mergeCell ref="BB886:BC886"/>
    <mergeCell ref="AZ870:BA870"/>
    <mergeCell ref="BB870:BC870"/>
    <mergeCell ref="AC886:AC887"/>
    <mergeCell ref="AD886:AE886"/>
    <mergeCell ref="AF886:AG886"/>
    <mergeCell ref="AH886:AI886"/>
    <mergeCell ref="AJ886:AK886"/>
    <mergeCell ref="AL886:AM886"/>
    <mergeCell ref="AN886:AO886"/>
    <mergeCell ref="AP886:AQ886"/>
    <mergeCell ref="AN870:AO870"/>
    <mergeCell ref="AP870:AQ870"/>
    <mergeCell ref="AR870:AS870"/>
    <mergeCell ref="AT870:AU870"/>
    <mergeCell ref="AV870:AW870"/>
    <mergeCell ref="AX870:AY870"/>
    <mergeCell ref="AC870:AC871"/>
    <mergeCell ref="AD870:AE870"/>
    <mergeCell ref="AF870:AG870"/>
    <mergeCell ref="AH870:AI870"/>
    <mergeCell ref="AJ870:AK870"/>
    <mergeCell ref="AL870:AM870"/>
    <mergeCell ref="AR823:AS823"/>
    <mergeCell ref="AT823:AU823"/>
    <mergeCell ref="AV823:AW823"/>
    <mergeCell ref="AX823:AY823"/>
    <mergeCell ref="AZ823:BA823"/>
    <mergeCell ref="BB823:BC823"/>
    <mergeCell ref="AZ815:BA815"/>
    <mergeCell ref="BB815:BC815"/>
    <mergeCell ref="AC823:AC824"/>
    <mergeCell ref="AD823:AE823"/>
    <mergeCell ref="AF823:AG823"/>
    <mergeCell ref="AH823:AI823"/>
    <mergeCell ref="AJ823:AK823"/>
    <mergeCell ref="AL823:AM823"/>
    <mergeCell ref="AN823:AO823"/>
    <mergeCell ref="AP823:AQ823"/>
    <mergeCell ref="AN815:AO815"/>
    <mergeCell ref="AP815:AQ815"/>
    <mergeCell ref="AR815:AS815"/>
    <mergeCell ref="AT815:AU815"/>
    <mergeCell ref="AV815:AW815"/>
    <mergeCell ref="AX815:AY815"/>
    <mergeCell ref="AC815:AC816"/>
    <mergeCell ref="AD815:AE815"/>
    <mergeCell ref="AF815:AG815"/>
    <mergeCell ref="AH815:AI815"/>
    <mergeCell ref="AJ815:AK815"/>
    <mergeCell ref="AL815:AM815"/>
    <mergeCell ref="AR811:AS811"/>
    <mergeCell ref="AT811:AU811"/>
    <mergeCell ref="AV811:AW811"/>
    <mergeCell ref="AX811:AY811"/>
    <mergeCell ref="AZ811:BA811"/>
    <mergeCell ref="BB811:BC811"/>
    <mergeCell ref="AZ803:BA803"/>
    <mergeCell ref="BB803:BC803"/>
    <mergeCell ref="AC811:AC812"/>
    <mergeCell ref="AD811:AE811"/>
    <mergeCell ref="AF811:AG811"/>
    <mergeCell ref="AH811:AI811"/>
    <mergeCell ref="AJ811:AK811"/>
    <mergeCell ref="AL811:AM811"/>
    <mergeCell ref="AN811:AO811"/>
    <mergeCell ref="AP811:AQ811"/>
    <mergeCell ref="AN803:AO803"/>
    <mergeCell ref="AP803:AQ803"/>
    <mergeCell ref="AR803:AS803"/>
    <mergeCell ref="AT803:AU803"/>
    <mergeCell ref="AV803:AW803"/>
    <mergeCell ref="AX803:AY803"/>
    <mergeCell ref="AC803:AC804"/>
    <mergeCell ref="AD803:AE803"/>
    <mergeCell ref="AF803:AG803"/>
    <mergeCell ref="AH803:AI803"/>
    <mergeCell ref="AJ803:AK803"/>
    <mergeCell ref="AL803:AM803"/>
    <mergeCell ref="AR797:AS797"/>
    <mergeCell ref="AT797:AU797"/>
    <mergeCell ref="AV797:AW797"/>
    <mergeCell ref="AX797:AY797"/>
    <mergeCell ref="AZ797:BA797"/>
    <mergeCell ref="BB797:BC797"/>
    <mergeCell ref="AZ791:BA791"/>
    <mergeCell ref="BB791:BC791"/>
    <mergeCell ref="AC797:AC798"/>
    <mergeCell ref="AD797:AE797"/>
    <mergeCell ref="AF797:AG797"/>
    <mergeCell ref="AH797:AI797"/>
    <mergeCell ref="AJ797:AK797"/>
    <mergeCell ref="AL797:AM797"/>
    <mergeCell ref="AN797:AO797"/>
    <mergeCell ref="AP797:AQ797"/>
    <mergeCell ref="AN791:AO791"/>
    <mergeCell ref="AP791:AQ791"/>
    <mergeCell ref="AR791:AS791"/>
    <mergeCell ref="AT791:AU791"/>
    <mergeCell ref="AV791:AW791"/>
    <mergeCell ref="AX791:AY791"/>
    <mergeCell ref="AC791:AC792"/>
    <mergeCell ref="AD791:AE791"/>
    <mergeCell ref="AF791:AG791"/>
    <mergeCell ref="AH791:AI791"/>
    <mergeCell ref="AJ791:AK791"/>
    <mergeCell ref="AL791:AM791"/>
    <mergeCell ref="AR783:AS783"/>
    <mergeCell ref="AT783:AU783"/>
    <mergeCell ref="AV783:AW783"/>
    <mergeCell ref="AX783:AY783"/>
    <mergeCell ref="AZ783:BA783"/>
    <mergeCell ref="BB783:BC783"/>
    <mergeCell ref="AZ776:BA776"/>
    <mergeCell ref="BB776:BC776"/>
    <mergeCell ref="AC783:AC784"/>
    <mergeCell ref="AD783:AE783"/>
    <mergeCell ref="AF783:AG783"/>
    <mergeCell ref="AH783:AI783"/>
    <mergeCell ref="AJ783:AK783"/>
    <mergeCell ref="AL783:AM783"/>
    <mergeCell ref="AN783:AO783"/>
    <mergeCell ref="AP783:AQ783"/>
    <mergeCell ref="AN776:AO776"/>
    <mergeCell ref="AP776:AQ776"/>
    <mergeCell ref="AR776:AS776"/>
    <mergeCell ref="AT776:AU776"/>
    <mergeCell ref="AV776:AW776"/>
    <mergeCell ref="AX776:AY776"/>
    <mergeCell ref="AC776:AC777"/>
    <mergeCell ref="AD776:AE776"/>
    <mergeCell ref="AF776:AG776"/>
    <mergeCell ref="AH776:AI776"/>
    <mergeCell ref="AJ776:AK776"/>
    <mergeCell ref="AL776:AM776"/>
    <mergeCell ref="AR764:AS764"/>
    <mergeCell ref="AT764:AU764"/>
    <mergeCell ref="AV764:AW764"/>
    <mergeCell ref="AX764:AY764"/>
    <mergeCell ref="AZ764:BA764"/>
    <mergeCell ref="BB764:BC764"/>
    <mergeCell ref="AZ757:BA757"/>
    <mergeCell ref="BB757:BC757"/>
    <mergeCell ref="AC764:AC765"/>
    <mergeCell ref="AD764:AE764"/>
    <mergeCell ref="AF764:AG764"/>
    <mergeCell ref="AH764:AI764"/>
    <mergeCell ref="AJ764:AK764"/>
    <mergeCell ref="AL764:AM764"/>
    <mergeCell ref="AN764:AO764"/>
    <mergeCell ref="AP764:AQ764"/>
    <mergeCell ref="AN757:AO757"/>
    <mergeCell ref="AP757:AQ757"/>
    <mergeCell ref="AR757:AS757"/>
    <mergeCell ref="AT757:AU757"/>
    <mergeCell ref="AV757:AW757"/>
    <mergeCell ref="AX757:AY757"/>
    <mergeCell ref="AC757:AC758"/>
    <mergeCell ref="AD757:AE757"/>
    <mergeCell ref="AF757:AG757"/>
    <mergeCell ref="AH757:AI757"/>
    <mergeCell ref="AJ757:AK757"/>
    <mergeCell ref="AL757:AM757"/>
    <mergeCell ref="AR742:AS742"/>
    <mergeCell ref="AT742:AU742"/>
    <mergeCell ref="AV742:AW742"/>
    <mergeCell ref="AX742:AY742"/>
    <mergeCell ref="AZ742:BA742"/>
    <mergeCell ref="BB742:BC742"/>
    <mergeCell ref="AZ719:BA719"/>
    <mergeCell ref="BB719:BC719"/>
    <mergeCell ref="AC742:AC743"/>
    <mergeCell ref="AD742:AE742"/>
    <mergeCell ref="AF742:AG742"/>
    <mergeCell ref="AH742:AI742"/>
    <mergeCell ref="AJ742:AK742"/>
    <mergeCell ref="AL742:AM742"/>
    <mergeCell ref="AN742:AO742"/>
    <mergeCell ref="AP742:AQ742"/>
    <mergeCell ref="AN719:AO719"/>
    <mergeCell ref="AP719:AQ719"/>
    <mergeCell ref="AR719:AS719"/>
    <mergeCell ref="AT719:AU719"/>
    <mergeCell ref="AV719:AW719"/>
    <mergeCell ref="AX719:AY719"/>
    <mergeCell ref="AC719:AC720"/>
    <mergeCell ref="AD719:AE719"/>
    <mergeCell ref="AF719:AG719"/>
    <mergeCell ref="AH719:AI719"/>
    <mergeCell ref="AJ719:AK719"/>
    <mergeCell ref="AL719:AM719"/>
    <mergeCell ref="AR702:AS702"/>
    <mergeCell ref="AT702:AU702"/>
    <mergeCell ref="AV702:AW702"/>
    <mergeCell ref="AX702:AY702"/>
    <mergeCell ref="AZ702:BA702"/>
    <mergeCell ref="BB702:BC702"/>
    <mergeCell ref="AZ677:BA677"/>
    <mergeCell ref="BB677:BC677"/>
    <mergeCell ref="AC702:AC703"/>
    <mergeCell ref="AD702:AE702"/>
    <mergeCell ref="AF702:AG702"/>
    <mergeCell ref="AH702:AI702"/>
    <mergeCell ref="AJ702:AK702"/>
    <mergeCell ref="AL702:AM702"/>
    <mergeCell ref="AN702:AO702"/>
    <mergeCell ref="AP702:AQ702"/>
    <mergeCell ref="AN677:AO677"/>
    <mergeCell ref="AP677:AQ677"/>
    <mergeCell ref="AR677:AS677"/>
    <mergeCell ref="AT677:AU677"/>
    <mergeCell ref="AV677:AW677"/>
    <mergeCell ref="AX677:AY677"/>
    <mergeCell ref="AC677:AC678"/>
    <mergeCell ref="AD677:AE677"/>
    <mergeCell ref="AF677:AG677"/>
    <mergeCell ref="AH677:AI677"/>
    <mergeCell ref="AJ677:AK677"/>
    <mergeCell ref="AL677:AM677"/>
    <mergeCell ref="AR658:AS658"/>
    <mergeCell ref="AT658:AU658"/>
    <mergeCell ref="AV658:AW658"/>
    <mergeCell ref="AX658:AY658"/>
    <mergeCell ref="AZ658:BA658"/>
    <mergeCell ref="BB658:BC658"/>
    <mergeCell ref="AZ631:BA631"/>
    <mergeCell ref="BB631:BC631"/>
    <mergeCell ref="AC658:AC659"/>
    <mergeCell ref="AD658:AE658"/>
    <mergeCell ref="AF658:AG658"/>
    <mergeCell ref="AH658:AI658"/>
    <mergeCell ref="AJ658:AK658"/>
    <mergeCell ref="AL658:AM658"/>
    <mergeCell ref="AN658:AO658"/>
    <mergeCell ref="AP658:AQ658"/>
    <mergeCell ref="AN631:AO631"/>
    <mergeCell ref="AP631:AQ631"/>
    <mergeCell ref="AR631:AS631"/>
    <mergeCell ref="AT631:AU631"/>
    <mergeCell ref="AV631:AW631"/>
    <mergeCell ref="AX631:AY631"/>
    <mergeCell ref="AC631:AC632"/>
    <mergeCell ref="AD631:AE631"/>
    <mergeCell ref="AF631:AG631"/>
    <mergeCell ref="AH631:AI631"/>
    <mergeCell ref="AJ631:AK631"/>
    <mergeCell ref="AL631:AM631"/>
    <mergeCell ref="AR627:AS627"/>
    <mergeCell ref="AT627:AU627"/>
    <mergeCell ref="AV627:AW627"/>
    <mergeCell ref="AX627:AY627"/>
    <mergeCell ref="AZ627:BA627"/>
    <mergeCell ref="BB627:BC627"/>
    <mergeCell ref="AZ620:BA620"/>
    <mergeCell ref="BB620:BC620"/>
    <mergeCell ref="AC627:AC628"/>
    <mergeCell ref="AD627:AE627"/>
    <mergeCell ref="AF627:AG627"/>
    <mergeCell ref="AH627:AI627"/>
    <mergeCell ref="AJ627:AK627"/>
    <mergeCell ref="AL627:AM627"/>
    <mergeCell ref="AN627:AO627"/>
    <mergeCell ref="AP627:AQ627"/>
    <mergeCell ref="AN620:AO620"/>
    <mergeCell ref="AP620:AQ620"/>
    <mergeCell ref="AR620:AS620"/>
    <mergeCell ref="AT620:AU620"/>
    <mergeCell ref="AV620:AW620"/>
    <mergeCell ref="AX620:AY620"/>
    <mergeCell ref="AC620:AC621"/>
    <mergeCell ref="AD620:AE620"/>
    <mergeCell ref="AF620:AG620"/>
    <mergeCell ref="AH620:AI620"/>
    <mergeCell ref="AJ620:AK620"/>
    <mergeCell ref="AL620:AM620"/>
    <mergeCell ref="AR583:AS583"/>
    <mergeCell ref="AT583:AU583"/>
    <mergeCell ref="AV583:AW583"/>
    <mergeCell ref="AX583:AY583"/>
    <mergeCell ref="AZ583:BA583"/>
    <mergeCell ref="BB583:BC583"/>
    <mergeCell ref="AZ546:BA546"/>
    <mergeCell ref="BB546:BC546"/>
    <mergeCell ref="AC583:AC584"/>
    <mergeCell ref="AD583:AE583"/>
    <mergeCell ref="AF583:AG583"/>
    <mergeCell ref="AH583:AI583"/>
    <mergeCell ref="AJ583:AK583"/>
    <mergeCell ref="AL583:AM583"/>
    <mergeCell ref="AN583:AO583"/>
    <mergeCell ref="AP583:AQ583"/>
    <mergeCell ref="AN546:AO546"/>
    <mergeCell ref="AP546:AQ546"/>
    <mergeCell ref="AR546:AS546"/>
    <mergeCell ref="AT546:AU546"/>
    <mergeCell ref="AV546:AW546"/>
    <mergeCell ref="AX546:AY546"/>
    <mergeCell ref="AC546:AC547"/>
    <mergeCell ref="AD546:AE546"/>
    <mergeCell ref="AF546:AG546"/>
    <mergeCell ref="AH546:AI546"/>
    <mergeCell ref="AJ546:AK546"/>
    <mergeCell ref="AL546:AM546"/>
    <mergeCell ref="AR542:AS542"/>
    <mergeCell ref="AT542:AU542"/>
    <mergeCell ref="AV542:AW542"/>
    <mergeCell ref="AX542:AY542"/>
    <mergeCell ref="AZ542:BA542"/>
    <mergeCell ref="BB542:BC542"/>
    <mergeCell ref="AZ521:BA521"/>
    <mergeCell ref="BB521:BC521"/>
    <mergeCell ref="AC542:AC543"/>
    <mergeCell ref="AD542:AE542"/>
    <mergeCell ref="AF542:AG542"/>
    <mergeCell ref="AH542:AI542"/>
    <mergeCell ref="AJ542:AK542"/>
    <mergeCell ref="AL542:AM542"/>
    <mergeCell ref="AN542:AO542"/>
    <mergeCell ref="AP542:AQ542"/>
    <mergeCell ref="AN521:AO521"/>
    <mergeCell ref="AP521:AQ521"/>
    <mergeCell ref="AR521:AS521"/>
    <mergeCell ref="AT521:AU521"/>
    <mergeCell ref="AV521:AW521"/>
    <mergeCell ref="AX521:AY521"/>
    <mergeCell ref="AC521:AC522"/>
    <mergeCell ref="AD521:AE521"/>
    <mergeCell ref="AF521:AG521"/>
    <mergeCell ref="AH521:AI521"/>
    <mergeCell ref="AJ521:AK521"/>
    <mergeCell ref="AL521:AM521"/>
    <mergeCell ref="AR515:AS515"/>
    <mergeCell ref="AT515:AU515"/>
    <mergeCell ref="AV515:AW515"/>
    <mergeCell ref="AX515:AY515"/>
    <mergeCell ref="AZ515:BA515"/>
    <mergeCell ref="BB515:BC515"/>
    <mergeCell ref="AZ506:BA506"/>
    <mergeCell ref="BB506:BC506"/>
    <mergeCell ref="AC515:AC516"/>
    <mergeCell ref="AD515:AE515"/>
    <mergeCell ref="AF515:AG515"/>
    <mergeCell ref="AH515:AI515"/>
    <mergeCell ref="AJ515:AK515"/>
    <mergeCell ref="AL515:AM515"/>
    <mergeCell ref="AN515:AO515"/>
    <mergeCell ref="AP515:AQ515"/>
    <mergeCell ref="AN506:AO506"/>
    <mergeCell ref="AP506:AQ506"/>
    <mergeCell ref="AR506:AS506"/>
    <mergeCell ref="AT506:AU506"/>
    <mergeCell ref="AV506:AW506"/>
    <mergeCell ref="AX506:AY506"/>
    <mergeCell ref="AC506:AC507"/>
    <mergeCell ref="AD506:AE506"/>
    <mergeCell ref="AF506:AG506"/>
    <mergeCell ref="AH506:AI506"/>
    <mergeCell ref="AJ506:AK506"/>
    <mergeCell ref="AL506:AM506"/>
    <mergeCell ref="AR487:AS487"/>
    <mergeCell ref="AT487:AU487"/>
    <mergeCell ref="AV487:AW487"/>
    <mergeCell ref="AX487:AY487"/>
    <mergeCell ref="AZ487:BA487"/>
    <mergeCell ref="BB487:BC487"/>
    <mergeCell ref="AZ481:BA481"/>
    <mergeCell ref="BB481:BC481"/>
    <mergeCell ref="AC487:AC488"/>
    <mergeCell ref="AD487:AE487"/>
    <mergeCell ref="AF487:AG487"/>
    <mergeCell ref="AH487:AI487"/>
    <mergeCell ref="AJ487:AK487"/>
    <mergeCell ref="AL487:AM487"/>
    <mergeCell ref="AN487:AO487"/>
    <mergeCell ref="AP487:AQ487"/>
    <mergeCell ref="AN481:AO481"/>
    <mergeCell ref="AP481:AQ481"/>
    <mergeCell ref="AR481:AS481"/>
    <mergeCell ref="AT481:AU481"/>
    <mergeCell ref="AV481:AW481"/>
    <mergeCell ref="AX481:AY481"/>
    <mergeCell ref="AC481:AC482"/>
    <mergeCell ref="AD481:AE481"/>
    <mergeCell ref="AF481:AG481"/>
    <mergeCell ref="AH481:AI481"/>
    <mergeCell ref="AJ481:AK481"/>
    <mergeCell ref="AL481:AM481"/>
    <mergeCell ref="AR457:AS457"/>
    <mergeCell ref="AT457:AU457"/>
    <mergeCell ref="AV457:AW457"/>
    <mergeCell ref="AX457:AY457"/>
    <mergeCell ref="AZ457:BA457"/>
    <mergeCell ref="BB457:BC457"/>
    <mergeCell ref="AZ416:BA416"/>
    <mergeCell ref="BB416:BC416"/>
    <mergeCell ref="AC457:AC458"/>
    <mergeCell ref="AD457:AE457"/>
    <mergeCell ref="AF457:AG457"/>
    <mergeCell ref="AH457:AI457"/>
    <mergeCell ref="AJ457:AK457"/>
    <mergeCell ref="AL457:AM457"/>
    <mergeCell ref="AN457:AO457"/>
    <mergeCell ref="AP457:AQ457"/>
    <mergeCell ref="AN416:AO416"/>
    <mergeCell ref="AP416:AQ416"/>
    <mergeCell ref="AR416:AS416"/>
    <mergeCell ref="AT416:AU416"/>
    <mergeCell ref="AV416:AW416"/>
    <mergeCell ref="AX416:AY416"/>
    <mergeCell ref="AC416:AC417"/>
    <mergeCell ref="AD416:AE416"/>
    <mergeCell ref="AF416:AG416"/>
    <mergeCell ref="AH416:AI416"/>
    <mergeCell ref="AJ416:AK416"/>
    <mergeCell ref="AL416:AM416"/>
    <mergeCell ref="AR408:AS408"/>
    <mergeCell ref="AT408:AU408"/>
    <mergeCell ref="AV408:AW408"/>
    <mergeCell ref="AX408:AY408"/>
    <mergeCell ref="AZ408:BA408"/>
    <mergeCell ref="BB408:BC408"/>
    <mergeCell ref="AZ393:BA393"/>
    <mergeCell ref="BB393:BC393"/>
    <mergeCell ref="AC408:AC409"/>
    <mergeCell ref="AD408:AE408"/>
    <mergeCell ref="AF408:AG408"/>
    <mergeCell ref="AH408:AI408"/>
    <mergeCell ref="AJ408:AK408"/>
    <mergeCell ref="AL408:AM408"/>
    <mergeCell ref="AN408:AO408"/>
    <mergeCell ref="AP408:AQ408"/>
    <mergeCell ref="AN393:AO393"/>
    <mergeCell ref="AP393:AQ393"/>
    <mergeCell ref="AR393:AS393"/>
    <mergeCell ref="AT393:AU393"/>
    <mergeCell ref="AV393:AW393"/>
    <mergeCell ref="AX393:AY393"/>
    <mergeCell ref="AC393:AC394"/>
    <mergeCell ref="AD393:AE393"/>
    <mergeCell ref="AF393:AG393"/>
    <mergeCell ref="AH393:AI393"/>
    <mergeCell ref="AJ393:AK393"/>
    <mergeCell ref="AL393:AM393"/>
    <mergeCell ref="AR378:AS378"/>
    <mergeCell ref="AT378:AU378"/>
    <mergeCell ref="AV378:AW378"/>
    <mergeCell ref="AX378:AY378"/>
    <mergeCell ref="AZ378:BA378"/>
    <mergeCell ref="BB378:BC378"/>
    <mergeCell ref="AZ369:BA369"/>
    <mergeCell ref="BB369:BC369"/>
    <mergeCell ref="AC378:AC379"/>
    <mergeCell ref="AD378:AE378"/>
    <mergeCell ref="AF378:AG378"/>
    <mergeCell ref="AH378:AI378"/>
    <mergeCell ref="AJ378:AK378"/>
    <mergeCell ref="AL378:AM378"/>
    <mergeCell ref="AN378:AO378"/>
    <mergeCell ref="AP378:AQ378"/>
    <mergeCell ref="AN369:AO369"/>
    <mergeCell ref="AP369:AQ369"/>
    <mergeCell ref="AR369:AS369"/>
    <mergeCell ref="AT369:AU369"/>
    <mergeCell ref="AV369:AW369"/>
    <mergeCell ref="AX369:AY369"/>
    <mergeCell ref="AC369:AC370"/>
    <mergeCell ref="AD369:AE369"/>
    <mergeCell ref="AF369:AG369"/>
    <mergeCell ref="AH369:AI369"/>
    <mergeCell ref="AJ369:AK369"/>
    <mergeCell ref="AL369:AM369"/>
    <mergeCell ref="AR345:AS345"/>
    <mergeCell ref="AT345:AU345"/>
    <mergeCell ref="AV345:AW345"/>
    <mergeCell ref="AX345:AY345"/>
    <mergeCell ref="AZ345:BA345"/>
    <mergeCell ref="BB345:BC345"/>
    <mergeCell ref="AZ331:BA331"/>
    <mergeCell ref="BB331:BC331"/>
    <mergeCell ref="AC345:AC346"/>
    <mergeCell ref="AD345:AE345"/>
    <mergeCell ref="AF345:AG345"/>
    <mergeCell ref="AH345:AI345"/>
    <mergeCell ref="AJ345:AK345"/>
    <mergeCell ref="AL345:AM345"/>
    <mergeCell ref="AN345:AO345"/>
    <mergeCell ref="AP345:AQ345"/>
    <mergeCell ref="AN331:AO331"/>
    <mergeCell ref="AP331:AQ331"/>
    <mergeCell ref="AR331:AS331"/>
    <mergeCell ref="AT331:AU331"/>
    <mergeCell ref="AV331:AW331"/>
    <mergeCell ref="AX331:AY331"/>
    <mergeCell ref="AC331:AC332"/>
    <mergeCell ref="AD331:AE331"/>
    <mergeCell ref="AF331:AG331"/>
    <mergeCell ref="AH331:AI331"/>
    <mergeCell ref="AJ331:AK331"/>
    <mergeCell ref="AL331:AM331"/>
    <mergeCell ref="AR324:AS324"/>
    <mergeCell ref="AT324:AU324"/>
    <mergeCell ref="AV324:AW324"/>
    <mergeCell ref="AX324:AY324"/>
    <mergeCell ref="AZ324:BA324"/>
    <mergeCell ref="BB324:BC324"/>
    <mergeCell ref="AZ318:BA318"/>
    <mergeCell ref="BB318:BC318"/>
    <mergeCell ref="AC324:AC325"/>
    <mergeCell ref="AD324:AE324"/>
    <mergeCell ref="AF324:AG324"/>
    <mergeCell ref="AH324:AI324"/>
    <mergeCell ref="AJ324:AK324"/>
    <mergeCell ref="AL324:AM324"/>
    <mergeCell ref="AN324:AO324"/>
    <mergeCell ref="AP324:AQ324"/>
    <mergeCell ref="AN318:AO318"/>
    <mergeCell ref="AP318:AQ318"/>
    <mergeCell ref="AR318:AS318"/>
    <mergeCell ref="AT318:AU318"/>
    <mergeCell ref="AV318:AW318"/>
    <mergeCell ref="AX318:AY318"/>
    <mergeCell ref="AC318:AC319"/>
    <mergeCell ref="AD318:AE318"/>
    <mergeCell ref="AF318:AG318"/>
    <mergeCell ref="AH318:AI318"/>
    <mergeCell ref="AJ318:AK318"/>
    <mergeCell ref="AL318:AM318"/>
    <mergeCell ref="AR310:AS310"/>
    <mergeCell ref="AT310:AU310"/>
    <mergeCell ref="AV310:AW310"/>
    <mergeCell ref="AX310:AY310"/>
    <mergeCell ref="AZ310:BA310"/>
    <mergeCell ref="BB310:BC310"/>
    <mergeCell ref="AZ304:BA304"/>
    <mergeCell ref="BB304:BC304"/>
    <mergeCell ref="AC310:AC311"/>
    <mergeCell ref="AD310:AE310"/>
    <mergeCell ref="AF310:AG310"/>
    <mergeCell ref="AH310:AI310"/>
    <mergeCell ref="AJ310:AK310"/>
    <mergeCell ref="AL310:AM310"/>
    <mergeCell ref="AN310:AO310"/>
    <mergeCell ref="AP310:AQ310"/>
    <mergeCell ref="AN304:AO304"/>
    <mergeCell ref="AP304:AQ304"/>
    <mergeCell ref="AR304:AS304"/>
    <mergeCell ref="AT304:AU304"/>
    <mergeCell ref="AV304:AW304"/>
    <mergeCell ref="AX304:AY304"/>
    <mergeCell ref="AC304:AC305"/>
    <mergeCell ref="AD304:AE304"/>
    <mergeCell ref="AF304:AG304"/>
    <mergeCell ref="AH304:AI304"/>
    <mergeCell ref="AJ304:AK304"/>
    <mergeCell ref="AL304:AM304"/>
    <mergeCell ref="AR283:AS283"/>
    <mergeCell ref="AT283:AU283"/>
    <mergeCell ref="AV283:AW283"/>
    <mergeCell ref="AX283:AY283"/>
    <mergeCell ref="AZ283:BA283"/>
    <mergeCell ref="BB283:BC283"/>
    <mergeCell ref="AZ264:BA264"/>
    <mergeCell ref="BB264:BC264"/>
    <mergeCell ref="AC283:AC284"/>
    <mergeCell ref="AD283:AE283"/>
    <mergeCell ref="AF283:AG283"/>
    <mergeCell ref="AH283:AI283"/>
    <mergeCell ref="AJ283:AK283"/>
    <mergeCell ref="AL283:AM283"/>
    <mergeCell ref="AN283:AO283"/>
    <mergeCell ref="AP283:AQ283"/>
    <mergeCell ref="AN264:AO264"/>
    <mergeCell ref="AP264:AQ264"/>
    <mergeCell ref="AR264:AS264"/>
    <mergeCell ref="AT264:AU264"/>
    <mergeCell ref="AV264:AW264"/>
    <mergeCell ref="AX264:AY264"/>
    <mergeCell ref="AC264:AC265"/>
    <mergeCell ref="AD264:AE264"/>
    <mergeCell ref="AF264:AG264"/>
    <mergeCell ref="AH264:AI264"/>
    <mergeCell ref="AJ264:AK264"/>
    <mergeCell ref="AL264:AM264"/>
    <mergeCell ref="AR243:AS243"/>
    <mergeCell ref="AT243:AU243"/>
    <mergeCell ref="AV243:AW243"/>
    <mergeCell ref="AX243:AY243"/>
    <mergeCell ref="AZ243:BA243"/>
    <mergeCell ref="BB243:BC243"/>
    <mergeCell ref="AZ236:BA236"/>
    <mergeCell ref="BB236:BC236"/>
    <mergeCell ref="AC243:AC244"/>
    <mergeCell ref="AD243:AE243"/>
    <mergeCell ref="AF243:AG243"/>
    <mergeCell ref="AH243:AI243"/>
    <mergeCell ref="AJ243:AK243"/>
    <mergeCell ref="AL243:AM243"/>
    <mergeCell ref="AN243:AO243"/>
    <mergeCell ref="AP243:AQ243"/>
    <mergeCell ref="AN236:AO236"/>
    <mergeCell ref="AP236:AQ236"/>
    <mergeCell ref="AR236:AS236"/>
    <mergeCell ref="AT236:AU236"/>
    <mergeCell ref="AV236:AW236"/>
    <mergeCell ref="AX236:AY236"/>
    <mergeCell ref="AC236:AC237"/>
    <mergeCell ref="AD236:AE236"/>
    <mergeCell ref="AF236:AG236"/>
    <mergeCell ref="AH236:AI236"/>
    <mergeCell ref="AJ236:AK236"/>
    <mergeCell ref="AL236:AM236"/>
    <mergeCell ref="AR228:AS228"/>
    <mergeCell ref="AT228:AU228"/>
    <mergeCell ref="AV228:AW228"/>
    <mergeCell ref="AX228:AY228"/>
    <mergeCell ref="AZ228:BA228"/>
    <mergeCell ref="BB228:BC228"/>
    <mergeCell ref="AZ219:BA219"/>
    <mergeCell ref="BB219:BC219"/>
    <mergeCell ref="AC228:AC229"/>
    <mergeCell ref="AD228:AE228"/>
    <mergeCell ref="AF228:AG228"/>
    <mergeCell ref="AH228:AI228"/>
    <mergeCell ref="AJ228:AK228"/>
    <mergeCell ref="AL228:AM228"/>
    <mergeCell ref="AN228:AO228"/>
    <mergeCell ref="AP228:AQ228"/>
    <mergeCell ref="AN219:AO219"/>
    <mergeCell ref="AP219:AQ219"/>
    <mergeCell ref="AR219:AS219"/>
    <mergeCell ref="AT219:AU219"/>
    <mergeCell ref="AV219:AW219"/>
    <mergeCell ref="AX219:AY219"/>
    <mergeCell ref="AC219:AC220"/>
    <mergeCell ref="AD219:AE219"/>
    <mergeCell ref="AF219:AG219"/>
    <mergeCell ref="AH219:AI219"/>
    <mergeCell ref="AJ219:AK219"/>
    <mergeCell ref="AL219:AM219"/>
    <mergeCell ref="AR212:AS212"/>
    <mergeCell ref="AT212:AU212"/>
    <mergeCell ref="AV212:AW212"/>
    <mergeCell ref="AX212:AY212"/>
    <mergeCell ref="AZ212:BA212"/>
    <mergeCell ref="BB212:BC212"/>
    <mergeCell ref="AZ205:BA205"/>
    <mergeCell ref="BB205:BC205"/>
    <mergeCell ref="AC212:AC213"/>
    <mergeCell ref="AD212:AE212"/>
    <mergeCell ref="AF212:AG212"/>
    <mergeCell ref="AH212:AI212"/>
    <mergeCell ref="AJ212:AK212"/>
    <mergeCell ref="AL212:AM212"/>
    <mergeCell ref="AN212:AO212"/>
    <mergeCell ref="AP212:AQ212"/>
    <mergeCell ref="AN205:AO205"/>
    <mergeCell ref="AP205:AQ205"/>
    <mergeCell ref="AR205:AS205"/>
    <mergeCell ref="AT205:AU205"/>
    <mergeCell ref="AV205:AW205"/>
    <mergeCell ref="AX205:AY205"/>
    <mergeCell ref="AC205:AC206"/>
    <mergeCell ref="AD205:AE205"/>
    <mergeCell ref="AF205:AG205"/>
    <mergeCell ref="AH205:AI205"/>
    <mergeCell ref="AJ205:AK205"/>
    <mergeCell ref="AL205:AM205"/>
    <mergeCell ref="AR192:AS192"/>
    <mergeCell ref="AT192:AU192"/>
    <mergeCell ref="AV192:AW192"/>
    <mergeCell ref="AX192:AY192"/>
    <mergeCell ref="AZ192:BA192"/>
    <mergeCell ref="BB192:BC192"/>
    <mergeCell ref="AZ173:BA173"/>
    <mergeCell ref="BB173:BC173"/>
    <mergeCell ref="AC192:AC193"/>
    <mergeCell ref="AD192:AE192"/>
    <mergeCell ref="AF192:AG192"/>
    <mergeCell ref="AH192:AI192"/>
    <mergeCell ref="AJ192:AK192"/>
    <mergeCell ref="AL192:AM192"/>
    <mergeCell ref="AN192:AO192"/>
    <mergeCell ref="AP192:AQ192"/>
    <mergeCell ref="AN173:AO173"/>
    <mergeCell ref="AP173:AQ173"/>
    <mergeCell ref="AR173:AS173"/>
    <mergeCell ref="AT173:AU173"/>
    <mergeCell ref="AV173:AW173"/>
    <mergeCell ref="AX173:AY173"/>
    <mergeCell ref="AC173:AC174"/>
    <mergeCell ref="AD173:AE173"/>
    <mergeCell ref="AF173:AG173"/>
    <mergeCell ref="AH173:AI173"/>
    <mergeCell ref="AJ173:AK173"/>
    <mergeCell ref="AL173:AM173"/>
    <mergeCell ref="AR155:AS155"/>
    <mergeCell ref="AT155:AU155"/>
    <mergeCell ref="AV155:AW155"/>
    <mergeCell ref="AX155:AY155"/>
    <mergeCell ref="AZ155:BA155"/>
    <mergeCell ref="BB155:BC155"/>
    <mergeCell ref="AZ124:BA124"/>
    <mergeCell ref="BB124:BC124"/>
    <mergeCell ref="AC155:AC156"/>
    <mergeCell ref="AD155:AE155"/>
    <mergeCell ref="AF155:AG155"/>
    <mergeCell ref="AH155:AI155"/>
    <mergeCell ref="AJ155:AK155"/>
    <mergeCell ref="AL155:AM155"/>
    <mergeCell ref="AN155:AO155"/>
    <mergeCell ref="AP155:AQ155"/>
    <mergeCell ref="AN124:AO124"/>
    <mergeCell ref="AP124:AQ124"/>
    <mergeCell ref="AR124:AS124"/>
    <mergeCell ref="AT124:AU124"/>
    <mergeCell ref="AV124:AW124"/>
    <mergeCell ref="AX124:AY124"/>
    <mergeCell ref="AC124:AC125"/>
    <mergeCell ref="AD124:AE124"/>
    <mergeCell ref="AF124:AG124"/>
    <mergeCell ref="AH124:AI124"/>
    <mergeCell ref="AJ124:AK124"/>
    <mergeCell ref="AL124:AM124"/>
    <mergeCell ref="AR91:AS91"/>
    <mergeCell ref="AT91:AU91"/>
    <mergeCell ref="AV91:AW91"/>
    <mergeCell ref="AX91:AY91"/>
    <mergeCell ref="AZ91:BA91"/>
    <mergeCell ref="BB91:BC91"/>
    <mergeCell ref="AZ47:BA47"/>
    <mergeCell ref="BB47:BC47"/>
    <mergeCell ref="AC91:AC92"/>
    <mergeCell ref="AD91:AE91"/>
    <mergeCell ref="AF91:AG91"/>
    <mergeCell ref="AH91:AI91"/>
    <mergeCell ref="AJ91:AK91"/>
    <mergeCell ref="AL91:AM91"/>
    <mergeCell ref="AN91:AO91"/>
    <mergeCell ref="AP91:AQ91"/>
    <mergeCell ref="AN47:AO47"/>
    <mergeCell ref="AP47:AQ47"/>
    <mergeCell ref="AR47:AS47"/>
    <mergeCell ref="AT47:AU47"/>
    <mergeCell ref="AV47:AW47"/>
    <mergeCell ref="AX47:AY47"/>
    <mergeCell ref="AV40:AW40"/>
    <mergeCell ref="AX40:AY40"/>
    <mergeCell ref="AZ40:BA40"/>
    <mergeCell ref="BB40:BC40"/>
    <mergeCell ref="AC47:AC48"/>
    <mergeCell ref="AD47:AE47"/>
    <mergeCell ref="AF47:AG47"/>
    <mergeCell ref="AH47:AI47"/>
    <mergeCell ref="AJ47:AK47"/>
    <mergeCell ref="AL47:AM47"/>
    <mergeCell ref="AJ40:AK40"/>
    <mergeCell ref="AL40:AM40"/>
    <mergeCell ref="AN40:AO40"/>
    <mergeCell ref="AP40:AQ40"/>
    <mergeCell ref="AR40:AS40"/>
    <mergeCell ref="AT40:AU40"/>
    <mergeCell ref="AR34:AS34"/>
    <mergeCell ref="AT34:AU34"/>
    <mergeCell ref="AV34:AW34"/>
    <mergeCell ref="AX34:AY34"/>
    <mergeCell ref="AZ34:BA34"/>
    <mergeCell ref="BB34:BC34"/>
    <mergeCell ref="AZ22:BA22"/>
    <mergeCell ref="BB22:BC22"/>
    <mergeCell ref="AC34:AC35"/>
    <mergeCell ref="AD34:AE34"/>
    <mergeCell ref="AF34:AG34"/>
    <mergeCell ref="AH34:AI34"/>
    <mergeCell ref="AJ34:AK34"/>
    <mergeCell ref="AL34:AM34"/>
    <mergeCell ref="AN34:AO34"/>
    <mergeCell ref="AP34:AQ34"/>
    <mergeCell ref="AN22:AO22"/>
    <mergeCell ref="AP22:AQ22"/>
    <mergeCell ref="AR22:AS22"/>
    <mergeCell ref="AT22:AU22"/>
    <mergeCell ref="AV22:AW22"/>
    <mergeCell ref="AX22:AY22"/>
    <mergeCell ref="AV9:AW9"/>
    <mergeCell ref="AX9:AY9"/>
    <mergeCell ref="AZ9:BA9"/>
    <mergeCell ref="BB9:BC9"/>
    <mergeCell ref="AC22:AC23"/>
    <mergeCell ref="AD22:AE22"/>
    <mergeCell ref="AF22:AG22"/>
    <mergeCell ref="AH22:AI22"/>
    <mergeCell ref="AJ22:AK22"/>
    <mergeCell ref="AL22:AM22"/>
    <mergeCell ref="AJ9:AK9"/>
    <mergeCell ref="AL9:AM9"/>
    <mergeCell ref="AN9:AO9"/>
    <mergeCell ref="AP9:AQ9"/>
    <mergeCell ref="AR9:AS9"/>
    <mergeCell ref="AT9:AU9"/>
    <mergeCell ref="X1267:Y1267"/>
    <mergeCell ref="Z1267:AA1267"/>
    <mergeCell ref="AC9:AC10"/>
    <mergeCell ref="AD9:AE9"/>
    <mergeCell ref="AF9:AG9"/>
    <mergeCell ref="AH9:AI9"/>
    <mergeCell ref="AC40:AC41"/>
    <mergeCell ref="AD40:AE40"/>
    <mergeCell ref="AF40:AG40"/>
    <mergeCell ref="AH40:AI40"/>
    <mergeCell ref="L1267:M1267"/>
    <mergeCell ref="N1267:O1267"/>
    <mergeCell ref="P1267:Q1267"/>
    <mergeCell ref="R1267:S1267"/>
    <mergeCell ref="T1267:U1267"/>
    <mergeCell ref="V1267:W1267"/>
    <mergeCell ref="A1267:A1268"/>
    <mergeCell ref="B1267:C1267"/>
    <mergeCell ref="D1267:E1267"/>
    <mergeCell ref="F1267:G1267"/>
    <mergeCell ref="H1267:I1267"/>
    <mergeCell ref="J1267:K1267"/>
    <mergeCell ref="P1257:Q1257"/>
    <mergeCell ref="R1257:S1257"/>
    <mergeCell ref="T1257:U1257"/>
    <mergeCell ref="V1257:W1257"/>
    <mergeCell ref="X1257:Y1257"/>
    <mergeCell ref="Z1257:AA1257"/>
    <mergeCell ref="X1248:Y1248"/>
    <mergeCell ref="Z1248:AA1248"/>
    <mergeCell ref="A1257:A1258"/>
    <mergeCell ref="B1257:C1257"/>
    <mergeCell ref="D1257:E1257"/>
    <mergeCell ref="F1257:G1257"/>
    <mergeCell ref="H1257:I1257"/>
    <mergeCell ref="J1257:K1257"/>
    <mergeCell ref="L1257:M1257"/>
    <mergeCell ref="N1257:O1257"/>
    <mergeCell ref="L1248:M1248"/>
    <mergeCell ref="N1248:O1248"/>
    <mergeCell ref="P1248:Q1248"/>
    <mergeCell ref="R1248:S1248"/>
    <mergeCell ref="T1248:U1248"/>
    <mergeCell ref="V1248:W1248"/>
    <mergeCell ref="A1248:A1249"/>
    <mergeCell ref="B1248:C1248"/>
    <mergeCell ref="D1248:E1248"/>
    <mergeCell ref="F1248:G1248"/>
    <mergeCell ref="H1248:I1248"/>
    <mergeCell ref="J1248:K1248"/>
    <mergeCell ref="P1241:Q1241"/>
    <mergeCell ref="R1241:S1241"/>
    <mergeCell ref="T1241:U1241"/>
    <mergeCell ref="V1241:W1241"/>
    <mergeCell ref="X1241:Y1241"/>
    <mergeCell ref="Z1241:AA1241"/>
    <mergeCell ref="X1230:Y1230"/>
    <mergeCell ref="Z1230:AA1230"/>
    <mergeCell ref="A1241:A1242"/>
    <mergeCell ref="B1241:C1241"/>
    <mergeCell ref="D1241:E1241"/>
    <mergeCell ref="F1241:G1241"/>
    <mergeCell ref="H1241:I1241"/>
    <mergeCell ref="J1241:K1241"/>
    <mergeCell ref="L1241:M1241"/>
    <mergeCell ref="N1241:O1241"/>
    <mergeCell ref="L1230:M1230"/>
    <mergeCell ref="N1230:O1230"/>
    <mergeCell ref="P1230:Q1230"/>
    <mergeCell ref="R1230:S1230"/>
    <mergeCell ref="T1230:U1230"/>
    <mergeCell ref="V1230:W1230"/>
    <mergeCell ref="A1230:A1231"/>
    <mergeCell ref="B1230:C1230"/>
    <mergeCell ref="D1230:E1230"/>
    <mergeCell ref="F1230:G1230"/>
    <mergeCell ref="H1230:I1230"/>
    <mergeCell ref="J1230:K1230"/>
    <mergeCell ref="P1223:Q1223"/>
    <mergeCell ref="R1223:S1223"/>
    <mergeCell ref="T1223:U1223"/>
    <mergeCell ref="V1223:W1223"/>
    <mergeCell ref="X1223:Y1223"/>
    <mergeCell ref="Z1223:AA1223"/>
    <mergeCell ref="X1203:Y1203"/>
    <mergeCell ref="Z1203:AA1203"/>
    <mergeCell ref="A1223:A1224"/>
    <mergeCell ref="B1223:C1223"/>
    <mergeCell ref="D1223:E1223"/>
    <mergeCell ref="F1223:G1223"/>
    <mergeCell ref="H1223:I1223"/>
    <mergeCell ref="J1223:K1223"/>
    <mergeCell ref="L1223:M1223"/>
    <mergeCell ref="N1223:O1223"/>
    <mergeCell ref="L1203:M1203"/>
    <mergeCell ref="N1203:O1203"/>
    <mergeCell ref="P1203:Q1203"/>
    <mergeCell ref="R1203:S1203"/>
    <mergeCell ref="T1203:U1203"/>
    <mergeCell ref="V1203:W1203"/>
    <mergeCell ref="A1203:A1204"/>
    <mergeCell ref="B1203:C1203"/>
    <mergeCell ref="D1203:E1203"/>
    <mergeCell ref="F1203:G1203"/>
    <mergeCell ref="H1203:I1203"/>
    <mergeCell ref="J1203:K1203"/>
    <mergeCell ref="P1156:Q1156"/>
    <mergeCell ref="R1156:S1156"/>
    <mergeCell ref="T1156:U1156"/>
    <mergeCell ref="V1156:W1156"/>
    <mergeCell ref="X1156:Y1156"/>
    <mergeCell ref="Z1156:AA1156"/>
    <mergeCell ref="X1117:Y1117"/>
    <mergeCell ref="Z1117:AA1117"/>
    <mergeCell ref="A1156:A1157"/>
    <mergeCell ref="B1156:C1156"/>
    <mergeCell ref="D1156:E1156"/>
    <mergeCell ref="F1156:G1156"/>
    <mergeCell ref="H1156:I1156"/>
    <mergeCell ref="J1156:K1156"/>
    <mergeCell ref="L1156:M1156"/>
    <mergeCell ref="N1156:O1156"/>
    <mergeCell ref="L1117:M1117"/>
    <mergeCell ref="N1117:O1117"/>
    <mergeCell ref="P1117:Q1117"/>
    <mergeCell ref="R1117:S1117"/>
    <mergeCell ref="T1117:U1117"/>
    <mergeCell ref="V1117:W1117"/>
    <mergeCell ref="A1117:A1118"/>
    <mergeCell ref="B1117:C1117"/>
    <mergeCell ref="D1117:E1117"/>
    <mergeCell ref="F1117:G1117"/>
    <mergeCell ref="H1117:I1117"/>
    <mergeCell ref="J1117:K1117"/>
    <mergeCell ref="P1109:Q1109"/>
    <mergeCell ref="R1109:S1109"/>
    <mergeCell ref="T1109:U1109"/>
    <mergeCell ref="V1109:W1109"/>
    <mergeCell ref="X1109:Y1109"/>
    <mergeCell ref="Z1109:AA1109"/>
    <mergeCell ref="X1066:Y1066"/>
    <mergeCell ref="Z1066:AA1066"/>
    <mergeCell ref="A1109:A1110"/>
    <mergeCell ref="B1109:C1109"/>
    <mergeCell ref="D1109:E1109"/>
    <mergeCell ref="F1109:G1109"/>
    <mergeCell ref="H1109:I1109"/>
    <mergeCell ref="J1109:K1109"/>
    <mergeCell ref="L1109:M1109"/>
    <mergeCell ref="N1109:O1109"/>
    <mergeCell ref="L1066:M1066"/>
    <mergeCell ref="N1066:O1066"/>
    <mergeCell ref="P1066:Q1066"/>
    <mergeCell ref="R1066:S1066"/>
    <mergeCell ref="T1066:U1066"/>
    <mergeCell ref="V1066:W1066"/>
    <mergeCell ref="A1066:A1067"/>
    <mergeCell ref="B1066:C1066"/>
    <mergeCell ref="D1066:E1066"/>
    <mergeCell ref="F1066:G1066"/>
    <mergeCell ref="H1066:I1066"/>
    <mergeCell ref="J1066:K1066"/>
    <mergeCell ref="P1017:Q1017"/>
    <mergeCell ref="R1017:S1017"/>
    <mergeCell ref="T1017:U1017"/>
    <mergeCell ref="V1017:W1017"/>
    <mergeCell ref="X1017:Y1017"/>
    <mergeCell ref="Z1017:AA1017"/>
    <mergeCell ref="X993:Y993"/>
    <mergeCell ref="Z993:AA993"/>
    <mergeCell ref="A1017:A1018"/>
    <mergeCell ref="B1017:C1017"/>
    <mergeCell ref="D1017:E1017"/>
    <mergeCell ref="F1017:G1017"/>
    <mergeCell ref="H1017:I1017"/>
    <mergeCell ref="J1017:K1017"/>
    <mergeCell ref="L1017:M1017"/>
    <mergeCell ref="N1017:O1017"/>
    <mergeCell ref="L993:M993"/>
    <mergeCell ref="N993:O993"/>
    <mergeCell ref="P993:Q993"/>
    <mergeCell ref="R993:S993"/>
    <mergeCell ref="T993:U993"/>
    <mergeCell ref="V993:W993"/>
    <mergeCell ref="A993:A994"/>
    <mergeCell ref="B993:C993"/>
    <mergeCell ref="D993:E993"/>
    <mergeCell ref="F993:G993"/>
    <mergeCell ref="H993:I993"/>
    <mergeCell ref="J993:K993"/>
    <mergeCell ref="P964:Q964"/>
    <mergeCell ref="R964:S964"/>
    <mergeCell ref="T964:U964"/>
    <mergeCell ref="V964:W964"/>
    <mergeCell ref="X964:Y964"/>
    <mergeCell ref="Z964:AA964"/>
    <mergeCell ref="X946:Y946"/>
    <mergeCell ref="Z946:AA946"/>
    <mergeCell ref="A964:A965"/>
    <mergeCell ref="B964:C964"/>
    <mergeCell ref="D964:E964"/>
    <mergeCell ref="F964:G964"/>
    <mergeCell ref="H964:I964"/>
    <mergeCell ref="J964:K964"/>
    <mergeCell ref="L964:M964"/>
    <mergeCell ref="N964:O964"/>
    <mergeCell ref="L946:M946"/>
    <mergeCell ref="N946:O946"/>
    <mergeCell ref="P946:Q946"/>
    <mergeCell ref="R946:S946"/>
    <mergeCell ref="T946:U946"/>
    <mergeCell ref="V946:W946"/>
    <mergeCell ref="A946:A947"/>
    <mergeCell ref="B946:C946"/>
    <mergeCell ref="D946:E946"/>
    <mergeCell ref="F946:G946"/>
    <mergeCell ref="H946:I946"/>
    <mergeCell ref="J946:K946"/>
    <mergeCell ref="P939:Q939"/>
    <mergeCell ref="R939:S939"/>
    <mergeCell ref="T939:U939"/>
    <mergeCell ref="V939:W939"/>
    <mergeCell ref="X939:Y939"/>
    <mergeCell ref="Z939:AA939"/>
    <mergeCell ref="X922:Y922"/>
    <mergeCell ref="Z922:AA922"/>
    <mergeCell ref="A939:A940"/>
    <mergeCell ref="B939:C939"/>
    <mergeCell ref="D939:E939"/>
    <mergeCell ref="F939:G939"/>
    <mergeCell ref="H939:I939"/>
    <mergeCell ref="J939:K939"/>
    <mergeCell ref="L939:M939"/>
    <mergeCell ref="N939:O939"/>
    <mergeCell ref="L922:M922"/>
    <mergeCell ref="N922:O922"/>
    <mergeCell ref="P922:Q922"/>
    <mergeCell ref="R922:S922"/>
    <mergeCell ref="T922:U922"/>
    <mergeCell ref="V922:W922"/>
    <mergeCell ref="A922:A923"/>
    <mergeCell ref="B922:C922"/>
    <mergeCell ref="D922:E922"/>
    <mergeCell ref="F922:G922"/>
    <mergeCell ref="H922:I922"/>
    <mergeCell ref="J922:K922"/>
    <mergeCell ref="P911:Q911"/>
    <mergeCell ref="R911:S911"/>
    <mergeCell ref="T911:U911"/>
    <mergeCell ref="V911:W911"/>
    <mergeCell ref="X911:Y911"/>
    <mergeCell ref="Z911:AA911"/>
    <mergeCell ref="X902:Y902"/>
    <mergeCell ref="Z902:AA902"/>
    <mergeCell ref="A911:A912"/>
    <mergeCell ref="B911:C911"/>
    <mergeCell ref="D911:E911"/>
    <mergeCell ref="F911:G911"/>
    <mergeCell ref="H911:I911"/>
    <mergeCell ref="J911:K911"/>
    <mergeCell ref="L911:M911"/>
    <mergeCell ref="N911:O911"/>
    <mergeCell ref="L902:M902"/>
    <mergeCell ref="N902:O902"/>
    <mergeCell ref="P902:Q902"/>
    <mergeCell ref="R902:S902"/>
    <mergeCell ref="T902:U902"/>
    <mergeCell ref="V902:W902"/>
    <mergeCell ref="A902:A903"/>
    <mergeCell ref="B902:C902"/>
    <mergeCell ref="D902:E902"/>
    <mergeCell ref="F902:G902"/>
    <mergeCell ref="H902:I902"/>
    <mergeCell ref="J902:K902"/>
    <mergeCell ref="P898:Q898"/>
    <mergeCell ref="R898:S898"/>
    <mergeCell ref="T898:U898"/>
    <mergeCell ref="V898:W898"/>
    <mergeCell ref="X898:Y898"/>
    <mergeCell ref="Z898:AA898"/>
    <mergeCell ref="X884:Y884"/>
    <mergeCell ref="Z884:AA884"/>
    <mergeCell ref="A898:A899"/>
    <mergeCell ref="B898:C898"/>
    <mergeCell ref="D898:E898"/>
    <mergeCell ref="F898:G898"/>
    <mergeCell ref="H898:I898"/>
    <mergeCell ref="J898:K898"/>
    <mergeCell ref="L898:M898"/>
    <mergeCell ref="N898:O898"/>
    <mergeCell ref="L884:M884"/>
    <mergeCell ref="N884:O884"/>
    <mergeCell ref="P884:Q884"/>
    <mergeCell ref="R884:S884"/>
    <mergeCell ref="T884:U884"/>
    <mergeCell ref="V884:W884"/>
    <mergeCell ref="A884:A885"/>
    <mergeCell ref="B884:C884"/>
    <mergeCell ref="D884:E884"/>
    <mergeCell ref="F884:G884"/>
    <mergeCell ref="H884:I884"/>
    <mergeCell ref="J884:K884"/>
    <mergeCell ref="P880:Q880"/>
    <mergeCell ref="R880:S880"/>
    <mergeCell ref="T880:U880"/>
    <mergeCell ref="V880:W880"/>
    <mergeCell ref="X880:Y880"/>
    <mergeCell ref="Z880:AA880"/>
    <mergeCell ref="X857:Y857"/>
    <mergeCell ref="Z857:AA857"/>
    <mergeCell ref="A880:A881"/>
    <mergeCell ref="B880:C880"/>
    <mergeCell ref="D880:E880"/>
    <mergeCell ref="F880:G880"/>
    <mergeCell ref="H880:I880"/>
    <mergeCell ref="J880:K880"/>
    <mergeCell ref="L880:M880"/>
    <mergeCell ref="N880:O880"/>
    <mergeCell ref="L857:M857"/>
    <mergeCell ref="N857:O857"/>
    <mergeCell ref="P857:Q857"/>
    <mergeCell ref="R857:S857"/>
    <mergeCell ref="T857:U857"/>
    <mergeCell ref="V857:W857"/>
    <mergeCell ref="A857:A858"/>
    <mergeCell ref="B857:C857"/>
    <mergeCell ref="D857:E857"/>
    <mergeCell ref="F857:G857"/>
    <mergeCell ref="H857:I857"/>
    <mergeCell ref="J857:K857"/>
    <mergeCell ref="P848:Q848"/>
    <mergeCell ref="R848:S848"/>
    <mergeCell ref="T848:U848"/>
    <mergeCell ref="V848:W848"/>
    <mergeCell ref="X848:Y848"/>
    <mergeCell ref="Z848:AA848"/>
    <mergeCell ref="X840:Y840"/>
    <mergeCell ref="Z840:AA840"/>
    <mergeCell ref="A848:A849"/>
    <mergeCell ref="B848:C848"/>
    <mergeCell ref="D848:E848"/>
    <mergeCell ref="F848:G848"/>
    <mergeCell ref="H848:I848"/>
    <mergeCell ref="J848:K848"/>
    <mergeCell ref="L848:M848"/>
    <mergeCell ref="N848:O848"/>
    <mergeCell ref="L840:M840"/>
    <mergeCell ref="N840:O840"/>
    <mergeCell ref="P840:Q840"/>
    <mergeCell ref="R840:S840"/>
    <mergeCell ref="T840:U840"/>
    <mergeCell ref="V840:W840"/>
    <mergeCell ref="A840:A841"/>
    <mergeCell ref="B840:C840"/>
    <mergeCell ref="D840:E840"/>
    <mergeCell ref="F840:G840"/>
    <mergeCell ref="H840:I840"/>
    <mergeCell ref="J840:K840"/>
    <mergeCell ref="P824:Q824"/>
    <mergeCell ref="R824:S824"/>
    <mergeCell ref="T824:U824"/>
    <mergeCell ref="V824:W824"/>
    <mergeCell ref="X824:Y824"/>
    <mergeCell ref="Z824:AA824"/>
    <mergeCell ref="X808:Y808"/>
    <mergeCell ref="Z808:AA808"/>
    <mergeCell ref="A824:A825"/>
    <mergeCell ref="B824:C824"/>
    <mergeCell ref="D824:E824"/>
    <mergeCell ref="F824:G824"/>
    <mergeCell ref="H824:I824"/>
    <mergeCell ref="J824:K824"/>
    <mergeCell ref="L824:M824"/>
    <mergeCell ref="N824:O824"/>
    <mergeCell ref="L808:M808"/>
    <mergeCell ref="N808:O808"/>
    <mergeCell ref="P808:Q808"/>
    <mergeCell ref="R808:S808"/>
    <mergeCell ref="T808:U808"/>
    <mergeCell ref="V808:W808"/>
    <mergeCell ref="A808:A809"/>
    <mergeCell ref="B808:C808"/>
    <mergeCell ref="D808:E808"/>
    <mergeCell ref="F808:G808"/>
    <mergeCell ref="H808:I808"/>
    <mergeCell ref="J808:K808"/>
    <mergeCell ref="P794:Q794"/>
    <mergeCell ref="R794:S794"/>
    <mergeCell ref="T794:U794"/>
    <mergeCell ref="V794:W794"/>
    <mergeCell ref="X794:Y794"/>
    <mergeCell ref="Z794:AA794"/>
    <mergeCell ref="X776:Y776"/>
    <mergeCell ref="Z776:AA776"/>
    <mergeCell ref="A794:A795"/>
    <mergeCell ref="B794:C794"/>
    <mergeCell ref="D794:E794"/>
    <mergeCell ref="F794:G794"/>
    <mergeCell ref="H794:I794"/>
    <mergeCell ref="J794:K794"/>
    <mergeCell ref="L794:M794"/>
    <mergeCell ref="N794:O794"/>
    <mergeCell ref="L776:M776"/>
    <mergeCell ref="N776:O776"/>
    <mergeCell ref="P776:Q776"/>
    <mergeCell ref="R776:S776"/>
    <mergeCell ref="T776:U776"/>
    <mergeCell ref="V776:W776"/>
    <mergeCell ref="A776:A777"/>
    <mergeCell ref="B776:C776"/>
    <mergeCell ref="D776:E776"/>
    <mergeCell ref="F776:G776"/>
    <mergeCell ref="H776:I776"/>
    <mergeCell ref="J776:K776"/>
    <mergeCell ref="P764:Q764"/>
    <mergeCell ref="R764:S764"/>
    <mergeCell ref="T764:U764"/>
    <mergeCell ref="V764:W764"/>
    <mergeCell ref="X764:Y764"/>
    <mergeCell ref="Z764:AA764"/>
    <mergeCell ref="X738:Y738"/>
    <mergeCell ref="Z738:AA738"/>
    <mergeCell ref="A764:A765"/>
    <mergeCell ref="B764:C764"/>
    <mergeCell ref="D764:E764"/>
    <mergeCell ref="F764:G764"/>
    <mergeCell ref="H764:I764"/>
    <mergeCell ref="J764:K764"/>
    <mergeCell ref="L764:M764"/>
    <mergeCell ref="N764:O764"/>
    <mergeCell ref="L738:M738"/>
    <mergeCell ref="N738:O738"/>
    <mergeCell ref="P738:Q738"/>
    <mergeCell ref="R738:S738"/>
    <mergeCell ref="T738:U738"/>
    <mergeCell ref="V738:W738"/>
    <mergeCell ref="A738:A739"/>
    <mergeCell ref="B738:C738"/>
    <mergeCell ref="D738:E738"/>
    <mergeCell ref="F738:G738"/>
    <mergeCell ref="H738:I738"/>
    <mergeCell ref="J738:K738"/>
    <mergeCell ref="P710:Q710"/>
    <mergeCell ref="R710:S710"/>
    <mergeCell ref="T710:U710"/>
    <mergeCell ref="V710:W710"/>
    <mergeCell ref="X710:Y710"/>
    <mergeCell ref="Z710:AA710"/>
    <mergeCell ref="X678:Y678"/>
    <mergeCell ref="Z678:AA678"/>
    <mergeCell ref="A710:A711"/>
    <mergeCell ref="B710:C710"/>
    <mergeCell ref="D710:E710"/>
    <mergeCell ref="F710:G710"/>
    <mergeCell ref="H710:I710"/>
    <mergeCell ref="J710:K710"/>
    <mergeCell ref="L710:M710"/>
    <mergeCell ref="N710:O710"/>
    <mergeCell ref="L678:M678"/>
    <mergeCell ref="N678:O678"/>
    <mergeCell ref="P678:Q678"/>
    <mergeCell ref="R678:S678"/>
    <mergeCell ref="T678:U678"/>
    <mergeCell ref="V678:W678"/>
    <mergeCell ref="A678:A679"/>
    <mergeCell ref="B678:C678"/>
    <mergeCell ref="D678:E678"/>
    <mergeCell ref="F678:G678"/>
    <mergeCell ref="H678:I678"/>
    <mergeCell ref="J678:K678"/>
    <mergeCell ref="P662:Q662"/>
    <mergeCell ref="R662:S662"/>
    <mergeCell ref="T662:U662"/>
    <mergeCell ref="V662:W662"/>
    <mergeCell ref="X662:Y662"/>
    <mergeCell ref="Z662:AA662"/>
    <mergeCell ref="X647:Y647"/>
    <mergeCell ref="Z647:AA647"/>
    <mergeCell ref="A662:A663"/>
    <mergeCell ref="B662:C662"/>
    <mergeCell ref="D662:E662"/>
    <mergeCell ref="F662:G662"/>
    <mergeCell ref="H662:I662"/>
    <mergeCell ref="J662:K662"/>
    <mergeCell ref="L662:M662"/>
    <mergeCell ref="N662:O662"/>
    <mergeCell ref="L647:M647"/>
    <mergeCell ref="N647:O647"/>
    <mergeCell ref="P647:Q647"/>
    <mergeCell ref="R647:S647"/>
    <mergeCell ref="T647:U647"/>
    <mergeCell ref="V647:W647"/>
    <mergeCell ref="A647:A648"/>
    <mergeCell ref="B647:C647"/>
    <mergeCell ref="D647:E647"/>
    <mergeCell ref="F647:G647"/>
    <mergeCell ref="H647:I647"/>
    <mergeCell ref="J647:K647"/>
    <mergeCell ref="P569:Q569"/>
    <mergeCell ref="R569:S569"/>
    <mergeCell ref="T569:U569"/>
    <mergeCell ref="V569:W569"/>
    <mergeCell ref="X569:Y569"/>
    <mergeCell ref="Z569:AA569"/>
    <mergeCell ref="X546:Y546"/>
    <mergeCell ref="Z546:AA546"/>
    <mergeCell ref="A569:A570"/>
    <mergeCell ref="B569:C569"/>
    <mergeCell ref="D569:E569"/>
    <mergeCell ref="F569:G569"/>
    <mergeCell ref="H569:I569"/>
    <mergeCell ref="J569:K569"/>
    <mergeCell ref="L569:M569"/>
    <mergeCell ref="N569:O569"/>
    <mergeCell ref="L546:M546"/>
    <mergeCell ref="N546:O546"/>
    <mergeCell ref="P546:Q546"/>
    <mergeCell ref="R546:S546"/>
    <mergeCell ref="T546:U546"/>
    <mergeCell ref="V546:W546"/>
    <mergeCell ref="A546:A547"/>
    <mergeCell ref="B546:C546"/>
    <mergeCell ref="D546:E546"/>
    <mergeCell ref="F546:G546"/>
    <mergeCell ref="H546:I546"/>
    <mergeCell ref="J546:K546"/>
    <mergeCell ref="P515:Q515"/>
    <mergeCell ref="R515:S515"/>
    <mergeCell ref="T515:U515"/>
    <mergeCell ref="V515:W515"/>
    <mergeCell ref="X515:Y515"/>
    <mergeCell ref="Z515:AA515"/>
    <mergeCell ref="X449:Y449"/>
    <mergeCell ref="Z449:AA449"/>
    <mergeCell ref="A515:A516"/>
    <mergeCell ref="B515:C515"/>
    <mergeCell ref="D515:E515"/>
    <mergeCell ref="F515:G515"/>
    <mergeCell ref="H515:I515"/>
    <mergeCell ref="J515:K515"/>
    <mergeCell ref="L515:M515"/>
    <mergeCell ref="N515:O515"/>
    <mergeCell ref="L449:M449"/>
    <mergeCell ref="N449:O449"/>
    <mergeCell ref="P449:Q449"/>
    <mergeCell ref="R449:S449"/>
    <mergeCell ref="T449:U449"/>
    <mergeCell ref="V449:W449"/>
    <mergeCell ref="A449:A450"/>
    <mergeCell ref="B449:C449"/>
    <mergeCell ref="D449:E449"/>
    <mergeCell ref="F449:G449"/>
    <mergeCell ref="H449:I449"/>
    <mergeCell ref="J449:K449"/>
    <mergeCell ref="P445:Q445"/>
    <mergeCell ref="R445:S445"/>
    <mergeCell ref="T445:U445"/>
    <mergeCell ref="V445:W445"/>
    <mergeCell ref="X445:Y445"/>
    <mergeCell ref="Z445:AA445"/>
    <mergeCell ref="X431:Y431"/>
    <mergeCell ref="Z431:AA431"/>
    <mergeCell ref="A445:A446"/>
    <mergeCell ref="B445:C445"/>
    <mergeCell ref="D445:E445"/>
    <mergeCell ref="F445:G445"/>
    <mergeCell ref="H445:I445"/>
    <mergeCell ref="J445:K445"/>
    <mergeCell ref="L445:M445"/>
    <mergeCell ref="N445:O445"/>
    <mergeCell ref="L431:M431"/>
    <mergeCell ref="N431:O431"/>
    <mergeCell ref="P431:Q431"/>
    <mergeCell ref="R431:S431"/>
    <mergeCell ref="T431:U431"/>
    <mergeCell ref="V431:W431"/>
    <mergeCell ref="A431:A432"/>
    <mergeCell ref="B431:C431"/>
    <mergeCell ref="D431:E431"/>
    <mergeCell ref="F431:G431"/>
    <mergeCell ref="H431:I431"/>
    <mergeCell ref="J431:K431"/>
    <mergeCell ref="P413:Q413"/>
    <mergeCell ref="R413:S413"/>
    <mergeCell ref="T413:U413"/>
    <mergeCell ref="V413:W413"/>
    <mergeCell ref="X413:Y413"/>
    <mergeCell ref="Z413:AA413"/>
    <mergeCell ref="X403:Y403"/>
    <mergeCell ref="Z403:AA403"/>
    <mergeCell ref="A413:A414"/>
    <mergeCell ref="B413:C413"/>
    <mergeCell ref="D413:E413"/>
    <mergeCell ref="F413:G413"/>
    <mergeCell ref="H413:I413"/>
    <mergeCell ref="J413:K413"/>
    <mergeCell ref="L413:M413"/>
    <mergeCell ref="N413:O413"/>
    <mergeCell ref="L403:M403"/>
    <mergeCell ref="N403:O403"/>
    <mergeCell ref="P403:Q403"/>
    <mergeCell ref="R403:S403"/>
    <mergeCell ref="T403:U403"/>
    <mergeCell ref="V403:W403"/>
    <mergeCell ref="A403:A404"/>
    <mergeCell ref="B403:C403"/>
    <mergeCell ref="D403:E403"/>
    <mergeCell ref="F403:G403"/>
    <mergeCell ref="H403:I403"/>
    <mergeCell ref="J403:K403"/>
    <mergeCell ref="P348:Q348"/>
    <mergeCell ref="R348:S348"/>
    <mergeCell ref="T348:U348"/>
    <mergeCell ref="V348:W348"/>
    <mergeCell ref="X348:Y348"/>
    <mergeCell ref="Z348:AA348"/>
    <mergeCell ref="X325:Y325"/>
    <mergeCell ref="Z325:AA325"/>
    <mergeCell ref="A348:A349"/>
    <mergeCell ref="B348:C348"/>
    <mergeCell ref="D348:E348"/>
    <mergeCell ref="F348:G348"/>
    <mergeCell ref="H348:I348"/>
    <mergeCell ref="J348:K348"/>
    <mergeCell ref="L348:M348"/>
    <mergeCell ref="N348:O348"/>
    <mergeCell ref="L325:M325"/>
    <mergeCell ref="N325:O325"/>
    <mergeCell ref="P325:Q325"/>
    <mergeCell ref="R325:S325"/>
    <mergeCell ref="T325:U325"/>
    <mergeCell ref="V325:W325"/>
    <mergeCell ref="A325:A326"/>
    <mergeCell ref="B325:C325"/>
    <mergeCell ref="D325:E325"/>
    <mergeCell ref="F325:G325"/>
    <mergeCell ref="H325:I325"/>
    <mergeCell ref="J325:K325"/>
    <mergeCell ref="P319:Q319"/>
    <mergeCell ref="R319:S319"/>
    <mergeCell ref="T319:U319"/>
    <mergeCell ref="V319:W319"/>
    <mergeCell ref="X319:Y319"/>
    <mergeCell ref="Z319:AA319"/>
    <mergeCell ref="X304:Y304"/>
    <mergeCell ref="Z304:AA304"/>
    <mergeCell ref="A319:A320"/>
    <mergeCell ref="B319:C319"/>
    <mergeCell ref="D319:E319"/>
    <mergeCell ref="F319:G319"/>
    <mergeCell ref="H319:I319"/>
    <mergeCell ref="J319:K319"/>
    <mergeCell ref="L319:M319"/>
    <mergeCell ref="N319:O319"/>
    <mergeCell ref="L304:M304"/>
    <mergeCell ref="N304:O304"/>
    <mergeCell ref="P304:Q304"/>
    <mergeCell ref="R304:S304"/>
    <mergeCell ref="T304:U304"/>
    <mergeCell ref="V304:W304"/>
    <mergeCell ref="A304:A305"/>
    <mergeCell ref="B304:C304"/>
    <mergeCell ref="D304:E304"/>
    <mergeCell ref="F304:G304"/>
    <mergeCell ref="H304:I304"/>
    <mergeCell ref="J304:K304"/>
    <mergeCell ref="P298:Q298"/>
    <mergeCell ref="R298:S298"/>
    <mergeCell ref="T298:U298"/>
    <mergeCell ref="V298:W298"/>
    <mergeCell ref="X298:Y298"/>
    <mergeCell ref="Z298:AA298"/>
    <mergeCell ref="X286:Y286"/>
    <mergeCell ref="Z286:AA286"/>
    <mergeCell ref="A298:A299"/>
    <mergeCell ref="B298:C298"/>
    <mergeCell ref="D298:E298"/>
    <mergeCell ref="F298:G298"/>
    <mergeCell ref="H298:I298"/>
    <mergeCell ref="J298:K298"/>
    <mergeCell ref="L298:M298"/>
    <mergeCell ref="N298:O298"/>
    <mergeCell ref="L286:M286"/>
    <mergeCell ref="N286:O286"/>
    <mergeCell ref="P286:Q286"/>
    <mergeCell ref="R286:S286"/>
    <mergeCell ref="T286:U286"/>
    <mergeCell ref="V286:W286"/>
    <mergeCell ref="A286:A287"/>
    <mergeCell ref="B286:C286"/>
    <mergeCell ref="D286:E286"/>
    <mergeCell ref="F286:G286"/>
    <mergeCell ref="H286:I286"/>
    <mergeCell ref="J286:K286"/>
    <mergeCell ref="P276:Q276"/>
    <mergeCell ref="R276:S276"/>
    <mergeCell ref="T276:U276"/>
    <mergeCell ref="V276:W276"/>
    <mergeCell ref="X276:Y276"/>
    <mergeCell ref="Z276:AA276"/>
    <mergeCell ref="X262:Y262"/>
    <mergeCell ref="Z262:AA262"/>
    <mergeCell ref="A276:A277"/>
    <mergeCell ref="B276:C276"/>
    <mergeCell ref="D276:E276"/>
    <mergeCell ref="F276:G276"/>
    <mergeCell ref="H276:I276"/>
    <mergeCell ref="J276:K276"/>
    <mergeCell ref="L276:M276"/>
    <mergeCell ref="N276:O276"/>
    <mergeCell ref="L262:M262"/>
    <mergeCell ref="N262:O262"/>
    <mergeCell ref="P262:Q262"/>
    <mergeCell ref="R262:S262"/>
    <mergeCell ref="T262:U262"/>
    <mergeCell ref="V262:W262"/>
    <mergeCell ref="A262:A263"/>
    <mergeCell ref="B262:C262"/>
    <mergeCell ref="D262:E262"/>
    <mergeCell ref="F262:G262"/>
    <mergeCell ref="H262:I262"/>
    <mergeCell ref="J262:K262"/>
    <mergeCell ref="P251:Q251"/>
    <mergeCell ref="R251:S251"/>
    <mergeCell ref="T251:U251"/>
    <mergeCell ref="V251:W251"/>
    <mergeCell ref="X251:Y251"/>
    <mergeCell ref="Z251:AA251"/>
    <mergeCell ref="X244:Y244"/>
    <mergeCell ref="Z244:AA244"/>
    <mergeCell ref="A251:A252"/>
    <mergeCell ref="B251:C251"/>
    <mergeCell ref="D251:E251"/>
    <mergeCell ref="F251:G251"/>
    <mergeCell ref="H251:I251"/>
    <mergeCell ref="J251:K251"/>
    <mergeCell ref="L251:M251"/>
    <mergeCell ref="N251:O251"/>
    <mergeCell ref="L244:M244"/>
    <mergeCell ref="N244:O244"/>
    <mergeCell ref="P244:Q244"/>
    <mergeCell ref="R244:S244"/>
    <mergeCell ref="T244:U244"/>
    <mergeCell ref="V244:W244"/>
    <mergeCell ref="A244:A245"/>
    <mergeCell ref="B244:C244"/>
    <mergeCell ref="D244:E244"/>
    <mergeCell ref="F244:G244"/>
    <mergeCell ref="H244:I244"/>
    <mergeCell ref="J244:K244"/>
    <mergeCell ref="P233:Q233"/>
    <mergeCell ref="R233:S233"/>
    <mergeCell ref="T233:U233"/>
    <mergeCell ref="V233:W233"/>
    <mergeCell ref="X233:Y233"/>
    <mergeCell ref="Z233:AA233"/>
    <mergeCell ref="X223:Y223"/>
    <mergeCell ref="Z223:AA223"/>
    <mergeCell ref="A233:A234"/>
    <mergeCell ref="B233:C233"/>
    <mergeCell ref="D233:E233"/>
    <mergeCell ref="F233:G233"/>
    <mergeCell ref="H233:I233"/>
    <mergeCell ref="J233:K233"/>
    <mergeCell ref="L233:M233"/>
    <mergeCell ref="N233:O233"/>
    <mergeCell ref="L223:M223"/>
    <mergeCell ref="N223:O223"/>
    <mergeCell ref="P223:Q223"/>
    <mergeCell ref="R223:S223"/>
    <mergeCell ref="T223:U223"/>
    <mergeCell ref="V223:W223"/>
    <mergeCell ref="A223:A224"/>
    <mergeCell ref="B223:C223"/>
    <mergeCell ref="D223:E223"/>
    <mergeCell ref="F223:G223"/>
    <mergeCell ref="H223:I223"/>
    <mergeCell ref="J223:K223"/>
    <mergeCell ref="P212:Q212"/>
    <mergeCell ref="R212:S212"/>
    <mergeCell ref="T212:U212"/>
    <mergeCell ref="V212:W212"/>
    <mergeCell ref="X212:Y212"/>
    <mergeCell ref="Z212:AA212"/>
    <mergeCell ref="X204:Y204"/>
    <mergeCell ref="Z204:AA204"/>
    <mergeCell ref="A212:A213"/>
    <mergeCell ref="B212:C212"/>
    <mergeCell ref="D212:E212"/>
    <mergeCell ref="F212:G212"/>
    <mergeCell ref="H212:I212"/>
    <mergeCell ref="J212:K212"/>
    <mergeCell ref="L212:M212"/>
    <mergeCell ref="N212:O212"/>
    <mergeCell ref="L204:M204"/>
    <mergeCell ref="N204:O204"/>
    <mergeCell ref="P204:Q204"/>
    <mergeCell ref="R204:S204"/>
    <mergeCell ref="T204:U204"/>
    <mergeCell ref="V204:W204"/>
    <mergeCell ref="A204:A205"/>
    <mergeCell ref="B204:C204"/>
    <mergeCell ref="D204:E204"/>
    <mergeCell ref="F204:G204"/>
    <mergeCell ref="H204:I204"/>
    <mergeCell ref="J204:K204"/>
    <mergeCell ref="P191:Q191"/>
    <mergeCell ref="R191:S191"/>
    <mergeCell ref="T191:U191"/>
    <mergeCell ref="V191:W191"/>
    <mergeCell ref="X191:Y191"/>
    <mergeCell ref="Z191:AA191"/>
    <mergeCell ref="X175:Y175"/>
    <mergeCell ref="Z175:AA175"/>
    <mergeCell ref="A191:A192"/>
    <mergeCell ref="B191:C191"/>
    <mergeCell ref="D191:E191"/>
    <mergeCell ref="F191:G191"/>
    <mergeCell ref="H191:I191"/>
    <mergeCell ref="J191:K191"/>
    <mergeCell ref="L191:M191"/>
    <mergeCell ref="N191:O191"/>
    <mergeCell ref="L175:M175"/>
    <mergeCell ref="N175:O175"/>
    <mergeCell ref="P175:Q175"/>
    <mergeCell ref="R175:S175"/>
    <mergeCell ref="T175:U175"/>
    <mergeCell ref="V175:W175"/>
    <mergeCell ref="A175:A176"/>
    <mergeCell ref="B175:C175"/>
    <mergeCell ref="D175:E175"/>
    <mergeCell ref="F175:G175"/>
    <mergeCell ref="H175:I175"/>
    <mergeCell ref="J175:K175"/>
    <mergeCell ref="P159:Q159"/>
    <mergeCell ref="R159:S159"/>
    <mergeCell ref="T159:U159"/>
    <mergeCell ref="V159:W159"/>
    <mergeCell ref="X159:Y159"/>
    <mergeCell ref="Z159:AA159"/>
    <mergeCell ref="X136:Y136"/>
    <mergeCell ref="Z136:AA136"/>
    <mergeCell ref="A159:A160"/>
    <mergeCell ref="B159:C159"/>
    <mergeCell ref="D159:E159"/>
    <mergeCell ref="F159:G159"/>
    <mergeCell ref="H159:I159"/>
    <mergeCell ref="J159:K159"/>
    <mergeCell ref="L159:M159"/>
    <mergeCell ref="N159:O159"/>
    <mergeCell ref="L136:M136"/>
    <mergeCell ref="N136:O136"/>
    <mergeCell ref="P136:Q136"/>
    <mergeCell ref="R136:S136"/>
    <mergeCell ref="T136:U136"/>
    <mergeCell ref="V136:W136"/>
    <mergeCell ref="A136:A137"/>
    <mergeCell ref="B136:C136"/>
    <mergeCell ref="D136:E136"/>
    <mergeCell ref="F136:G136"/>
    <mergeCell ref="H136:I136"/>
    <mergeCell ref="J136:K136"/>
    <mergeCell ref="P111:Q111"/>
    <mergeCell ref="R111:S111"/>
    <mergeCell ref="T111:U111"/>
    <mergeCell ref="V111:W111"/>
    <mergeCell ref="X111:Y111"/>
    <mergeCell ref="Z111:AA111"/>
    <mergeCell ref="X36:Y36"/>
    <mergeCell ref="Z36:AA36"/>
    <mergeCell ref="A111:A112"/>
    <mergeCell ref="B111:C111"/>
    <mergeCell ref="D111:E111"/>
    <mergeCell ref="F111:G111"/>
    <mergeCell ref="H111:I111"/>
    <mergeCell ref="J111:K111"/>
    <mergeCell ref="L111:M111"/>
    <mergeCell ref="N111:O111"/>
    <mergeCell ref="L36:M36"/>
    <mergeCell ref="N36:O36"/>
    <mergeCell ref="P36:Q36"/>
    <mergeCell ref="R36:S36"/>
    <mergeCell ref="T36:U36"/>
    <mergeCell ref="V36:W36"/>
    <mergeCell ref="A36:A37"/>
    <mergeCell ref="B36:C36"/>
    <mergeCell ref="D36:E36"/>
    <mergeCell ref="F36:G36"/>
    <mergeCell ref="H36:I36"/>
    <mergeCell ref="J36:K36"/>
    <mergeCell ref="P29:Q29"/>
    <mergeCell ref="R29:S29"/>
    <mergeCell ref="T29:U29"/>
    <mergeCell ref="V29:W29"/>
    <mergeCell ref="X29:Y29"/>
    <mergeCell ref="Z29:AA29"/>
    <mergeCell ref="X23:Y23"/>
    <mergeCell ref="Z23:AA23"/>
    <mergeCell ref="A29:A30"/>
    <mergeCell ref="B29:C29"/>
    <mergeCell ref="D29:E29"/>
    <mergeCell ref="F29:G29"/>
    <mergeCell ref="H29:I29"/>
    <mergeCell ref="J29:K29"/>
    <mergeCell ref="L29:M29"/>
    <mergeCell ref="N29:O29"/>
    <mergeCell ref="L23:M23"/>
    <mergeCell ref="N23:O23"/>
    <mergeCell ref="P23:Q23"/>
    <mergeCell ref="R23:S23"/>
    <mergeCell ref="T23:U23"/>
    <mergeCell ref="V23:W23"/>
    <mergeCell ref="A23:A24"/>
    <mergeCell ref="B23:C23"/>
    <mergeCell ref="D23:E23"/>
    <mergeCell ref="F23:G23"/>
    <mergeCell ref="H23:I23"/>
    <mergeCell ref="J23:K23"/>
    <mergeCell ref="P17:Q17"/>
    <mergeCell ref="R17:S17"/>
    <mergeCell ref="T17:U17"/>
    <mergeCell ref="V17:W17"/>
    <mergeCell ref="X17:Y17"/>
    <mergeCell ref="Z17:AA17"/>
    <mergeCell ref="X9:Y9"/>
    <mergeCell ref="Z9:AA9"/>
    <mergeCell ref="A17:A18"/>
    <mergeCell ref="B17:C17"/>
    <mergeCell ref="D17:E17"/>
    <mergeCell ref="F17:G17"/>
    <mergeCell ref="H17:I17"/>
    <mergeCell ref="J17:K17"/>
    <mergeCell ref="L17:M17"/>
    <mergeCell ref="N17:O17"/>
    <mergeCell ref="L9:M9"/>
    <mergeCell ref="N9:O9"/>
    <mergeCell ref="P9:Q9"/>
    <mergeCell ref="R9:S9"/>
    <mergeCell ref="T9:U9"/>
    <mergeCell ref="V9:W9"/>
    <mergeCell ref="A9:A10"/>
    <mergeCell ref="B9:C9"/>
    <mergeCell ref="D9:E9"/>
    <mergeCell ref="F9:G9"/>
    <mergeCell ref="H9:I9"/>
    <mergeCell ref="J9:K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C1556"/>
  <sheetViews>
    <sheetView workbookViewId="0">
      <selection activeCell="BB5" sqref="BB5:BC5"/>
    </sheetView>
  </sheetViews>
  <sheetFormatPr defaultRowHeight="15"/>
  <cols>
    <col min="1" max="1" width="27.42578125" style="20" customWidth="1"/>
    <col min="2" max="23" width="0" hidden="1" customWidth="1"/>
    <col min="26" max="27" width="16.42578125" bestFit="1" customWidth="1"/>
    <col min="29" max="29" width="28.28515625" style="20" customWidth="1"/>
    <col min="30" max="51" width="0" hidden="1" customWidth="1"/>
    <col min="54" max="55" width="15.42578125" bestFit="1" customWidth="1"/>
  </cols>
  <sheetData>
    <row r="1" spans="1:55" ht="18.75">
      <c r="A1" s="19" t="s">
        <v>0</v>
      </c>
      <c r="AC1" s="19" t="s">
        <v>0</v>
      </c>
    </row>
    <row r="2" spans="1:55" ht="19.5" thickBot="1">
      <c r="A2" s="19" t="s">
        <v>1</v>
      </c>
      <c r="AC2" s="19" t="s">
        <v>1</v>
      </c>
    </row>
    <row r="3" spans="1:55" ht="19.5" thickBot="1">
      <c r="A3" s="19" t="s">
        <v>2</v>
      </c>
      <c r="Z3" s="13" t="s">
        <v>19</v>
      </c>
      <c r="AA3" s="15"/>
      <c r="AC3" s="19" t="s">
        <v>398</v>
      </c>
      <c r="BB3" s="13" t="s">
        <v>19</v>
      </c>
      <c r="BC3" s="15"/>
    </row>
    <row r="4" spans="1:55" ht="26.25" thickBot="1">
      <c r="A4" s="19" t="s">
        <v>241</v>
      </c>
      <c r="Z4" s="1" t="s">
        <v>20</v>
      </c>
      <c r="AA4" s="5" t="s">
        <v>21</v>
      </c>
      <c r="AC4" s="19" t="s">
        <v>241</v>
      </c>
      <c r="BB4" s="1" t="s">
        <v>20</v>
      </c>
      <c r="BC4" s="5" t="s">
        <v>21</v>
      </c>
    </row>
    <row r="5" spans="1:55" ht="18.75">
      <c r="A5" s="19" t="s">
        <v>118</v>
      </c>
      <c r="Z5" s="3">
        <f>Z125+Z192+Z345+Z411+Z477+Z535+Z595+Z698+Z761+Z798+Z854+Z918+Z1000+Z1006+Z1014+Z1035+Z1080+Z1087+Z1094+Z1122+Z1162+Z1182+Z1190+Z1235+Z1243+Z1257+Z1269+Z1279+Z1294+Z1312+Z1332+Z1398+Z1404+Z1424+Z1453+Z1535+Z1548</f>
        <v>42426296038.19001</v>
      </c>
      <c r="AA5" s="3">
        <f>AA125+AA192+AA345+AA411+AA477+AA535+AA595+AA698+AA761+AA798+AA854+AA918+AA1000+AA1006+AA1014+AA1035+AA1080+AA1087+AA1094+AA1122+AA1162+AA1182+AA1190+AA1235+AA1243+AA1257+AA1269+AA1279+AA1294+AA1312+AA1332+AA1398+AA1404+AA1424+AA1453+AA1535+AA1548</f>
        <v>32615001499.489986</v>
      </c>
      <c r="AC5" s="19" t="s">
        <v>118</v>
      </c>
      <c r="BB5" s="3">
        <f>BB30+BB70+BB89+BB123+BB167+BB189+BB256+BB321+BB332+BB345+BB406+BB419+BB430+BB459+BB479+BB489+BB516+BB530+BB557+BB566+BB587+BB622+BB632+BB649+BB668+BB688+BB705+BB714+BB737+BB761+BB767+BB787+BB855+BB880+BB887+BB901</f>
        <v>5937993608</v>
      </c>
      <c r="BC5" s="3">
        <f>BC30+BC70+BC89+BC123+BC167+BC189+BC256+BC321+BC332+BC345+BC406+BC419+BC430+BC459+BC479+BC489+BC516+BC530+BC557+BC566+BC587+BC622+BC632+BC649+BC668+BC688+BC705+BC714+BC737+BC761+BC767+BC787+BC855+BC880+BC887+BC901</f>
        <v>5607611008</v>
      </c>
    </row>
    <row r="6" spans="1:55" ht="18.75">
      <c r="A6" s="19" t="s">
        <v>4</v>
      </c>
      <c r="AC6" s="19" t="s">
        <v>4</v>
      </c>
    </row>
    <row r="8" spans="1:55" ht="19.5" thickBot="1">
      <c r="A8" s="21" t="s">
        <v>242</v>
      </c>
      <c r="AC8" s="21" t="s">
        <v>242</v>
      </c>
    </row>
    <row r="9" spans="1:55" ht="15.75" thickBot="1">
      <c r="A9" s="22" t="s">
        <v>6</v>
      </c>
      <c r="B9" s="11" t="s">
        <v>7</v>
      </c>
      <c r="C9" s="12"/>
      <c r="D9" s="13" t="s">
        <v>8</v>
      </c>
      <c r="E9" s="14"/>
      <c r="F9" s="13" t="s">
        <v>9</v>
      </c>
      <c r="G9" s="14"/>
      <c r="H9" s="13" t="s">
        <v>10</v>
      </c>
      <c r="I9" s="14"/>
      <c r="J9" s="13" t="s">
        <v>11</v>
      </c>
      <c r="K9" s="14"/>
      <c r="L9" s="13" t="s">
        <v>12</v>
      </c>
      <c r="M9" s="14"/>
      <c r="N9" s="13" t="s">
        <v>13</v>
      </c>
      <c r="O9" s="14"/>
      <c r="P9" s="13" t="s">
        <v>14</v>
      </c>
      <c r="Q9" s="14"/>
      <c r="R9" s="13" t="s">
        <v>15</v>
      </c>
      <c r="S9" s="14"/>
      <c r="T9" s="13" t="s">
        <v>16</v>
      </c>
      <c r="U9" s="14"/>
      <c r="V9" s="13" t="s">
        <v>17</v>
      </c>
      <c r="W9" s="14"/>
      <c r="X9" s="13" t="s">
        <v>18</v>
      </c>
      <c r="Y9" s="14"/>
      <c r="Z9" s="13" t="s">
        <v>19</v>
      </c>
      <c r="AA9" s="15"/>
      <c r="AC9" s="22" t="s">
        <v>6</v>
      </c>
      <c r="AD9" s="11" t="s">
        <v>7</v>
      </c>
      <c r="AE9" s="12"/>
      <c r="AF9" s="13" t="s">
        <v>8</v>
      </c>
      <c r="AG9" s="14"/>
      <c r="AH9" s="13" t="s">
        <v>9</v>
      </c>
      <c r="AI9" s="14"/>
      <c r="AJ9" s="13" t="s">
        <v>10</v>
      </c>
      <c r="AK9" s="14"/>
      <c r="AL9" s="13" t="s">
        <v>11</v>
      </c>
      <c r="AM9" s="14"/>
      <c r="AN9" s="13" t="s">
        <v>12</v>
      </c>
      <c r="AO9" s="14"/>
      <c r="AP9" s="13" t="s">
        <v>13</v>
      </c>
      <c r="AQ9" s="14"/>
      <c r="AR9" s="13" t="s">
        <v>14</v>
      </c>
      <c r="AS9" s="14"/>
      <c r="AT9" s="13" t="s">
        <v>15</v>
      </c>
      <c r="AU9" s="14"/>
      <c r="AV9" s="13" t="s">
        <v>16</v>
      </c>
      <c r="AW9" s="14"/>
      <c r="AX9" s="13" t="s">
        <v>17</v>
      </c>
      <c r="AY9" s="14"/>
      <c r="AZ9" s="13" t="s">
        <v>18</v>
      </c>
      <c r="BA9" s="14"/>
      <c r="BB9" s="13" t="s">
        <v>19</v>
      </c>
      <c r="BC9" s="15"/>
    </row>
    <row r="10" spans="1:55" ht="26.25" thickBot="1">
      <c r="A10" s="23"/>
      <c r="B10" s="1" t="s">
        <v>20</v>
      </c>
      <c r="C10" s="1" t="s">
        <v>21</v>
      </c>
      <c r="D10" s="1" t="s">
        <v>20</v>
      </c>
      <c r="E10" s="1" t="s">
        <v>21</v>
      </c>
      <c r="F10" s="1" t="s">
        <v>20</v>
      </c>
      <c r="G10" s="1" t="s">
        <v>21</v>
      </c>
      <c r="H10" s="1" t="s">
        <v>20</v>
      </c>
      <c r="I10" s="1" t="s">
        <v>21</v>
      </c>
      <c r="J10" s="1" t="s">
        <v>20</v>
      </c>
      <c r="K10" s="1" t="s">
        <v>21</v>
      </c>
      <c r="L10" s="1" t="s">
        <v>20</v>
      </c>
      <c r="M10" s="1" t="s">
        <v>21</v>
      </c>
      <c r="N10" s="1" t="s">
        <v>20</v>
      </c>
      <c r="O10" s="1" t="s">
        <v>21</v>
      </c>
      <c r="P10" s="1" t="s">
        <v>20</v>
      </c>
      <c r="Q10" s="1" t="s">
        <v>21</v>
      </c>
      <c r="R10" s="1" t="s">
        <v>20</v>
      </c>
      <c r="S10" s="1" t="s">
        <v>21</v>
      </c>
      <c r="T10" s="1" t="s">
        <v>20</v>
      </c>
      <c r="U10" s="1" t="s">
        <v>21</v>
      </c>
      <c r="V10" s="1" t="s">
        <v>20</v>
      </c>
      <c r="W10" s="1" t="s">
        <v>21</v>
      </c>
      <c r="X10" s="1" t="s">
        <v>20</v>
      </c>
      <c r="Y10" s="1" t="s">
        <v>21</v>
      </c>
      <c r="Z10" s="1" t="s">
        <v>20</v>
      </c>
      <c r="AA10" s="5" t="s">
        <v>21</v>
      </c>
      <c r="AC10" s="23"/>
      <c r="AD10" s="1" t="s">
        <v>20</v>
      </c>
      <c r="AE10" s="1" t="s">
        <v>21</v>
      </c>
      <c r="AF10" s="1" t="s">
        <v>20</v>
      </c>
      <c r="AG10" s="1" t="s">
        <v>21</v>
      </c>
      <c r="AH10" s="1" t="s">
        <v>20</v>
      </c>
      <c r="AI10" s="1" t="s">
        <v>21</v>
      </c>
      <c r="AJ10" s="1" t="s">
        <v>20</v>
      </c>
      <c r="AK10" s="1" t="s">
        <v>21</v>
      </c>
      <c r="AL10" s="1" t="s">
        <v>20</v>
      </c>
      <c r="AM10" s="1" t="s">
        <v>21</v>
      </c>
      <c r="AN10" s="1" t="s">
        <v>20</v>
      </c>
      <c r="AO10" s="1" t="s">
        <v>21</v>
      </c>
      <c r="AP10" s="1" t="s">
        <v>20</v>
      </c>
      <c r="AQ10" s="1" t="s">
        <v>21</v>
      </c>
      <c r="AR10" s="1" t="s">
        <v>20</v>
      </c>
      <c r="AS10" s="1" t="s">
        <v>21</v>
      </c>
      <c r="AT10" s="1" t="s">
        <v>20</v>
      </c>
      <c r="AU10" s="1" t="s">
        <v>21</v>
      </c>
      <c r="AV10" s="1" t="s">
        <v>20</v>
      </c>
      <c r="AW10" s="1" t="s">
        <v>21</v>
      </c>
      <c r="AX10" s="1" t="s">
        <v>20</v>
      </c>
      <c r="AY10" s="1" t="s">
        <v>21</v>
      </c>
      <c r="AZ10" s="1" t="s">
        <v>20</v>
      </c>
      <c r="BA10" s="1" t="s">
        <v>21</v>
      </c>
      <c r="BB10" s="1" t="s">
        <v>20</v>
      </c>
      <c r="BC10" s="5" t="s">
        <v>21</v>
      </c>
    </row>
    <row r="11" spans="1:55" ht="15.75" thickBot="1">
      <c r="A11" s="24" t="s">
        <v>31</v>
      </c>
      <c r="B11" s="4">
        <v>424120</v>
      </c>
      <c r="C11" s="4">
        <v>150695.82</v>
      </c>
      <c r="D11" s="4">
        <v>680676</v>
      </c>
      <c r="E11" s="4">
        <v>260333.66</v>
      </c>
      <c r="F11" s="4">
        <v>522875.7</v>
      </c>
      <c r="G11" s="4">
        <v>332976.64000000001</v>
      </c>
      <c r="H11" s="4">
        <v>345224</v>
      </c>
      <c r="I11" s="4">
        <v>204979.4</v>
      </c>
      <c r="J11" s="4">
        <v>280748</v>
      </c>
      <c r="K11" s="4">
        <v>295848.09999999998</v>
      </c>
      <c r="L11" s="4">
        <v>306764.5</v>
      </c>
      <c r="M11" s="4">
        <v>244789.89</v>
      </c>
      <c r="N11" s="4">
        <v>230378</v>
      </c>
      <c r="O11" s="4">
        <v>169269.65</v>
      </c>
      <c r="P11" s="4">
        <v>717219</v>
      </c>
      <c r="Q11" s="4">
        <v>780530.19</v>
      </c>
      <c r="R11" s="4">
        <v>351831.5</v>
      </c>
      <c r="S11" s="4">
        <v>266642.95</v>
      </c>
      <c r="T11" s="4">
        <v>1006172</v>
      </c>
      <c r="U11" s="4">
        <v>891846.54</v>
      </c>
      <c r="V11" s="4">
        <v>962125</v>
      </c>
      <c r="W11" s="4">
        <v>890927.44</v>
      </c>
      <c r="X11" s="4">
        <v>857401.1</v>
      </c>
      <c r="Y11" s="4">
        <v>827590.48</v>
      </c>
      <c r="Z11" s="4">
        <v>6685534.7999999998</v>
      </c>
      <c r="AA11" s="6">
        <v>5316430.76</v>
      </c>
      <c r="AC11" s="24" t="s">
        <v>33</v>
      </c>
      <c r="AD11" s="4">
        <v>8017</v>
      </c>
      <c r="AE11" s="4">
        <v>21723</v>
      </c>
      <c r="AF11" s="2">
        <v>0</v>
      </c>
      <c r="AG11" s="2">
        <v>0</v>
      </c>
      <c r="AH11" s="4">
        <v>6393</v>
      </c>
      <c r="AI11" s="4">
        <v>16775</v>
      </c>
      <c r="AJ11" s="4">
        <v>3453</v>
      </c>
      <c r="AK11" s="4">
        <v>9517</v>
      </c>
      <c r="AL11" s="2">
        <v>275</v>
      </c>
      <c r="AM11" s="4">
        <v>4206</v>
      </c>
      <c r="AN11" s="4">
        <v>41775</v>
      </c>
      <c r="AO11" s="4">
        <v>86447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911</v>
      </c>
      <c r="AY11" s="4">
        <v>3105</v>
      </c>
      <c r="AZ11" s="4">
        <v>4574</v>
      </c>
      <c r="BA11" s="4">
        <v>12180</v>
      </c>
      <c r="BB11" s="4">
        <v>65398</v>
      </c>
      <c r="BC11" s="6">
        <v>153953</v>
      </c>
    </row>
    <row r="12" spans="1:55" ht="15.75" thickBot="1">
      <c r="A12" s="24" t="s">
        <v>32</v>
      </c>
      <c r="B12" s="4">
        <v>45443.8</v>
      </c>
      <c r="C12" s="4">
        <v>34723.39</v>
      </c>
      <c r="D12" s="4">
        <v>52750</v>
      </c>
      <c r="E12" s="4">
        <v>15022.5</v>
      </c>
      <c r="F12" s="4">
        <v>65040</v>
      </c>
      <c r="G12" s="4">
        <v>25883.200000000001</v>
      </c>
      <c r="H12" s="4">
        <v>112335.3</v>
      </c>
      <c r="I12" s="4">
        <v>75292.75</v>
      </c>
      <c r="J12" s="4">
        <v>39718.800000000003</v>
      </c>
      <c r="K12" s="4">
        <v>33749.760000000002</v>
      </c>
      <c r="L12" s="4">
        <v>36775.800000000003</v>
      </c>
      <c r="M12" s="4">
        <v>37648.51</v>
      </c>
      <c r="N12" s="4">
        <v>29200.799999999999</v>
      </c>
      <c r="O12" s="4">
        <v>33566.76</v>
      </c>
      <c r="P12" s="4">
        <v>64802.6</v>
      </c>
      <c r="Q12" s="4">
        <v>63841.48</v>
      </c>
      <c r="R12" s="4">
        <v>38582.800000000003</v>
      </c>
      <c r="S12" s="4">
        <v>17705</v>
      </c>
      <c r="T12" s="4">
        <v>42100</v>
      </c>
      <c r="U12" s="4">
        <v>11483</v>
      </c>
      <c r="V12" s="4">
        <v>70546.399999999994</v>
      </c>
      <c r="W12" s="4">
        <v>94957.32</v>
      </c>
      <c r="X12" s="4">
        <v>39800.800000000003</v>
      </c>
      <c r="Y12" s="4">
        <v>33749.760000000002</v>
      </c>
      <c r="Z12" s="4">
        <v>637097.1</v>
      </c>
      <c r="AA12" s="6">
        <v>477623.43</v>
      </c>
      <c r="AC12" s="24" t="s">
        <v>35</v>
      </c>
      <c r="AD12" s="2">
        <v>0</v>
      </c>
      <c r="AE12" s="2">
        <v>0</v>
      </c>
      <c r="AF12" s="2">
        <v>0</v>
      </c>
      <c r="AG12" s="2">
        <v>0</v>
      </c>
      <c r="AH12" s="4">
        <v>22040</v>
      </c>
      <c r="AI12" s="4">
        <v>26448</v>
      </c>
      <c r="AJ12" s="2">
        <v>0</v>
      </c>
      <c r="AK12" s="2">
        <v>0</v>
      </c>
      <c r="AL12" s="4">
        <v>23232</v>
      </c>
      <c r="AM12" s="4">
        <v>32010</v>
      </c>
      <c r="AN12" s="2">
        <v>0</v>
      </c>
      <c r="AO12" s="2">
        <v>0</v>
      </c>
      <c r="AP12" s="2">
        <v>0</v>
      </c>
      <c r="AQ12" s="2">
        <v>0</v>
      </c>
      <c r="AR12" s="4">
        <v>21650</v>
      </c>
      <c r="AS12" s="4">
        <v>25980</v>
      </c>
      <c r="AT12" s="4">
        <v>20376</v>
      </c>
      <c r="AU12" s="4">
        <v>24451</v>
      </c>
      <c r="AV12" s="2">
        <v>0</v>
      </c>
      <c r="AW12" s="2">
        <v>0</v>
      </c>
      <c r="AX12" s="4">
        <v>22300</v>
      </c>
      <c r="AY12" s="4">
        <v>32336</v>
      </c>
      <c r="AZ12" s="2">
        <v>0</v>
      </c>
      <c r="BA12" s="2">
        <v>0</v>
      </c>
      <c r="BB12" s="4">
        <v>109598</v>
      </c>
      <c r="BC12" s="6">
        <v>141225</v>
      </c>
    </row>
    <row r="13" spans="1:55" ht="15.75" thickBot="1">
      <c r="A13" s="24" t="s">
        <v>33</v>
      </c>
      <c r="B13" s="4">
        <v>17776891</v>
      </c>
      <c r="C13" s="4">
        <v>10039685.810000001</v>
      </c>
      <c r="D13" s="4">
        <v>24765750</v>
      </c>
      <c r="E13" s="4">
        <v>11276551.49</v>
      </c>
      <c r="F13" s="4">
        <v>4584869</v>
      </c>
      <c r="G13" s="4">
        <v>8197949.7300000004</v>
      </c>
      <c r="H13" s="4">
        <v>7416910</v>
      </c>
      <c r="I13" s="4">
        <v>1772823.65</v>
      </c>
      <c r="J13" s="4">
        <v>8219893</v>
      </c>
      <c r="K13" s="4">
        <v>12918130.890000001</v>
      </c>
      <c r="L13" s="4">
        <v>18092958</v>
      </c>
      <c r="M13" s="4">
        <v>9728533.0899999999</v>
      </c>
      <c r="N13" s="4">
        <v>13964703</v>
      </c>
      <c r="O13" s="4">
        <v>2481232.62</v>
      </c>
      <c r="P13" s="4">
        <v>15907182</v>
      </c>
      <c r="Q13" s="4">
        <v>15624882.039999999</v>
      </c>
      <c r="R13" s="4">
        <v>227804</v>
      </c>
      <c r="S13" s="4">
        <v>81649.039999999994</v>
      </c>
      <c r="T13" s="4">
        <v>6179130</v>
      </c>
      <c r="U13" s="4">
        <v>9334841.75</v>
      </c>
      <c r="V13" s="4">
        <v>13609756</v>
      </c>
      <c r="W13" s="4">
        <v>10160614.029999999</v>
      </c>
      <c r="X13" s="4">
        <v>19495689</v>
      </c>
      <c r="Y13" s="4">
        <v>10572729.529999999</v>
      </c>
      <c r="Z13" s="4">
        <v>150241535</v>
      </c>
      <c r="AA13" s="6">
        <v>102189623.67</v>
      </c>
      <c r="AC13" s="24" t="s">
        <v>36</v>
      </c>
      <c r="AD13" s="4">
        <v>302000</v>
      </c>
      <c r="AE13" s="4">
        <v>449669</v>
      </c>
      <c r="AF13" s="4">
        <v>709000</v>
      </c>
      <c r="AG13" s="4">
        <v>1093888</v>
      </c>
      <c r="AH13" s="4">
        <v>556400</v>
      </c>
      <c r="AI13" s="4">
        <v>892487</v>
      </c>
      <c r="AJ13" s="4">
        <v>607600</v>
      </c>
      <c r="AK13" s="4">
        <v>966627</v>
      </c>
      <c r="AL13" s="4">
        <v>173000</v>
      </c>
      <c r="AM13" s="4">
        <v>277330</v>
      </c>
      <c r="AN13" s="4">
        <v>556400</v>
      </c>
      <c r="AO13" s="4">
        <v>808920</v>
      </c>
      <c r="AP13" s="4">
        <v>363800</v>
      </c>
      <c r="AQ13" s="4">
        <v>545700</v>
      </c>
      <c r="AR13" s="4">
        <v>864000</v>
      </c>
      <c r="AS13" s="4">
        <v>1398384</v>
      </c>
      <c r="AT13" s="4">
        <v>452600</v>
      </c>
      <c r="AU13" s="4">
        <v>709773</v>
      </c>
      <c r="AV13" s="4">
        <v>1031300</v>
      </c>
      <c r="AW13" s="4">
        <v>1587435</v>
      </c>
      <c r="AX13" s="4">
        <v>1859000</v>
      </c>
      <c r="AY13" s="4">
        <v>2732967</v>
      </c>
      <c r="AZ13" s="4">
        <v>827400</v>
      </c>
      <c r="BA13" s="4">
        <v>1169973</v>
      </c>
      <c r="BB13" s="4">
        <v>8302500</v>
      </c>
      <c r="BC13" s="6">
        <v>12633153</v>
      </c>
    </row>
    <row r="14" spans="1:55" ht="15.75" thickBot="1">
      <c r="A14" s="24" t="s">
        <v>34</v>
      </c>
      <c r="B14" s="4">
        <v>52850.8</v>
      </c>
      <c r="C14" s="4">
        <v>82066.25</v>
      </c>
      <c r="D14" s="4">
        <v>10125</v>
      </c>
      <c r="E14" s="4">
        <v>2504.1799999999998</v>
      </c>
      <c r="F14" s="4">
        <v>42340</v>
      </c>
      <c r="G14" s="4">
        <v>38511.26</v>
      </c>
      <c r="H14" s="4">
        <v>93231.6</v>
      </c>
      <c r="I14" s="4">
        <v>149209</v>
      </c>
      <c r="J14" s="4">
        <v>50036.6</v>
      </c>
      <c r="K14" s="4">
        <v>35397.35</v>
      </c>
      <c r="L14" s="2">
        <v>602</v>
      </c>
      <c r="M14" s="4">
        <v>1222.1600000000001</v>
      </c>
      <c r="N14" s="4">
        <v>83073</v>
      </c>
      <c r="O14" s="4">
        <v>131137.04</v>
      </c>
      <c r="P14" s="4">
        <v>23207.200000000001</v>
      </c>
      <c r="Q14" s="4">
        <v>26860.09</v>
      </c>
      <c r="R14" s="4">
        <v>122288.8</v>
      </c>
      <c r="S14" s="4">
        <v>200809.89</v>
      </c>
      <c r="T14" s="4">
        <v>13680.89</v>
      </c>
      <c r="U14" s="4">
        <v>14195.03</v>
      </c>
      <c r="V14" s="4">
        <v>80924.800000000003</v>
      </c>
      <c r="W14" s="4">
        <v>67672.399999999994</v>
      </c>
      <c r="X14" s="4">
        <v>62900.800000000003</v>
      </c>
      <c r="Y14" s="4">
        <v>67845.679999999993</v>
      </c>
      <c r="Z14" s="4">
        <v>635261.49</v>
      </c>
      <c r="AA14" s="6">
        <v>817430.33</v>
      </c>
      <c r="AC14" s="24" t="s">
        <v>37</v>
      </c>
      <c r="AD14" s="2">
        <v>0</v>
      </c>
      <c r="AE14" s="2">
        <v>0</v>
      </c>
      <c r="AF14" s="4">
        <v>44886</v>
      </c>
      <c r="AG14" s="4">
        <v>53863</v>
      </c>
      <c r="AH14" s="4">
        <v>211622</v>
      </c>
      <c r="AI14" s="4">
        <v>92228</v>
      </c>
      <c r="AJ14" s="4">
        <v>42280</v>
      </c>
      <c r="AK14" s="4">
        <v>55124</v>
      </c>
      <c r="AL14" s="4">
        <v>21948</v>
      </c>
      <c r="AM14" s="4">
        <v>26337</v>
      </c>
      <c r="AN14" s="4">
        <v>9850</v>
      </c>
      <c r="AO14" s="4">
        <v>13298</v>
      </c>
      <c r="AP14" s="4">
        <v>33143</v>
      </c>
      <c r="AQ14" s="4">
        <v>40896</v>
      </c>
      <c r="AR14" s="4">
        <v>19975</v>
      </c>
      <c r="AS14" s="4">
        <v>27904</v>
      </c>
      <c r="AT14" s="4">
        <v>22760</v>
      </c>
      <c r="AU14" s="4">
        <v>27312</v>
      </c>
      <c r="AV14" s="4">
        <v>57652</v>
      </c>
      <c r="AW14" s="4">
        <v>76899</v>
      </c>
      <c r="AX14" s="4">
        <v>24800</v>
      </c>
      <c r="AY14" s="4">
        <v>41220</v>
      </c>
      <c r="AZ14" s="4">
        <v>45171</v>
      </c>
      <c r="BA14" s="4">
        <v>84825</v>
      </c>
      <c r="BB14" s="4">
        <v>534087</v>
      </c>
      <c r="BC14" s="6">
        <v>539906</v>
      </c>
    </row>
    <row r="15" spans="1:55" ht="15.75" thickBot="1">
      <c r="A15" s="24" t="s">
        <v>35</v>
      </c>
      <c r="B15" s="4">
        <v>17102406</v>
      </c>
      <c r="C15" s="4">
        <v>13333547.390000001</v>
      </c>
      <c r="D15" s="4">
        <v>23789335.199999999</v>
      </c>
      <c r="E15" s="4">
        <v>21516477.07</v>
      </c>
      <c r="F15" s="4">
        <v>32924904.260000002</v>
      </c>
      <c r="G15" s="4">
        <v>20370671.030000001</v>
      </c>
      <c r="H15" s="4">
        <v>30324326.5</v>
      </c>
      <c r="I15" s="4">
        <v>17560651.079999998</v>
      </c>
      <c r="J15" s="4">
        <v>29939566.75</v>
      </c>
      <c r="K15" s="4">
        <v>13773132.84</v>
      </c>
      <c r="L15" s="4">
        <v>28805118.300000001</v>
      </c>
      <c r="M15" s="4">
        <v>15210651.65</v>
      </c>
      <c r="N15" s="4">
        <v>31759385.5</v>
      </c>
      <c r="O15" s="4">
        <v>21987484.66</v>
      </c>
      <c r="P15" s="4">
        <v>35946572.07</v>
      </c>
      <c r="Q15" s="4">
        <v>19430176.949999999</v>
      </c>
      <c r="R15" s="4">
        <v>20793872.699999999</v>
      </c>
      <c r="S15" s="4">
        <v>10783518.119999999</v>
      </c>
      <c r="T15" s="4">
        <v>38578952.93</v>
      </c>
      <c r="U15" s="4">
        <v>21551794.949999999</v>
      </c>
      <c r="V15" s="4">
        <v>55006905.020000003</v>
      </c>
      <c r="W15" s="4">
        <v>31071155.52</v>
      </c>
      <c r="X15" s="4">
        <v>45972055</v>
      </c>
      <c r="Y15" s="4">
        <v>23933693.010000002</v>
      </c>
      <c r="Z15" s="4">
        <v>390943400.23000002</v>
      </c>
      <c r="AA15" s="6">
        <v>230522954.27000001</v>
      </c>
      <c r="AC15" s="24" t="s">
        <v>22</v>
      </c>
      <c r="AD15" s="4">
        <v>102775</v>
      </c>
      <c r="AE15" s="4">
        <v>22564</v>
      </c>
      <c r="AF15" s="4">
        <v>100000</v>
      </c>
      <c r="AG15" s="4">
        <v>5960</v>
      </c>
      <c r="AH15" s="4">
        <v>136000</v>
      </c>
      <c r="AI15" s="4">
        <v>11800</v>
      </c>
      <c r="AJ15" s="4">
        <v>85000</v>
      </c>
      <c r="AK15" s="4">
        <v>7099</v>
      </c>
      <c r="AL15" s="4">
        <v>131000</v>
      </c>
      <c r="AM15" s="4">
        <v>15000</v>
      </c>
      <c r="AN15" s="4">
        <v>75000</v>
      </c>
      <c r="AO15" s="4">
        <v>6895</v>
      </c>
      <c r="AP15" s="4">
        <v>146000</v>
      </c>
      <c r="AQ15" s="4">
        <v>16436</v>
      </c>
      <c r="AR15" s="4">
        <v>133000</v>
      </c>
      <c r="AS15" s="4">
        <v>35161</v>
      </c>
      <c r="AT15" s="4">
        <v>90000</v>
      </c>
      <c r="AU15" s="4">
        <v>8381</v>
      </c>
      <c r="AV15" s="4">
        <v>100000</v>
      </c>
      <c r="AW15" s="4">
        <v>10298</v>
      </c>
      <c r="AX15" s="4">
        <v>95000</v>
      </c>
      <c r="AY15" s="4">
        <v>8854</v>
      </c>
      <c r="AZ15" s="4">
        <v>115040</v>
      </c>
      <c r="BA15" s="4">
        <v>23539</v>
      </c>
      <c r="BB15" s="4">
        <v>1308815</v>
      </c>
      <c r="BC15" s="6">
        <v>171987</v>
      </c>
    </row>
    <row r="16" spans="1:55" ht="15.75" thickBot="1">
      <c r="A16" s="24" t="s">
        <v>36</v>
      </c>
      <c r="B16" s="4">
        <v>8001</v>
      </c>
      <c r="C16" s="4">
        <v>9602.92</v>
      </c>
      <c r="D16" s="4">
        <v>5829.49</v>
      </c>
      <c r="E16" s="4">
        <v>2764.72</v>
      </c>
      <c r="F16" s="4">
        <v>8000</v>
      </c>
      <c r="G16" s="4">
        <v>10240</v>
      </c>
      <c r="H16" s="2">
        <v>0</v>
      </c>
      <c r="I16" s="2">
        <v>0</v>
      </c>
      <c r="J16" s="4">
        <v>45000</v>
      </c>
      <c r="K16" s="4">
        <v>59880</v>
      </c>
      <c r="L16" s="4">
        <v>8000</v>
      </c>
      <c r="M16" s="4">
        <v>11200</v>
      </c>
      <c r="N16" s="2">
        <v>2</v>
      </c>
      <c r="O16" s="2">
        <v>4.05</v>
      </c>
      <c r="P16" s="2">
        <v>0</v>
      </c>
      <c r="Q16" s="2">
        <v>0</v>
      </c>
      <c r="R16" s="2">
        <v>0</v>
      </c>
      <c r="S16" s="2">
        <v>0</v>
      </c>
      <c r="T16" s="4">
        <v>19073</v>
      </c>
      <c r="U16" s="4">
        <v>25813.05</v>
      </c>
      <c r="V16" s="4">
        <v>19000</v>
      </c>
      <c r="W16" s="4">
        <v>25270</v>
      </c>
      <c r="X16" s="2">
        <v>0</v>
      </c>
      <c r="Y16" s="2">
        <v>0</v>
      </c>
      <c r="Z16" s="4">
        <v>112905.49</v>
      </c>
      <c r="AA16" s="6">
        <v>144774.74</v>
      </c>
      <c r="AC16" s="24" t="s">
        <v>38</v>
      </c>
      <c r="AD16" s="2">
        <v>0</v>
      </c>
      <c r="AE16" s="2">
        <v>0</v>
      </c>
      <c r="AF16" s="2">
        <v>0</v>
      </c>
      <c r="AG16" s="2">
        <v>0</v>
      </c>
      <c r="AH16" s="2">
        <v>514</v>
      </c>
      <c r="AI16" s="4">
        <v>10189</v>
      </c>
      <c r="AJ16" s="4">
        <v>10206</v>
      </c>
      <c r="AK16" s="4">
        <v>29025</v>
      </c>
      <c r="AL16" s="4">
        <v>11328</v>
      </c>
      <c r="AM16" s="4">
        <v>32304</v>
      </c>
      <c r="AN16" s="4">
        <v>7145</v>
      </c>
      <c r="AO16" s="4">
        <v>26031</v>
      </c>
      <c r="AP16" s="2">
        <v>0</v>
      </c>
      <c r="AQ16" s="2">
        <v>0</v>
      </c>
      <c r="AR16" s="4">
        <v>9968</v>
      </c>
      <c r="AS16" s="4">
        <v>27469</v>
      </c>
      <c r="AT16" s="4">
        <v>31443</v>
      </c>
      <c r="AU16" s="4">
        <v>62399</v>
      </c>
      <c r="AV16" s="4">
        <v>26468</v>
      </c>
      <c r="AW16" s="4">
        <v>57412</v>
      </c>
      <c r="AX16" s="4">
        <v>48706</v>
      </c>
      <c r="AY16" s="4">
        <v>102714</v>
      </c>
      <c r="AZ16" s="4">
        <v>78000</v>
      </c>
      <c r="BA16" s="4">
        <v>144466</v>
      </c>
      <c r="BB16" s="4">
        <v>223778</v>
      </c>
      <c r="BC16" s="6">
        <v>492009</v>
      </c>
    </row>
    <row r="17" spans="1:55" ht="15.75" thickBot="1">
      <c r="A17" s="24" t="s">
        <v>37</v>
      </c>
      <c r="B17" s="4">
        <v>31276567.5</v>
      </c>
      <c r="C17" s="4">
        <v>10413278.41</v>
      </c>
      <c r="D17" s="4">
        <v>28937928</v>
      </c>
      <c r="E17" s="4">
        <v>9338434.3399999999</v>
      </c>
      <c r="F17" s="4">
        <v>32104521</v>
      </c>
      <c r="G17" s="4">
        <v>10274056.949999999</v>
      </c>
      <c r="H17" s="4">
        <v>32561393.850000001</v>
      </c>
      <c r="I17" s="4">
        <v>15775689.59</v>
      </c>
      <c r="J17" s="4">
        <v>39565370</v>
      </c>
      <c r="K17" s="4">
        <v>13175735.279999999</v>
      </c>
      <c r="L17" s="4">
        <v>25481612</v>
      </c>
      <c r="M17" s="4">
        <v>8562535.0500000007</v>
      </c>
      <c r="N17" s="4">
        <v>30669848</v>
      </c>
      <c r="O17" s="4">
        <v>10206204.25</v>
      </c>
      <c r="P17" s="4">
        <v>30976437</v>
      </c>
      <c r="Q17" s="4">
        <v>8643432.8499999996</v>
      </c>
      <c r="R17" s="4">
        <v>23999405</v>
      </c>
      <c r="S17" s="4">
        <v>6134695.0199999996</v>
      </c>
      <c r="T17" s="4">
        <v>45353228</v>
      </c>
      <c r="U17" s="4">
        <v>12791723.82</v>
      </c>
      <c r="V17" s="4">
        <v>50684418</v>
      </c>
      <c r="W17" s="4">
        <v>16471753.6</v>
      </c>
      <c r="X17" s="4">
        <v>24404254</v>
      </c>
      <c r="Y17" s="4">
        <v>7302748.3600000003</v>
      </c>
      <c r="Z17" s="4">
        <v>396014982.35000002</v>
      </c>
      <c r="AA17" s="6">
        <v>129090287.52</v>
      </c>
      <c r="AC17" s="24" t="s">
        <v>23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499</v>
      </c>
      <c r="AS17" s="4">
        <v>8974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499</v>
      </c>
      <c r="BC17" s="6">
        <v>8974</v>
      </c>
    </row>
    <row r="18" spans="1:55" ht="15.75" thickBot="1">
      <c r="A18" s="24" t="s">
        <v>22</v>
      </c>
      <c r="B18" s="4">
        <v>2259391.9</v>
      </c>
      <c r="C18" s="4">
        <v>2187815.75</v>
      </c>
      <c r="D18" s="4">
        <v>7317324.5300000003</v>
      </c>
      <c r="E18" s="4">
        <v>10646980.779999999</v>
      </c>
      <c r="F18" s="4">
        <v>2959895.2</v>
      </c>
      <c r="G18" s="4">
        <v>3204305.76</v>
      </c>
      <c r="H18" s="4">
        <v>2143354.08</v>
      </c>
      <c r="I18" s="4">
        <v>2070506.2</v>
      </c>
      <c r="J18" s="4">
        <v>2745747.56</v>
      </c>
      <c r="K18" s="4">
        <v>2662254.39</v>
      </c>
      <c r="L18" s="4">
        <v>2661629.14</v>
      </c>
      <c r="M18" s="4">
        <v>2823274.8</v>
      </c>
      <c r="N18" s="4">
        <v>1740848.5</v>
      </c>
      <c r="O18" s="4">
        <v>1706874.69</v>
      </c>
      <c r="P18" s="4">
        <v>5274866.72</v>
      </c>
      <c r="Q18" s="4">
        <v>7026531.5599999996</v>
      </c>
      <c r="R18" s="4">
        <v>2508170.3199999998</v>
      </c>
      <c r="S18" s="4">
        <v>2781521.19</v>
      </c>
      <c r="T18" s="4">
        <v>5813085.9400000004</v>
      </c>
      <c r="U18" s="4">
        <v>8635125.7699999996</v>
      </c>
      <c r="V18" s="4">
        <v>6931445.7000000002</v>
      </c>
      <c r="W18" s="4">
        <v>9203173.0899999999</v>
      </c>
      <c r="X18" s="4">
        <v>2683076.63</v>
      </c>
      <c r="Y18" s="4">
        <v>3347641.24</v>
      </c>
      <c r="Z18" s="4">
        <v>45038836.219999999</v>
      </c>
      <c r="AA18" s="6">
        <v>56296005.219999999</v>
      </c>
      <c r="AC18" s="24" t="s">
        <v>40</v>
      </c>
      <c r="AD18" s="4">
        <v>44230</v>
      </c>
      <c r="AE18" s="4">
        <v>59136</v>
      </c>
      <c r="AF18" s="4">
        <v>66000</v>
      </c>
      <c r="AG18" s="4">
        <v>87450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4">
        <v>20400</v>
      </c>
      <c r="AO18" s="4">
        <v>24480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4">
        <v>130630</v>
      </c>
      <c r="BC18" s="6">
        <v>171066</v>
      </c>
    </row>
    <row r="19" spans="1:55" ht="15.75" thickBot="1">
      <c r="A19" s="24" t="s">
        <v>38</v>
      </c>
      <c r="B19" s="2">
        <v>0</v>
      </c>
      <c r="C19" s="2">
        <v>0</v>
      </c>
      <c r="D19" s="4">
        <v>1525025</v>
      </c>
      <c r="E19" s="4">
        <v>1497574.38</v>
      </c>
      <c r="F19" s="2">
        <v>12</v>
      </c>
      <c r="G19" s="2">
        <v>11.7</v>
      </c>
      <c r="H19" s="4">
        <v>1500000</v>
      </c>
      <c r="I19" s="4">
        <v>1297500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4">
        <v>2900000</v>
      </c>
      <c r="Q19" s="4">
        <v>2291000</v>
      </c>
      <c r="R19" s="2">
        <v>0</v>
      </c>
      <c r="S19" s="2">
        <v>0</v>
      </c>
      <c r="T19" s="4">
        <v>4500</v>
      </c>
      <c r="U19" s="4">
        <v>17092.5</v>
      </c>
      <c r="V19" s="2">
        <v>0</v>
      </c>
      <c r="W19" s="2">
        <v>0</v>
      </c>
      <c r="X19" s="2">
        <v>0</v>
      </c>
      <c r="Y19" s="2">
        <v>0</v>
      </c>
      <c r="Z19" s="4">
        <v>5929537</v>
      </c>
      <c r="AA19" s="6">
        <v>5103178.58</v>
      </c>
      <c r="AC19" s="24" t="s">
        <v>67</v>
      </c>
      <c r="AD19" s="2">
        <v>690</v>
      </c>
      <c r="AE19" s="4">
        <v>2657</v>
      </c>
      <c r="AF19" s="4">
        <v>51000</v>
      </c>
      <c r="AG19" s="4">
        <v>19125</v>
      </c>
      <c r="AH19" s="4">
        <v>45453</v>
      </c>
      <c r="AI19" s="4">
        <v>8182</v>
      </c>
      <c r="AJ19" s="2">
        <v>0</v>
      </c>
      <c r="AK19" s="2">
        <v>0</v>
      </c>
      <c r="AL19" s="2">
        <v>50</v>
      </c>
      <c r="AM19" s="2">
        <v>251</v>
      </c>
      <c r="AN19" s="2">
        <v>0</v>
      </c>
      <c r="AO19" s="2">
        <v>0</v>
      </c>
      <c r="AP19" s="4">
        <v>34397</v>
      </c>
      <c r="AQ19" s="4">
        <v>22466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4">
        <v>131590</v>
      </c>
      <c r="BC19" s="6">
        <v>52681</v>
      </c>
    </row>
    <row r="20" spans="1:55" ht="15.75" thickBot="1">
      <c r="A20" s="24" t="s">
        <v>23</v>
      </c>
      <c r="B20" s="4">
        <v>20294440</v>
      </c>
      <c r="C20" s="4">
        <v>4560923.8499999996</v>
      </c>
      <c r="D20" s="4">
        <v>27847087.550000001</v>
      </c>
      <c r="E20" s="4">
        <v>17977236.34</v>
      </c>
      <c r="F20" s="4">
        <v>25410127.600000001</v>
      </c>
      <c r="G20" s="4">
        <v>10485816.35</v>
      </c>
      <c r="H20" s="4">
        <v>23837297</v>
      </c>
      <c r="I20" s="4">
        <v>11386021.060000001</v>
      </c>
      <c r="J20" s="4">
        <v>31081859.600000001</v>
      </c>
      <c r="K20" s="4">
        <v>9600019.0899999999</v>
      </c>
      <c r="L20" s="4">
        <v>23456031.5</v>
      </c>
      <c r="M20" s="4">
        <v>11610698.439999999</v>
      </c>
      <c r="N20" s="4">
        <v>27521531.82</v>
      </c>
      <c r="O20" s="4">
        <v>8683424.9900000002</v>
      </c>
      <c r="P20" s="4">
        <v>29391797.670000002</v>
      </c>
      <c r="Q20" s="4">
        <v>16283702.1</v>
      </c>
      <c r="R20" s="4">
        <v>24212383</v>
      </c>
      <c r="S20" s="4">
        <v>11941206.4</v>
      </c>
      <c r="T20" s="4">
        <v>30854725</v>
      </c>
      <c r="U20" s="4">
        <v>12144288.32</v>
      </c>
      <c r="V20" s="4">
        <v>29492366.530000001</v>
      </c>
      <c r="W20" s="4">
        <v>14441400.689999999</v>
      </c>
      <c r="X20" s="4">
        <v>22269014</v>
      </c>
      <c r="Y20" s="4">
        <v>10881106.49</v>
      </c>
      <c r="Z20" s="4">
        <v>315668661.26999998</v>
      </c>
      <c r="AA20" s="6">
        <v>139995844.12</v>
      </c>
      <c r="AC20" s="24" t="s">
        <v>43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4">
        <v>9370</v>
      </c>
      <c r="AU20" s="4">
        <v>5772</v>
      </c>
      <c r="AV20" s="4">
        <v>8171</v>
      </c>
      <c r="AW20" s="4">
        <v>4389</v>
      </c>
      <c r="AX20" s="4">
        <v>8160</v>
      </c>
      <c r="AY20" s="4">
        <v>4389</v>
      </c>
      <c r="AZ20" s="2">
        <v>0</v>
      </c>
      <c r="BA20" s="2">
        <v>0</v>
      </c>
      <c r="BB20" s="4">
        <v>25701</v>
      </c>
      <c r="BC20" s="6">
        <v>14550</v>
      </c>
    </row>
    <row r="21" spans="1:55" ht="15.75" thickBot="1">
      <c r="A21" s="24" t="s">
        <v>79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4">
        <v>21600</v>
      </c>
      <c r="I21" s="4">
        <v>38664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4">
        <v>21600</v>
      </c>
      <c r="AA21" s="6">
        <v>38664</v>
      </c>
      <c r="AC21" s="24" t="s">
        <v>400</v>
      </c>
      <c r="AD21" s="4">
        <v>27380</v>
      </c>
      <c r="AE21" s="4">
        <v>7666</v>
      </c>
      <c r="AF21" s="2">
        <v>0</v>
      </c>
      <c r="AG21" s="2">
        <v>0</v>
      </c>
      <c r="AH21" s="4">
        <v>15300</v>
      </c>
      <c r="AI21" s="4">
        <v>18606</v>
      </c>
      <c r="AJ21" s="4">
        <v>23614</v>
      </c>
      <c r="AK21" s="4">
        <v>3892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4">
        <v>108725</v>
      </c>
      <c r="AS21" s="4">
        <v>180786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4">
        <v>175019</v>
      </c>
      <c r="BC21" s="6">
        <v>210950</v>
      </c>
    </row>
    <row r="22" spans="1:55" ht="15.75" thickBot="1">
      <c r="A22" s="24" t="s">
        <v>40</v>
      </c>
      <c r="B22" s="4">
        <v>92850</v>
      </c>
      <c r="C22" s="4">
        <v>51178.02</v>
      </c>
      <c r="D22" s="4">
        <v>307712</v>
      </c>
      <c r="E22" s="4">
        <v>200852.78</v>
      </c>
      <c r="F22" s="4">
        <v>1200000</v>
      </c>
      <c r="G22" s="4">
        <v>444040</v>
      </c>
      <c r="H22" s="4">
        <v>4436806</v>
      </c>
      <c r="I22" s="4">
        <v>1076895.05</v>
      </c>
      <c r="J22" s="4">
        <v>279923</v>
      </c>
      <c r="K22" s="4">
        <v>144424.72</v>
      </c>
      <c r="L22" s="4">
        <v>1275828</v>
      </c>
      <c r="M22" s="4">
        <v>515694.84</v>
      </c>
      <c r="N22" s="4">
        <v>1166990</v>
      </c>
      <c r="O22" s="4">
        <v>494969.78</v>
      </c>
      <c r="P22" s="4">
        <v>1394698</v>
      </c>
      <c r="Q22" s="4">
        <v>583362.79</v>
      </c>
      <c r="R22" s="4">
        <v>4958101.4400000004</v>
      </c>
      <c r="S22" s="4">
        <v>1740561.42</v>
      </c>
      <c r="T22" s="4">
        <v>5200325</v>
      </c>
      <c r="U22" s="4">
        <v>1581863.54</v>
      </c>
      <c r="V22" s="4">
        <v>2725500</v>
      </c>
      <c r="W22" s="4">
        <v>1333168.4099999999</v>
      </c>
      <c r="X22" s="4">
        <v>3354980</v>
      </c>
      <c r="Y22" s="4">
        <v>529560.9</v>
      </c>
      <c r="Z22" s="4">
        <v>26393713.440000001</v>
      </c>
      <c r="AA22" s="6">
        <v>8696572.25</v>
      </c>
      <c r="AC22" s="24" t="s">
        <v>127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4">
        <v>25000</v>
      </c>
      <c r="AW22" s="4">
        <v>29394</v>
      </c>
      <c r="AX22" s="2">
        <v>0</v>
      </c>
      <c r="AY22" s="2">
        <v>0</v>
      </c>
      <c r="AZ22" s="2">
        <v>0</v>
      </c>
      <c r="BA22" s="2">
        <v>0</v>
      </c>
      <c r="BB22" s="4">
        <v>25000</v>
      </c>
      <c r="BC22" s="6">
        <v>29394</v>
      </c>
    </row>
    <row r="23" spans="1:55" ht="15.75" thickBot="1">
      <c r="A23" s="24" t="s">
        <v>41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35</v>
      </c>
      <c r="Y23" s="4">
        <v>2275.5</v>
      </c>
      <c r="Z23" s="2">
        <v>35</v>
      </c>
      <c r="AA23" s="6">
        <v>2275.5</v>
      </c>
      <c r="AC23" s="24" t="s">
        <v>44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4">
        <v>74275</v>
      </c>
      <c r="AW23" s="4">
        <v>78006</v>
      </c>
      <c r="AX23" s="2">
        <v>0</v>
      </c>
      <c r="AY23" s="2">
        <v>0</v>
      </c>
      <c r="AZ23" s="2">
        <v>0</v>
      </c>
      <c r="BA23" s="2">
        <v>0</v>
      </c>
      <c r="BB23" s="4">
        <v>74275</v>
      </c>
      <c r="BC23" s="6">
        <v>78006</v>
      </c>
    </row>
    <row r="24" spans="1:55" ht="15.75" thickBot="1">
      <c r="A24" s="24" t="s">
        <v>67</v>
      </c>
      <c r="B24" s="2">
        <v>0</v>
      </c>
      <c r="C24" s="2">
        <v>0</v>
      </c>
      <c r="D24" s="4">
        <v>15616000</v>
      </c>
      <c r="E24" s="4">
        <v>2996680</v>
      </c>
      <c r="F24" s="4">
        <v>148053.5</v>
      </c>
      <c r="G24" s="4">
        <v>166655.35999999999</v>
      </c>
      <c r="H24" s="4">
        <v>8712790</v>
      </c>
      <c r="I24" s="4">
        <v>1737581</v>
      </c>
      <c r="J24" s="4">
        <v>6600000</v>
      </c>
      <c r="K24" s="4">
        <v>1161600</v>
      </c>
      <c r="L24" s="4">
        <v>6705000</v>
      </c>
      <c r="M24" s="4">
        <v>1231575</v>
      </c>
      <c r="N24" s="4">
        <v>227500</v>
      </c>
      <c r="O24" s="4">
        <v>187775</v>
      </c>
      <c r="P24" s="4">
        <v>19423360</v>
      </c>
      <c r="Q24" s="4">
        <v>3422284</v>
      </c>
      <c r="R24" s="4">
        <v>6876000</v>
      </c>
      <c r="S24" s="4">
        <v>1261619.32</v>
      </c>
      <c r="T24" s="4">
        <v>7253706</v>
      </c>
      <c r="U24" s="4">
        <v>1636506.85</v>
      </c>
      <c r="V24" s="4">
        <v>9841715</v>
      </c>
      <c r="W24" s="4">
        <v>2831290.71</v>
      </c>
      <c r="X24" s="4">
        <v>21491704</v>
      </c>
      <c r="Y24" s="4">
        <v>5515881.71</v>
      </c>
      <c r="Z24" s="4">
        <v>102895828.5</v>
      </c>
      <c r="AA24" s="6">
        <v>22149448.949999999</v>
      </c>
      <c r="AC24" s="24" t="s">
        <v>47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4">
        <v>25004</v>
      </c>
      <c r="AU24" s="4">
        <v>28050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4">
        <v>25004</v>
      </c>
      <c r="BC24" s="6">
        <v>28050</v>
      </c>
    </row>
    <row r="25" spans="1:55" ht="15.75" thickBot="1">
      <c r="A25" s="24" t="s">
        <v>42</v>
      </c>
      <c r="B25" s="4">
        <v>116750</v>
      </c>
      <c r="C25" s="4">
        <v>172985</v>
      </c>
      <c r="D25" s="4">
        <v>105000</v>
      </c>
      <c r="E25" s="4">
        <v>62035.199999999997</v>
      </c>
      <c r="F25" s="4">
        <v>135499</v>
      </c>
      <c r="G25" s="4">
        <v>54319.72</v>
      </c>
      <c r="H25" s="4">
        <v>65260</v>
      </c>
      <c r="I25" s="4">
        <v>71788.2</v>
      </c>
      <c r="J25" s="4">
        <v>39000</v>
      </c>
      <c r="K25" s="4">
        <v>33280</v>
      </c>
      <c r="L25" s="4">
        <v>143000</v>
      </c>
      <c r="M25" s="4">
        <v>172376</v>
      </c>
      <c r="N25" s="4">
        <v>57620</v>
      </c>
      <c r="O25" s="4">
        <v>99828.7</v>
      </c>
      <c r="P25" s="4">
        <v>357578</v>
      </c>
      <c r="Q25" s="4">
        <v>410867.94</v>
      </c>
      <c r="R25" s="4">
        <v>466763</v>
      </c>
      <c r="S25" s="4">
        <v>317242.99</v>
      </c>
      <c r="T25" s="4">
        <v>555610</v>
      </c>
      <c r="U25" s="4">
        <v>496377.5</v>
      </c>
      <c r="V25" s="4">
        <v>575250.5</v>
      </c>
      <c r="W25" s="4">
        <v>576137.24</v>
      </c>
      <c r="X25" s="4">
        <v>578042</v>
      </c>
      <c r="Y25" s="4">
        <v>541660.72</v>
      </c>
      <c r="Z25" s="4">
        <v>3195372.5</v>
      </c>
      <c r="AA25" s="6">
        <v>3008899.21</v>
      </c>
      <c r="AC25" s="24" t="s">
        <v>24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10</v>
      </c>
      <c r="AQ25" s="2">
        <v>255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10</v>
      </c>
      <c r="BC25" s="7">
        <v>255</v>
      </c>
    </row>
    <row r="26" spans="1:55" ht="15.75" thickBot="1">
      <c r="A26" s="24" t="s">
        <v>68</v>
      </c>
      <c r="B26" s="4">
        <v>271027</v>
      </c>
      <c r="C26" s="4">
        <v>308195.03999999998</v>
      </c>
      <c r="D26" s="4">
        <v>548595</v>
      </c>
      <c r="E26" s="4">
        <v>699796.46</v>
      </c>
      <c r="F26" s="4">
        <v>1104295.52</v>
      </c>
      <c r="G26" s="4">
        <v>1507731.56</v>
      </c>
      <c r="H26" s="4">
        <v>684714</v>
      </c>
      <c r="I26" s="4">
        <v>979082.85</v>
      </c>
      <c r="J26" s="4">
        <v>1358544</v>
      </c>
      <c r="K26" s="4">
        <v>1869943.21</v>
      </c>
      <c r="L26" s="4">
        <v>527404</v>
      </c>
      <c r="M26" s="4">
        <v>722393.72</v>
      </c>
      <c r="N26" s="4">
        <v>767860</v>
      </c>
      <c r="O26" s="4">
        <v>1035009.75</v>
      </c>
      <c r="P26" s="4">
        <v>2016025</v>
      </c>
      <c r="Q26" s="4">
        <v>2732781.65</v>
      </c>
      <c r="R26" s="4">
        <v>2271917.4</v>
      </c>
      <c r="S26" s="4">
        <v>2916644.47</v>
      </c>
      <c r="T26" s="4">
        <v>2565978</v>
      </c>
      <c r="U26" s="4">
        <v>3132251.47</v>
      </c>
      <c r="V26" s="4">
        <v>2513232.96</v>
      </c>
      <c r="W26" s="4">
        <v>3164393.47</v>
      </c>
      <c r="X26" s="4">
        <v>2551503.4</v>
      </c>
      <c r="Y26" s="4">
        <v>3479887.62</v>
      </c>
      <c r="Z26" s="4">
        <v>17181096.280000001</v>
      </c>
      <c r="AA26" s="6">
        <v>22548111.27</v>
      </c>
      <c r="AC26" s="24" t="s">
        <v>25</v>
      </c>
      <c r="AD26" s="2">
        <v>0</v>
      </c>
      <c r="AE26" s="2">
        <v>0</v>
      </c>
      <c r="AF26" s="4">
        <v>1000</v>
      </c>
      <c r="AG26" s="2">
        <v>222</v>
      </c>
      <c r="AH26" s="4">
        <v>18406</v>
      </c>
      <c r="AI26" s="4">
        <v>5529</v>
      </c>
      <c r="AJ26" s="4">
        <v>32800</v>
      </c>
      <c r="AK26" s="4">
        <v>10113</v>
      </c>
      <c r="AL26" s="2">
        <v>0</v>
      </c>
      <c r="AM26" s="2">
        <v>0</v>
      </c>
      <c r="AN26" s="4">
        <v>87400</v>
      </c>
      <c r="AO26" s="4">
        <v>21042</v>
      </c>
      <c r="AP26" s="4">
        <v>39800</v>
      </c>
      <c r="AQ26" s="4">
        <v>9238</v>
      </c>
      <c r="AR26" s="4">
        <v>19100</v>
      </c>
      <c r="AS26" s="4">
        <v>5506</v>
      </c>
      <c r="AT26" s="4">
        <v>37816</v>
      </c>
      <c r="AU26" s="4">
        <v>8923</v>
      </c>
      <c r="AV26" s="4">
        <v>35700</v>
      </c>
      <c r="AW26" s="4">
        <v>9171</v>
      </c>
      <c r="AX26" s="2">
        <v>0</v>
      </c>
      <c r="AY26" s="2">
        <v>0</v>
      </c>
      <c r="AZ26" s="2">
        <v>0</v>
      </c>
      <c r="BA26" s="2">
        <v>0</v>
      </c>
      <c r="BB26" s="4">
        <v>272022</v>
      </c>
      <c r="BC26" s="6">
        <v>69744</v>
      </c>
    </row>
    <row r="27" spans="1:55" ht="15.75" thickBot="1">
      <c r="A27" s="24" t="s">
        <v>43</v>
      </c>
      <c r="B27" s="2">
        <v>35</v>
      </c>
      <c r="C27" s="2">
        <v>770</v>
      </c>
      <c r="D27" s="4">
        <v>86000</v>
      </c>
      <c r="E27" s="4">
        <v>163400</v>
      </c>
      <c r="F27" s="4">
        <v>170660</v>
      </c>
      <c r="G27" s="4">
        <v>313880.40000000002</v>
      </c>
      <c r="H27" s="4">
        <v>43000</v>
      </c>
      <c r="I27" s="4">
        <v>72436.78</v>
      </c>
      <c r="J27" s="4">
        <v>43000</v>
      </c>
      <c r="K27" s="4">
        <v>73675.509999999995</v>
      </c>
      <c r="L27" s="4">
        <v>9370</v>
      </c>
      <c r="M27" s="4">
        <v>3560.6</v>
      </c>
      <c r="N27" s="4">
        <v>14400</v>
      </c>
      <c r="O27" s="4">
        <v>31248</v>
      </c>
      <c r="P27" s="4">
        <v>86000</v>
      </c>
      <c r="Q27" s="4">
        <v>153940</v>
      </c>
      <c r="R27" s="4">
        <v>100400</v>
      </c>
      <c r="S27" s="4">
        <v>183748</v>
      </c>
      <c r="T27" s="2">
        <v>0</v>
      </c>
      <c r="U27" s="2">
        <v>0</v>
      </c>
      <c r="V27" s="4">
        <v>258000</v>
      </c>
      <c r="W27" s="4">
        <v>416190.71</v>
      </c>
      <c r="X27" s="4">
        <v>472500</v>
      </c>
      <c r="Y27" s="4">
        <v>696535</v>
      </c>
      <c r="Z27" s="4">
        <v>1283365</v>
      </c>
      <c r="AA27" s="6">
        <v>2109385</v>
      </c>
      <c r="AC27" s="24" t="s">
        <v>26</v>
      </c>
      <c r="AD27" s="2">
        <v>0</v>
      </c>
      <c r="AE27" s="2">
        <v>0</v>
      </c>
      <c r="AF27" s="2">
        <v>0</v>
      </c>
      <c r="AG27" s="2">
        <v>0</v>
      </c>
      <c r="AH27" s="4">
        <v>1352</v>
      </c>
      <c r="AI27" s="4">
        <v>13652</v>
      </c>
      <c r="AJ27" s="4">
        <v>59102</v>
      </c>
      <c r="AK27" s="4">
        <v>232820</v>
      </c>
      <c r="AL27" s="4">
        <v>50930</v>
      </c>
      <c r="AM27" s="4">
        <v>149184</v>
      </c>
      <c r="AN27" s="4">
        <v>17962</v>
      </c>
      <c r="AO27" s="4">
        <v>61379</v>
      </c>
      <c r="AP27" s="4">
        <v>58629</v>
      </c>
      <c r="AQ27" s="4">
        <v>182848</v>
      </c>
      <c r="AR27" s="4">
        <v>97715</v>
      </c>
      <c r="AS27" s="4">
        <v>304210</v>
      </c>
      <c r="AT27" s="2">
        <v>418</v>
      </c>
      <c r="AU27" s="4">
        <v>3454</v>
      </c>
      <c r="AV27" s="4">
        <v>19969</v>
      </c>
      <c r="AW27" s="4">
        <v>64406</v>
      </c>
      <c r="AX27" s="4">
        <v>39699</v>
      </c>
      <c r="AY27" s="4">
        <v>125285</v>
      </c>
      <c r="AZ27" s="2">
        <v>788</v>
      </c>
      <c r="BA27" s="4">
        <v>7131</v>
      </c>
      <c r="BB27" s="4">
        <v>346564</v>
      </c>
      <c r="BC27" s="6">
        <v>1144369</v>
      </c>
    </row>
    <row r="28" spans="1:55" ht="15.75" thickBot="1">
      <c r="A28" s="24" t="s">
        <v>243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4">
        <v>13000</v>
      </c>
      <c r="W28" s="4">
        <v>32500</v>
      </c>
      <c r="X28" s="2">
        <v>0</v>
      </c>
      <c r="Y28" s="2">
        <v>0</v>
      </c>
      <c r="Z28" s="4">
        <v>13000</v>
      </c>
      <c r="AA28" s="6">
        <v>32500</v>
      </c>
      <c r="AC28" s="24" t="s">
        <v>62</v>
      </c>
      <c r="AD28" s="2">
        <v>24</v>
      </c>
      <c r="AE28" s="4">
        <v>1793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24</v>
      </c>
      <c r="BC28" s="6">
        <v>1793</v>
      </c>
    </row>
    <row r="29" spans="1:55" ht="15.75" thickBot="1">
      <c r="A29" s="24" t="s">
        <v>127</v>
      </c>
      <c r="B29" s="4">
        <v>863370</v>
      </c>
      <c r="C29" s="4">
        <v>673221.44</v>
      </c>
      <c r="D29" s="4">
        <v>1618742.2</v>
      </c>
      <c r="E29" s="4">
        <v>1555685.9</v>
      </c>
      <c r="F29" s="4">
        <v>1699659.5</v>
      </c>
      <c r="G29" s="4">
        <v>1647118.73</v>
      </c>
      <c r="H29" s="4">
        <v>1963107.1</v>
      </c>
      <c r="I29" s="4">
        <v>2030062.16</v>
      </c>
      <c r="J29" s="4">
        <v>1572810.4</v>
      </c>
      <c r="K29" s="4">
        <v>1652844.06</v>
      </c>
      <c r="L29" s="4">
        <v>1205972.8</v>
      </c>
      <c r="M29" s="4">
        <v>1085700.67</v>
      </c>
      <c r="N29" s="4">
        <v>1715295.4</v>
      </c>
      <c r="O29" s="4">
        <v>1937631.12</v>
      </c>
      <c r="P29" s="4">
        <v>2719819.2</v>
      </c>
      <c r="Q29" s="4">
        <v>3128572.9</v>
      </c>
      <c r="R29" s="4">
        <v>1361120</v>
      </c>
      <c r="S29" s="4">
        <v>1736490.34</v>
      </c>
      <c r="T29" s="4">
        <v>1928612.4</v>
      </c>
      <c r="U29" s="4">
        <v>2400615.17</v>
      </c>
      <c r="V29" s="4">
        <v>1899482</v>
      </c>
      <c r="W29" s="4">
        <v>2537994.2200000002</v>
      </c>
      <c r="X29" s="4">
        <v>1311337</v>
      </c>
      <c r="Y29" s="4">
        <v>1539978.18</v>
      </c>
      <c r="Z29" s="4">
        <v>19859328</v>
      </c>
      <c r="AA29" s="6">
        <v>21925914.890000001</v>
      </c>
      <c r="AC29" s="24" t="s">
        <v>70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60</v>
      </c>
      <c r="AK29" s="4">
        <v>1727</v>
      </c>
      <c r="AL29" s="2">
        <v>180</v>
      </c>
      <c r="AM29" s="4">
        <v>2234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240</v>
      </c>
      <c r="BC29" s="6">
        <v>3961</v>
      </c>
    </row>
    <row r="30" spans="1:55" ht="15.75" thickBot="1">
      <c r="A30" s="24" t="s">
        <v>88</v>
      </c>
      <c r="B30" s="4">
        <v>1058472.8</v>
      </c>
      <c r="C30" s="4">
        <v>1596012.95</v>
      </c>
      <c r="D30" s="4">
        <v>392700</v>
      </c>
      <c r="E30" s="4">
        <v>740121</v>
      </c>
      <c r="F30" s="4">
        <v>154604</v>
      </c>
      <c r="G30" s="4">
        <v>243660</v>
      </c>
      <c r="H30" s="4">
        <v>396378</v>
      </c>
      <c r="I30" s="4">
        <v>688352.87</v>
      </c>
      <c r="J30" s="4">
        <v>874000</v>
      </c>
      <c r="K30" s="4">
        <v>1495332</v>
      </c>
      <c r="L30" s="4">
        <v>421220</v>
      </c>
      <c r="M30" s="4">
        <v>781654.09</v>
      </c>
      <c r="N30" s="4">
        <v>740702.5</v>
      </c>
      <c r="O30" s="4">
        <v>1407140.25</v>
      </c>
      <c r="P30" s="4">
        <v>761500</v>
      </c>
      <c r="Q30" s="4">
        <v>1497336.63</v>
      </c>
      <c r="R30" s="4">
        <v>986700</v>
      </c>
      <c r="S30" s="4">
        <v>1983323.5</v>
      </c>
      <c r="T30" s="4">
        <v>1121763</v>
      </c>
      <c r="U30" s="4">
        <v>2066896.76</v>
      </c>
      <c r="V30" s="4">
        <v>1281412.7</v>
      </c>
      <c r="W30" s="4">
        <v>2253763.81</v>
      </c>
      <c r="X30" s="4">
        <v>2251174.6</v>
      </c>
      <c r="Y30" s="4">
        <v>3772144.62</v>
      </c>
      <c r="Z30" s="4">
        <v>10440627.6</v>
      </c>
      <c r="AA30" s="6">
        <v>18525738.48</v>
      </c>
      <c r="AC30" s="25" t="s">
        <v>29</v>
      </c>
      <c r="AD30" s="9">
        <v>485116</v>
      </c>
      <c r="AE30" s="9">
        <v>565208</v>
      </c>
      <c r="AF30" s="9">
        <v>971886</v>
      </c>
      <c r="AG30" s="9">
        <v>1260508</v>
      </c>
      <c r="AH30" s="9">
        <v>1013480</v>
      </c>
      <c r="AI30" s="9">
        <v>1095896</v>
      </c>
      <c r="AJ30" s="9">
        <v>864115</v>
      </c>
      <c r="AK30" s="9">
        <v>1315944</v>
      </c>
      <c r="AL30" s="9">
        <v>411943</v>
      </c>
      <c r="AM30" s="9">
        <v>538856</v>
      </c>
      <c r="AN30" s="9">
        <v>815932</v>
      </c>
      <c r="AO30" s="9">
        <v>1048492</v>
      </c>
      <c r="AP30" s="9">
        <v>675779</v>
      </c>
      <c r="AQ30" s="9">
        <v>817839</v>
      </c>
      <c r="AR30" s="9">
        <v>1274632</v>
      </c>
      <c r="AS30" s="9">
        <v>2014374</v>
      </c>
      <c r="AT30" s="9">
        <v>689787</v>
      </c>
      <c r="AU30" s="9">
        <v>878515</v>
      </c>
      <c r="AV30" s="9">
        <v>1378535</v>
      </c>
      <c r="AW30" s="9">
        <v>1917410</v>
      </c>
      <c r="AX30" s="9">
        <v>2098576</v>
      </c>
      <c r="AY30" s="9">
        <v>3050870</v>
      </c>
      <c r="AZ30" s="9">
        <v>1070973</v>
      </c>
      <c r="BA30" s="9">
        <v>1442114</v>
      </c>
      <c r="BB30" s="9">
        <v>11750754</v>
      </c>
      <c r="BC30" s="10">
        <v>15946026</v>
      </c>
    </row>
    <row r="31" spans="1:55" ht="15.75" thickBot="1">
      <c r="A31" s="24" t="s">
        <v>44</v>
      </c>
      <c r="B31" s="4">
        <v>504298.42</v>
      </c>
      <c r="C31" s="4">
        <v>542764.64</v>
      </c>
      <c r="D31" s="4">
        <v>1333262.47</v>
      </c>
      <c r="E31" s="4">
        <v>1625258.56</v>
      </c>
      <c r="F31" s="4">
        <v>1386890.95</v>
      </c>
      <c r="G31" s="4">
        <v>1623419.26</v>
      </c>
      <c r="H31" s="4">
        <v>1463299.35</v>
      </c>
      <c r="I31" s="4">
        <v>1784618.17</v>
      </c>
      <c r="J31" s="4">
        <v>916615.34</v>
      </c>
      <c r="K31" s="4">
        <v>1094974.81</v>
      </c>
      <c r="L31" s="4">
        <v>753167.24</v>
      </c>
      <c r="M31" s="4">
        <v>988750.7</v>
      </c>
      <c r="N31" s="4">
        <v>1049963.3899999999</v>
      </c>
      <c r="O31" s="4">
        <v>1069102.8600000001</v>
      </c>
      <c r="P31" s="4">
        <v>1395472.53</v>
      </c>
      <c r="Q31" s="4">
        <v>1451428.79</v>
      </c>
      <c r="R31" s="4">
        <v>1144498.8600000001</v>
      </c>
      <c r="S31" s="4">
        <v>1365980.79</v>
      </c>
      <c r="T31" s="4">
        <v>1183494.78</v>
      </c>
      <c r="U31" s="4">
        <v>1162732.92</v>
      </c>
      <c r="V31" s="4">
        <v>1724519</v>
      </c>
      <c r="W31" s="4">
        <v>2116776.4500000002</v>
      </c>
      <c r="X31" s="4">
        <v>1498788.63</v>
      </c>
      <c r="Y31" s="4">
        <v>1692368.94</v>
      </c>
      <c r="Z31" s="4">
        <v>14354270.960000001</v>
      </c>
      <c r="AA31" s="6">
        <v>16518176.890000001</v>
      </c>
    </row>
    <row r="32" spans="1:55" ht="19.5" thickBot="1">
      <c r="A32" s="24" t="s">
        <v>69</v>
      </c>
      <c r="B32" s="4">
        <v>153788</v>
      </c>
      <c r="C32" s="4">
        <v>288964.42</v>
      </c>
      <c r="D32" s="4">
        <v>50328</v>
      </c>
      <c r="E32" s="4">
        <v>78609.960000000006</v>
      </c>
      <c r="F32" s="4">
        <v>150864</v>
      </c>
      <c r="G32" s="4">
        <v>249157.11</v>
      </c>
      <c r="H32" s="4">
        <v>57770</v>
      </c>
      <c r="I32" s="4">
        <v>76102.600000000006</v>
      </c>
      <c r="J32" s="4">
        <v>127898</v>
      </c>
      <c r="K32" s="4">
        <v>222484.68</v>
      </c>
      <c r="L32" s="2">
        <v>0</v>
      </c>
      <c r="M32" s="2">
        <v>0</v>
      </c>
      <c r="N32" s="4">
        <v>31440</v>
      </c>
      <c r="O32" s="4">
        <v>23404</v>
      </c>
      <c r="P32" s="4">
        <v>102590</v>
      </c>
      <c r="Q32" s="4">
        <v>187718.55</v>
      </c>
      <c r="R32" s="4">
        <v>83370</v>
      </c>
      <c r="S32" s="4">
        <v>129309</v>
      </c>
      <c r="T32" s="4">
        <v>159264</v>
      </c>
      <c r="U32" s="4">
        <v>240828.21</v>
      </c>
      <c r="V32" s="4">
        <v>182210</v>
      </c>
      <c r="W32" s="4">
        <v>229030</v>
      </c>
      <c r="X32" s="4">
        <v>141510</v>
      </c>
      <c r="Y32" s="4">
        <v>178774.05</v>
      </c>
      <c r="Z32" s="4">
        <v>1241032</v>
      </c>
      <c r="AA32" s="6">
        <v>1904382.58</v>
      </c>
      <c r="AC32" s="21" t="s">
        <v>263</v>
      </c>
    </row>
    <row r="33" spans="1:55" ht="15.75" thickBot="1">
      <c r="A33" s="24" t="s">
        <v>74</v>
      </c>
      <c r="B33" s="4">
        <v>41340</v>
      </c>
      <c r="C33" s="4">
        <v>43005</v>
      </c>
      <c r="D33" s="4">
        <v>13968</v>
      </c>
      <c r="E33" s="4">
        <v>13968</v>
      </c>
      <c r="F33" s="4">
        <v>25500</v>
      </c>
      <c r="G33" s="4">
        <v>25500</v>
      </c>
      <c r="H33" s="4">
        <v>12950</v>
      </c>
      <c r="I33" s="4">
        <v>27842.5</v>
      </c>
      <c r="J33" s="2">
        <v>0</v>
      </c>
      <c r="K33" s="2">
        <v>0</v>
      </c>
      <c r="L33" s="4">
        <v>11189</v>
      </c>
      <c r="M33" s="4">
        <v>25007.42</v>
      </c>
      <c r="N33" s="4">
        <v>28840</v>
      </c>
      <c r="O33" s="4">
        <v>46430</v>
      </c>
      <c r="P33" s="4">
        <v>58440</v>
      </c>
      <c r="Q33" s="4">
        <v>44025</v>
      </c>
      <c r="R33" s="4">
        <v>15000</v>
      </c>
      <c r="S33" s="4">
        <v>17250</v>
      </c>
      <c r="T33" s="4">
        <v>66840</v>
      </c>
      <c r="U33" s="4">
        <v>60855</v>
      </c>
      <c r="V33" s="4">
        <v>73060</v>
      </c>
      <c r="W33" s="4">
        <v>43506</v>
      </c>
      <c r="X33" s="4">
        <v>51620</v>
      </c>
      <c r="Y33" s="4">
        <v>98432.66</v>
      </c>
      <c r="Z33" s="4">
        <v>398747</v>
      </c>
      <c r="AA33" s="6">
        <v>445821.58</v>
      </c>
      <c r="AC33" s="22" t="s">
        <v>6</v>
      </c>
      <c r="AD33" s="11" t="s">
        <v>7</v>
      </c>
      <c r="AE33" s="12"/>
      <c r="AF33" s="13" t="s">
        <v>8</v>
      </c>
      <c r="AG33" s="14"/>
      <c r="AH33" s="13" t="s">
        <v>9</v>
      </c>
      <c r="AI33" s="14"/>
      <c r="AJ33" s="13" t="s">
        <v>10</v>
      </c>
      <c r="AK33" s="14"/>
      <c r="AL33" s="13" t="s">
        <v>11</v>
      </c>
      <c r="AM33" s="14"/>
      <c r="AN33" s="13" t="s">
        <v>12</v>
      </c>
      <c r="AO33" s="14"/>
      <c r="AP33" s="13" t="s">
        <v>13</v>
      </c>
      <c r="AQ33" s="14"/>
      <c r="AR33" s="13" t="s">
        <v>14</v>
      </c>
      <c r="AS33" s="14"/>
      <c r="AT33" s="13" t="s">
        <v>15</v>
      </c>
      <c r="AU33" s="14"/>
      <c r="AV33" s="13" t="s">
        <v>16</v>
      </c>
      <c r="AW33" s="14"/>
      <c r="AX33" s="13" t="s">
        <v>17</v>
      </c>
      <c r="AY33" s="14"/>
      <c r="AZ33" s="13" t="s">
        <v>18</v>
      </c>
      <c r="BA33" s="14"/>
      <c r="BB33" s="13" t="s">
        <v>19</v>
      </c>
      <c r="BC33" s="15"/>
    </row>
    <row r="34" spans="1:55" ht="26.25" thickBot="1">
      <c r="A34" s="24" t="s">
        <v>75</v>
      </c>
      <c r="B34" s="4">
        <v>217075</v>
      </c>
      <c r="C34" s="4">
        <v>226160.95</v>
      </c>
      <c r="D34" s="4">
        <v>456096</v>
      </c>
      <c r="E34" s="4">
        <v>502825.7</v>
      </c>
      <c r="F34" s="4">
        <v>233790</v>
      </c>
      <c r="G34" s="4">
        <v>352519.5</v>
      </c>
      <c r="H34" s="4">
        <v>508094</v>
      </c>
      <c r="I34" s="4">
        <v>567949.34</v>
      </c>
      <c r="J34" s="4">
        <v>198130</v>
      </c>
      <c r="K34" s="4">
        <v>186600.08</v>
      </c>
      <c r="L34" s="4">
        <v>251580</v>
      </c>
      <c r="M34" s="4">
        <v>235759.53</v>
      </c>
      <c r="N34" s="4">
        <v>407315</v>
      </c>
      <c r="O34" s="4">
        <v>327640.71000000002</v>
      </c>
      <c r="P34" s="4">
        <v>556100</v>
      </c>
      <c r="Q34" s="4">
        <v>541481.31000000006</v>
      </c>
      <c r="R34" s="4">
        <v>300214</v>
      </c>
      <c r="S34" s="4">
        <v>354506.05</v>
      </c>
      <c r="T34" s="4">
        <v>1052548</v>
      </c>
      <c r="U34" s="4">
        <v>768005.1</v>
      </c>
      <c r="V34" s="4">
        <v>736055.4</v>
      </c>
      <c r="W34" s="4">
        <v>667251.12</v>
      </c>
      <c r="X34" s="4">
        <v>704377.5</v>
      </c>
      <c r="Y34" s="4">
        <v>665068.32999999996</v>
      </c>
      <c r="Z34" s="4">
        <v>5621374.9000000004</v>
      </c>
      <c r="AA34" s="6">
        <v>5395767.7199999997</v>
      </c>
      <c r="AC34" s="23"/>
      <c r="AD34" s="1" t="s">
        <v>20</v>
      </c>
      <c r="AE34" s="1" t="s">
        <v>21</v>
      </c>
      <c r="AF34" s="1" t="s">
        <v>20</v>
      </c>
      <c r="AG34" s="1" t="s">
        <v>21</v>
      </c>
      <c r="AH34" s="1" t="s">
        <v>20</v>
      </c>
      <c r="AI34" s="1" t="s">
        <v>21</v>
      </c>
      <c r="AJ34" s="1" t="s">
        <v>20</v>
      </c>
      <c r="AK34" s="1" t="s">
        <v>21</v>
      </c>
      <c r="AL34" s="1" t="s">
        <v>20</v>
      </c>
      <c r="AM34" s="1" t="s">
        <v>21</v>
      </c>
      <c r="AN34" s="1" t="s">
        <v>20</v>
      </c>
      <c r="AO34" s="1" t="s">
        <v>21</v>
      </c>
      <c r="AP34" s="1" t="s">
        <v>20</v>
      </c>
      <c r="AQ34" s="1" t="s">
        <v>21</v>
      </c>
      <c r="AR34" s="1" t="s">
        <v>20</v>
      </c>
      <c r="AS34" s="1" t="s">
        <v>21</v>
      </c>
      <c r="AT34" s="1" t="s">
        <v>20</v>
      </c>
      <c r="AU34" s="1" t="s">
        <v>21</v>
      </c>
      <c r="AV34" s="1" t="s">
        <v>20</v>
      </c>
      <c r="AW34" s="1" t="s">
        <v>21</v>
      </c>
      <c r="AX34" s="1" t="s">
        <v>20</v>
      </c>
      <c r="AY34" s="1" t="s">
        <v>21</v>
      </c>
      <c r="AZ34" s="1" t="s">
        <v>20</v>
      </c>
      <c r="BA34" s="1" t="s">
        <v>21</v>
      </c>
      <c r="BB34" s="1" t="s">
        <v>20</v>
      </c>
      <c r="BC34" s="5" t="s">
        <v>21</v>
      </c>
    </row>
    <row r="35" spans="1:55" ht="15.75" thickBot="1">
      <c r="A35" s="24" t="s">
        <v>89</v>
      </c>
      <c r="B35" s="4">
        <v>212030</v>
      </c>
      <c r="C35" s="4">
        <v>295688.92</v>
      </c>
      <c r="D35" s="4">
        <v>528509</v>
      </c>
      <c r="E35" s="4">
        <v>457912.42</v>
      </c>
      <c r="F35" s="4">
        <v>276804</v>
      </c>
      <c r="G35" s="4">
        <v>321677</v>
      </c>
      <c r="H35" s="4">
        <v>237996.6</v>
      </c>
      <c r="I35" s="4">
        <v>248910.06</v>
      </c>
      <c r="J35" s="4">
        <v>272356</v>
      </c>
      <c r="K35" s="4">
        <v>232498.25</v>
      </c>
      <c r="L35" s="4">
        <v>317385.2</v>
      </c>
      <c r="M35" s="4">
        <v>390567.61</v>
      </c>
      <c r="N35" s="4">
        <v>450905.5</v>
      </c>
      <c r="O35" s="4">
        <v>447182.83</v>
      </c>
      <c r="P35" s="4">
        <v>623168</v>
      </c>
      <c r="Q35" s="4">
        <v>637952.29</v>
      </c>
      <c r="R35" s="4">
        <v>269522.38</v>
      </c>
      <c r="S35" s="4">
        <v>314038.78000000003</v>
      </c>
      <c r="T35" s="4">
        <v>744984</v>
      </c>
      <c r="U35" s="4">
        <v>627602.11</v>
      </c>
      <c r="V35" s="4">
        <v>1145036</v>
      </c>
      <c r="W35" s="4">
        <v>1142292.8799999999</v>
      </c>
      <c r="X35" s="4">
        <v>855095.6</v>
      </c>
      <c r="Y35" s="4">
        <v>889020.11</v>
      </c>
      <c r="Z35" s="4">
        <v>5933792.2800000003</v>
      </c>
      <c r="AA35" s="6">
        <v>6005343.2599999998</v>
      </c>
      <c r="AC35" s="24" t="s">
        <v>31</v>
      </c>
      <c r="AD35" s="4">
        <v>319733</v>
      </c>
      <c r="AE35" s="4">
        <v>1232157</v>
      </c>
      <c r="AF35" s="4">
        <v>149391</v>
      </c>
      <c r="AG35" s="4">
        <v>665014</v>
      </c>
      <c r="AH35" s="4">
        <v>112168</v>
      </c>
      <c r="AI35" s="4">
        <v>651282</v>
      </c>
      <c r="AJ35" s="4">
        <v>188680</v>
      </c>
      <c r="AK35" s="4">
        <v>897307</v>
      </c>
      <c r="AL35" s="4">
        <v>139470</v>
      </c>
      <c r="AM35" s="4">
        <v>679424</v>
      </c>
      <c r="AN35" s="4">
        <v>126514</v>
      </c>
      <c r="AO35" s="4">
        <v>604742</v>
      </c>
      <c r="AP35" s="4">
        <v>243598</v>
      </c>
      <c r="AQ35" s="4">
        <v>939234</v>
      </c>
      <c r="AR35" s="4">
        <v>96295</v>
      </c>
      <c r="AS35" s="4">
        <v>584648</v>
      </c>
      <c r="AT35" s="4">
        <v>74250</v>
      </c>
      <c r="AU35" s="4">
        <v>515559</v>
      </c>
      <c r="AV35" s="4">
        <v>216697</v>
      </c>
      <c r="AW35" s="4">
        <v>689123</v>
      </c>
      <c r="AX35" s="4">
        <v>168841</v>
      </c>
      <c r="AY35" s="4">
        <v>703047</v>
      </c>
      <c r="AZ35" s="4">
        <v>313958</v>
      </c>
      <c r="BA35" s="4">
        <v>953836</v>
      </c>
      <c r="BB35" s="4">
        <v>2149595</v>
      </c>
      <c r="BC35" s="6">
        <v>9115373</v>
      </c>
    </row>
    <row r="36" spans="1:55" ht="15.75" thickBot="1">
      <c r="A36" s="24" t="s">
        <v>45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4">
        <v>24960</v>
      </c>
      <c r="O36" s="4">
        <v>56889.56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4">
        <v>24960</v>
      </c>
      <c r="AA36" s="6">
        <v>56889.56</v>
      </c>
      <c r="AC36" s="24" t="s">
        <v>32</v>
      </c>
      <c r="AD36" s="2">
        <v>362</v>
      </c>
      <c r="AE36" s="4">
        <v>98809</v>
      </c>
      <c r="AF36" s="2">
        <v>216</v>
      </c>
      <c r="AG36" s="4">
        <v>1081</v>
      </c>
      <c r="AH36" s="2">
        <v>956</v>
      </c>
      <c r="AI36" s="4">
        <v>70119</v>
      </c>
      <c r="AJ36" s="2">
        <v>557</v>
      </c>
      <c r="AK36" s="4">
        <v>62182</v>
      </c>
      <c r="AL36" s="4">
        <v>1333</v>
      </c>
      <c r="AM36" s="4">
        <v>102396</v>
      </c>
      <c r="AN36" s="4">
        <v>1059</v>
      </c>
      <c r="AO36" s="4">
        <v>84315</v>
      </c>
      <c r="AP36" s="4">
        <v>1418</v>
      </c>
      <c r="AQ36" s="4">
        <v>133736</v>
      </c>
      <c r="AR36" s="4">
        <v>1567</v>
      </c>
      <c r="AS36" s="4">
        <v>103911</v>
      </c>
      <c r="AT36" s="4">
        <v>1205</v>
      </c>
      <c r="AU36" s="4">
        <v>85478</v>
      </c>
      <c r="AV36" s="4">
        <v>1230</v>
      </c>
      <c r="AW36" s="4">
        <v>100494</v>
      </c>
      <c r="AX36" s="2">
        <v>770</v>
      </c>
      <c r="AY36" s="4">
        <v>73445</v>
      </c>
      <c r="AZ36" s="2">
        <v>292</v>
      </c>
      <c r="BA36" s="4">
        <v>51185</v>
      </c>
      <c r="BB36" s="4">
        <v>10965</v>
      </c>
      <c r="BC36" s="6">
        <v>967151</v>
      </c>
    </row>
    <row r="37" spans="1:55" ht="15.75" thickBot="1">
      <c r="A37" s="24" t="s">
        <v>46</v>
      </c>
      <c r="B37" s="2">
        <v>0</v>
      </c>
      <c r="C37" s="2">
        <v>0</v>
      </c>
      <c r="D37" s="4">
        <v>26000</v>
      </c>
      <c r="E37" s="4">
        <v>54600</v>
      </c>
      <c r="F37" s="4">
        <v>24052</v>
      </c>
      <c r="G37" s="4">
        <v>6013</v>
      </c>
      <c r="H37" s="2">
        <v>0</v>
      </c>
      <c r="I37" s="2">
        <v>0</v>
      </c>
      <c r="J37" s="4">
        <v>51300</v>
      </c>
      <c r="K37" s="4">
        <v>45291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4">
        <v>26000</v>
      </c>
      <c r="S37" s="4">
        <v>57460</v>
      </c>
      <c r="T37" s="4">
        <v>29600</v>
      </c>
      <c r="U37" s="4">
        <v>37415</v>
      </c>
      <c r="V37" s="4">
        <v>26000</v>
      </c>
      <c r="W37" s="4">
        <v>59540</v>
      </c>
      <c r="X37" s="4">
        <v>90375</v>
      </c>
      <c r="Y37" s="4">
        <v>210228.13</v>
      </c>
      <c r="Z37" s="4">
        <v>273327</v>
      </c>
      <c r="AA37" s="6">
        <v>470547.13</v>
      </c>
      <c r="AC37" s="24" t="s">
        <v>33</v>
      </c>
      <c r="AD37" s="4">
        <v>26865</v>
      </c>
      <c r="AE37" s="4">
        <v>57883</v>
      </c>
      <c r="AF37" s="4">
        <v>31348</v>
      </c>
      <c r="AG37" s="4">
        <v>79271</v>
      </c>
      <c r="AH37" s="4">
        <v>26428</v>
      </c>
      <c r="AI37" s="4">
        <v>63846</v>
      </c>
      <c r="AJ37" s="4">
        <v>3849</v>
      </c>
      <c r="AK37" s="4">
        <v>14900</v>
      </c>
      <c r="AL37" s="4">
        <v>6790</v>
      </c>
      <c r="AM37" s="4">
        <v>18759</v>
      </c>
      <c r="AN37" s="4">
        <v>4594</v>
      </c>
      <c r="AO37" s="4">
        <v>14186</v>
      </c>
      <c r="AP37" s="4">
        <v>173754</v>
      </c>
      <c r="AQ37" s="4">
        <v>393340</v>
      </c>
      <c r="AR37" s="4">
        <v>125189</v>
      </c>
      <c r="AS37" s="4">
        <v>363084</v>
      </c>
      <c r="AT37" s="4">
        <v>32425</v>
      </c>
      <c r="AU37" s="4">
        <v>193462</v>
      </c>
      <c r="AV37" s="4">
        <v>67362</v>
      </c>
      <c r="AW37" s="4">
        <v>257355</v>
      </c>
      <c r="AX37" s="4">
        <v>91555</v>
      </c>
      <c r="AY37" s="4">
        <v>243114</v>
      </c>
      <c r="AZ37" s="4">
        <v>38757</v>
      </c>
      <c r="BA37" s="4">
        <v>111720</v>
      </c>
      <c r="BB37" s="4">
        <v>628916</v>
      </c>
      <c r="BC37" s="6">
        <v>1810920</v>
      </c>
    </row>
    <row r="38" spans="1:55" ht="15.75" thickBot="1">
      <c r="A38" s="24" t="s">
        <v>233</v>
      </c>
      <c r="B38" s="2">
        <v>0</v>
      </c>
      <c r="C38" s="2">
        <v>0</v>
      </c>
      <c r="D38" s="2">
        <v>0</v>
      </c>
      <c r="E38" s="2">
        <v>0</v>
      </c>
      <c r="F38" s="4">
        <v>17520</v>
      </c>
      <c r="G38" s="4">
        <v>15790</v>
      </c>
      <c r="H38" s="2">
        <v>0</v>
      </c>
      <c r="I38" s="2">
        <v>0</v>
      </c>
      <c r="J38" s="4">
        <v>106514</v>
      </c>
      <c r="K38" s="4">
        <v>170066.97</v>
      </c>
      <c r="L38" s="4">
        <v>145895</v>
      </c>
      <c r="M38" s="4">
        <v>285846.42</v>
      </c>
      <c r="N38" s="4">
        <v>78020</v>
      </c>
      <c r="O38" s="4">
        <v>172944</v>
      </c>
      <c r="P38" s="2">
        <v>0</v>
      </c>
      <c r="Q38" s="2">
        <v>0</v>
      </c>
      <c r="R38" s="4">
        <v>94448</v>
      </c>
      <c r="S38" s="4">
        <v>170088.94</v>
      </c>
      <c r="T38" s="4">
        <v>73020</v>
      </c>
      <c r="U38" s="4">
        <v>157915.1</v>
      </c>
      <c r="V38" s="4">
        <v>52020</v>
      </c>
      <c r="W38" s="4">
        <v>114444</v>
      </c>
      <c r="X38" s="4">
        <v>26472</v>
      </c>
      <c r="Y38" s="4">
        <v>27310.86</v>
      </c>
      <c r="Z38" s="4">
        <v>593909</v>
      </c>
      <c r="AA38" s="6">
        <v>1114406.29</v>
      </c>
      <c r="AC38" s="24" t="s">
        <v>34</v>
      </c>
      <c r="AD38" s="4">
        <v>375725</v>
      </c>
      <c r="AE38" s="4">
        <v>709048</v>
      </c>
      <c r="AF38" s="4">
        <v>158355</v>
      </c>
      <c r="AG38" s="4">
        <v>285451</v>
      </c>
      <c r="AH38" s="4">
        <v>19809</v>
      </c>
      <c r="AI38" s="4">
        <v>40888</v>
      </c>
      <c r="AJ38" s="4">
        <v>46283</v>
      </c>
      <c r="AK38" s="4">
        <v>154805</v>
      </c>
      <c r="AL38" s="4">
        <v>159621</v>
      </c>
      <c r="AM38" s="4">
        <v>284075</v>
      </c>
      <c r="AN38" s="4">
        <v>117014</v>
      </c>
      <c r="AO38" s="4">
        <v>202202</v>
      </c>
      <c r="AP38" s="4">
        <v>62822</v>
      </c>
      <c r="AQ38" s="4">
        <v>148283</v>
      </c>
      <c r="AR38" s="4">
        <v>80335</v>
      </c>
      <c r="AS38" s="4">
        <v>186603</v>
      </c>
      <c r="AT38" s="4">
        <v>49360</v>
      </c>
      <c r="AU38" s="4">
        <v>147096</v>
      </c>
      <c r="AV38" s="4">
        <v>197827</v>
      </c>
      <c r="AW38" s="4">
        <v>402389</v>
      </c>
      <c r="AX38" s="4">
        <v>165302</v>
      </c>
      <c r="AY38" s="4">
        <v>345852</v>
      </c>
      <c r="AZ38" s="4">
        <v>244145</v>
      </c>
      <c r="BA38" s="4">
        <v>411296</v>
      </c>
      <c r="BB38" s="4">
        <v>1676598</v>
      </c>
      <c r="BC38" s="6">
        <v>3317988</v>
      </c>
    </row>
    <row r="39" spans="1:55" ht="15.75" thickBot="1">
      <c r="A39" s="24" t="s">
        <v>47</v>
      </c>
      <c r="B39" s="4">
        <v>208230</v>
      </c>
      <c r="C39" s="4">
        <v>295956.84000000003</v>
      </c>
      <c r="D39" s="4">
        <v>350950</v>
      </c>
      <c r="E39" s="4">
        <v>471155.69</v>
      </c>
      <c r="F39" s="4">
        <v>333630</v>
      </c>
      <c r="G39" s="4">
        <v>486292.45</v>
      </c>
      <c r="H39" s="4">
        <v>584955</v>
      </c>
      <c r="I39" s="4">
        <v>849348.92</v>
      </c>
      <c r="J39" s="4">
        <v>340645</v>
      </c>
      <c r="K39" s="4">
        <v>497781.65</v>
      </c>
      <c r="L39" s="4">
        <v>357410</v>
      </c>
      <c r="M39" s="4">
        <v>567668.44999999995</v>
      </c>
      <c r="N39" s="4">
        <v>755625</v>
      </c>
      <c r="O39" s="4">
        <v>683005.97</v>
      </c>
      <c r="P39" s="4">
        <v>1337733</v>
      </c>
      <c r="Q39" s="4">
        <v>1724388.83</v>
      </c>
      <c r="R39" s="4">
        <v>516640</v>
      </c>
      <c r="S39" s="4">
        <v>710570.7</v>
      </c>
      <c r="T39" s="4">
        <v>1063394</v>
      </c>
      <c r="U39" s="4">
        <v>1370019.75</v>
      </c>
      <c r="V39" s="4">
        <v>635315</v>
      </c>
      <c r="W39" s="4">
        <v>619415.57999999996</v>
      </c>
      <c r="X39" s="4">
        <v>482292</v>
      </c>
      <c r="Y39" s="4">
        <v>544957.01</v>
      </c>
      <c r="Z39" s="4">
        <v>6966819</v>
      </c>
      <c r="AA39" s="6">
        <v>8820561.8399999999</v>
      </c>
      <c r="AC39" s="24" t="s">
        <v>35</v>
      </c>
      <c r="AD39" s="4">
        <v>49411</v>
      </c>
      <c r="AE39" s="4">
        <v>169256</v>
      </c>
      <c r="AF39" s="4">
        <v>36905</v>
      </c>
      <c r="AG39" s="4">
        <v>124350</v>
      </c>
      <c r="AH39" s="4">
        <v>55054</v>
      </c>
      <c r="AI39" s="4">
        <v>116727</v>
      </c>
      <c r="AJ39" s="4">
        <v>33381</v>
      </c>
      <c r="AK39" s="4">
        <v>133537</v>
      </c>
      <c r="AL39" s="4">
        <v>140081</v>
      </c>
      <c r="AM39" s="4">
        <v>318586</v>
      </c>
      <c r="AN39" s="4">
        <v>156971</v>
      </c>
      <c r="AO39" s="4">
        <v>313914</v>
      </c>
      <c r="AP39" s="4">
        <v>111263</v>
      </c>
      <c r="AQ39" s="4">
        <v>304595</v>
      </c>
      <c r="AR39" s="4">
        <v>64816</v>
      </c>
      <c r="AS39" s="4">
        <v>175661</v>
      </c>
      <c r="AT39" s="4">
        <v>112432</v>
      </c>
      <c r="AU39" s="4">
        <v>363117</v>
      </c>
      <c r="AV39" s="4">
        <v>60544</v>
      </c>
      <c r="AW39" s="4">
        <v>190813</v>
      </c>
      <c r="AX39" s="4">
        <v>89128</v>
      </c>
      <c r="AY39" s="4">
        <v>358277</v>
      </c>
      <c r="AZ39" s="4">
        <v>122432</v>
      </c>
      <c r="BA39" s="4">
        <v>304619</v>
      </c>
      <c r="BB39" s="4">
        <v>1032418</v>
      </c>
      <c r="BC39" s="6">
        <v>2873452</v>
      </c>
    </row>
    <row r="40" spans="1:55" ht="15.75" thickBot="1">
      <c r="A40" s="24" t="s">
        <v>48</v>
      </c>
      <c r="B40" s="4">
        <v>439701.7</v>
      </c>
      <c r="C40" s="4">
        <v>498174.07</v>
      </c>
      <c r="D40" s="4">
        <v>455289.1</v>
      </c>
      <c r="E40" s="4">
        <v>699157.41</v>
      </c>
      <c r="F40" s="4">
        <v>386040.2</v>
      </c>
      <c r="G40" s="4">
        <v>560551.41</v>
      </c>
      <c r="H40" s="4">
        <v>303622.2</v>
      </c>
      <c r="I40" s="4">
        <v>592926.39</v>
      </c>
      <c r="J40" s="4">
        <v>854959.92</v>
      </c>
      <c r="K40" s="4">
        <v>1550258.1</v>
      </c>
      <c r="L40" s="4">
        <v>450121.29</v>
      </c>
      <c r="M40" s="4">
        <v>732517.59</v>
      </c>
      <c r="N40" s="4">
        <v>209501</v>
      </c>
      <c r="O40" s="4">
        <v>307590.96000000002</v>
      </c>
      <c r="P40" s="4">
        <v>324538.86</v>
      </c>
      <c r="Q40" s="4">
        <v>502452.62</v>
      </c>
      <c r="R40" s="4">
        <v>274475.3</v>
      </c>
      <c r="S40" s="4">
        <v>593401.43999999994</v>
      </c>
      <c r="T40" s="4">
        <v>612284.4</v>
      </c>
      <c r="U40" s="4">
        <v>1203597.46</v>
      </c>
      <c r="V40" s="4">
        <v>577984.5</v>
      </c>
      <c r="W40" s="4">
        <v>902045.94</v>
      </c>
      <c r="X40" s="4">
        <v>542440.02</v>
      </c>
      <c r="Y40" s="4">
        <v>830176.67</v>
      </c>
      <c r="Z40" s="4">
        <v>5430958.4900000002</v>
      </c>
      <c r="AA40" s="6">
        <v>8972850.0600000005</v>
      </c>
      <c r="AC40" s="24" t="s">
        <v>37</v>
      </c>
      <c r="AD40" s="4">
        <v>492793</v>
      </c>
      <c r="AE40" s="4">
        <v>939322</v>
      </c>
      <c r="AF40" s="4">
        <v>1068836</v>
      </c>
      <c r="AG40" s="4">
        <v>2198812</v>
      </c>
      <c r="AH40" s="4">
        <v>634635</v>
      </c>
      <c r="AI40" s="4">
        <v>1491974</v>
      </c>
      <c r="AJ40" s="4">
        <v>783528</v>
      </c>
      <c r="AK40" s="4">
        <v>1571976</v>
      </c>
      <c r="AL40" s="4">
        <v>944003</v>
      </c>
      <c r="AM40" s="4">
        <v>2031528</v>
      </c>
      <c r="AN40" s="4">
        <v>407442</v>
      </c>
      <c r="AO40" s="4">
        <v>968606</v>
      </c>
      <c r="AP40" s="4">
        <v>1022070</v>
      </c>
      <c r="AQ40" s="4">
        <v>2151024</v>
      </c>
      <c r="AR40" s="4">
        <v>712389</v>
      </c>
      <c r="AS40" s="4">
        <v>1371977</v>
      </c>
      <c r="AT40" s="4">
        <v>795774</v>
      </c>
      <c r="AU40" s="4">
        <v>1457606</v>
      </c>
      <c r="AV40" s="4">
        <v>640669</v>
      </c>
      <c r="AW40" s="4">
        <v>1305923</v>
      </c>
      <c r="AX40" s="4">
        <v>841386</v>
      </c>
      <c r="AY40" s="4">
        <v>1767257</v>
      </c>
      <c r="AZ40" s="4">
        <v>987215</v>
      </c>
      <c r="BA40" s="4">
        <v>1704371</v>
      </c>
      <c r="BB40" s="4">
        <v>9330740</v>
      </c>
      <c r="BC40" s="6">
        <v>18960376</v>
      </c>
    </row>
    <row r="41" spans="1:55" ht="15.75" thickBot="1">
      <c r="A41" s="24" t="s">
        <v>49</v>
      </c>
      <c r="B41" s="4">
        <v>74303.199999999997</v>
      </c>
      <c r="C41" s="4">
        <v>82245.37</v>
      </c>
      <c r="D41" s="4">
        <v>56024</v>
      </c>
      <c r="E41" s="4">
        <v>40467</v>
      </c>
      <c r="F41" s="2">
        <v>0</v>
      </c>
      <c r="G41" s="2">
        <v>0</v>
      </c>
      <c r="H41" s="4">
        <v>82926.490000000005</v>
      </c>
      <c r="I41" s="4">
        <v>70218.52</v>
      </c>
      <c r="J41" s="4">
        <v>20300</v>
      </c>
      <c r="K41" s="4">
        <v>6090</v>
      </c>
      <c r="L41" s="2">
        <v>0</v>
      </c>
      <c r="M41" s="2">
        <v>0</v>
      </c>
      <c r="N41" s="4">
        <v>27000</v>
      </c>
      <c r="O41" s="4">
        <v>94500</v>
      </c>
      <c r="P41" s="4">
        <v>70245.149999999994</v>
      </c>
      <c r="Q41" s="4">
        <v>77926</v>
      </c>
      <c r="R41" s="4">
        <v>79201.31</v>
      </c>
      <c r="S41" s="4">
        <v>167061.32999999999</v>
      </c>
      <c r="T41" s="4">
        <v>36891.43</v>
      </c>
      <c r="U41" s="4">
        <v>42148.75</v>
      </c>
      <c r="V41" s="4">
        <v>83585.2</v>
      </c>
      <c r="W41" s="4">
        <v>126096.15</v>
      </c>
      <c r="X41" s="4">
        <v>187103.63</v>
      </c>
      <c r="Y41" s="4">
        <v>499754.16</v>
      </c>
      <c r="Z41" s="4">
        <v>717580.41</v>
      </c>
      <c r="AA41" s="6">
        <v>1206507.28</v>
      </c>
      <c r="AC41" s="24" t="s">
        <v>22</v>
      </c>
      <c r="AD41" s="4">
        <v>49323</v>
      </c>
      <c r="AE41" s="4">
        <v>123931</v>
      </c>
      <c r="AF41" s="4">
        <v>17109</v>
      </c>
      <c r="AG41" s="4">
        <v>70991</v>
      </c>
      <c r="AH41" s="4">
        <v>95793</v>
      </c>
      <c r="AI41" s="4">
        <v>180440</v>
      </c>
      <c r="AJ41" s="4">
        <v>17810</v>
      </c>
      <c r="AK41" s="4">
        <v>68285</v>
      </c>
      <c r="AL41" s="4">
        <v>1656</v>
      </c>
      <c r="AM41" s="4">
        <v>31815</v>
      </c>
      <c r="AN41" s="4">
        <v>66359</v>
      </c>
      <c r="AO41" s="4">
        <v>193274</v>
      </c>
      <c r="AP41" s="4">
        <v>61514</v>
      </c>
      <c r="AQ41" s="4">
        <v>252304</v>
      </c>
      <c r="AR41" s="4">
        <v>37572</v>
      </c>
      <c r="AS41" s="4">
        <v>133688</v>
      </c>
      <c r="AT41" s="4">
        <v>45328</v>
      </c>
      <c r="AU41" s="4">
        <v>299665</v>
      </c>
      <c r="AV41" s="4">
        <v>202738</v>
      </c>
      <c r="AW41" s="4">
        <v>296047</v>
      </c>
      <c r="AX41" s="4">
        <v>284675</v>
      </c>
      <c r="AY41" s="4">
        <v>444040</v>
      </c>
      <c r="AZ41" s="4">
        <v>204835</v>
      </c>
      <c r="BA41" s="4">
        <v>334849</v>
      </c>
      <c r="BB41" s="4">
        <v>1084712</v>
      </c>
      <c r="BC41" s="6">
        <v>2429329</v>
      </c>
    </row>
    <row r="42" spans="1:55" ht="15.75" thickBot="1">
      <c r="A42" s="24" t="s">
        <v>80</v>
      </c>
      <c r="B42" s="4">
        <v>12005</v>
      </c>
      <c r="C42" s="4">
        <v>22689.45</v>
      </c>
      <c r="D42" s="2">
        <v>0</v>
      </c>
      <c r="E42" s="2">
        <v>0</v>
      </c>
      <c r="F42" s="4">
        <v>11900</v>
      </c>
      <c r="G42" s="4">
        <v>24395</v>
      </c>
      <c r="H42" s="4">
        <v>140733.79999999999</v>
      </c>
      <c r="I42" s="4">
        <v>166895.07</v>
      </c>
      <c r="J42" s="4">
        <v>96696</v>
      </c>
      <c r="K42" s="4">
        <v>158764</v>
      </c>
      <c r="L42" s="4">
        <v>58860</v>
      </c>
      <c r="M42" s="4">
        <v>39329.1</v>
      </c>
      <c r="N42" s="4">
        <v>42110</v>
      </c>
      <c r="O42" s="4">
        <v>32962.199999999997</v>
      </c>
      <c r="P42" s="4">
        <v>128978</v>
      </c>
      <c r="Q42" s="4">
        <v>185117.5</v>
      </c>
      <c r="R42" s="4">
        <v>12010</v>
      </c>
      <c r="S42" s="4">
        <v>26928.75</v>
      </c>
      <c r="T42" s="4">
        <v>112316</v>
      </c>
      <c r="U42" s="4">
        <v>117560.62</v>
      </c>
      <c r="V42" s="4">
        <v>109505</v>
      </c>
      <c r="W42" s="4">
        <v>71072.600000000006</v>
      </c>
      <c r="X42" s="4">
        <v>115646.39999999999</v>
      </c>
      <c r="Y42" s="4">
        <v>200315.67</v>
      </c>
      <c r="Z42" s="4">
        <v>840760.2</v>
      </c>
      <c r="AA42" s="6">
        <v>1046029.96</v>
      </c>
      <c r="AC42" s="24" t="s">
        <v>38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37</v>
      </c>
      <c r="AS42" s="2">
        <v>974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37</v>
      </c>
      <c r="BC42" s="7">
        <v>974</v>
      </c>
    </row>
    <row r="43" spans="1:55" ht="15.75" thickBot="1">
      <c r="A43" s="24" t="s">
        <v>139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4">
        <v>18000</v>
      </c>
      <c r="K43" s="4">
        <v>18900</v>
      </c>
      <c r="L43" s="4">
        <v>25000</v>
      </c>
      <c r="M43" s="4">
        <v>56150</v>
      </c>
      <c r="N43" s="4">
        <v>50000</v>
      </c>
      <c r="O43" s="4">
        <v>35000</v>
      </c>
      <c r="P43" s="4">
        <v>19890</v>
      </c>
      <c r="Q43" s="4">
        <v>10000</v>
      </c>
      <c r="R43" s="2">
        <v>0</v>
      </c>
      <c r="S43" s="2">
        <v>0</v>
      </c>
      <c r="T43" s="4">
        <v>17490</v>
      </c>
      <c r="U43" s="4">
        <v>17490</v>
      </c>
      <c r="V43" s="2">
        <v>0</v>
      </c>
      <c r="W43" s="2">
        <v>0</v>
      </c>
      <c r="X43" s="2">
        <v>0</v>
      </c>
      <c r="Y43" s="2">
        <v>0</v>
      </c>
      <c r="Z43" s="4">
        <v>130380</v>
      </c>
      <c r="AA43" s="6">
        <v>137540</v>
      </c>
      <c r="AC43" s="24" t="s">
        <v>23</v>
      </c>
      <c r="AD43" s="4">
        <v>1333634</v>
      </c>
      <c r="AE43" s="4">
        <v>1722192</v>
      </c>
      <c r="AF43" s="4">
        <v>985942</v>
      </c>
      <c r="AG43" s="4">
        <v>1471446</v>
      </c>
      <c r="AH43" s="4">
        <v>1070175</v>
      </c>
      <c r="AI43" s="4">
        <v>1870813</v>
      </c>
      <c r="AJ43" s="4">
        <v>960337</v>
      </c>
      <c r="AK43" s="4">
        <v>1581972</v>
      </c>
      <c r="AL43" s="4">
        <v>738254</v>
      </c>
      <c r="AM43" s="4">
        <v>1114192</v>
      </c>
      <c r="AN43" s="4">
        <v>995937</v>
      </c>
      <c r="AO43" s="4">
        <v>1471304</v>
      </c>
      <c r="AP43" s="4">
        <v>1206022</v>
      </c>
      <c r="AQ43" s="4">
        <v>1602148</v>
      </c>
      <c r="AR43" s="4">
        <v>982813</v>
      </c>
      <c r="AS43" s="4">
        <v>1239258</v>
      </c>
      <c r="AT43" s="4">
        <v>985632</v>
      </c>
      <c r="AU43" s="4">
        <v>1284508</v>
      </c>
      <c r="AV43" s="4">
        <v>1181452</v>
      </c>
      <c r="AW43" s="4">
        <v>1527817</v>
      </c>
      <c r="AX43" s="4">
        <v>983656</v>
      </c>
      <c r="AY43" s="4">
        <v>1165614</v>
      </c>
      <c r="AZ43" s="4">
        <v>985050</v>
      </c>
      <c r="BA43" s="4">
        <v>1236801</v>
      </c>
      <c r="BB43" s="4">
        <v>12408904</v>
      </c>
      <c r="BC43" s="6">
        <v>17288065</v>
      </c>
    </row>
    <row r="44" spans="1:55" ht="15.75" thickBot="1">
      <c r="A44" s="24" t="s">
        <v>50</v>
      </c>
      <c r="B44" s="4">
        <v>134000</v>
      </c>
      <c r="C44" s="4">
        <v>227471</v>
      </c>
      <c r="D44" s="4">
        <v>339368</v>
      </c>
      <c r="E44" s="4">
        <v>478420</v>
      </c>
      <c r="F44" s="4">
        <v>335100</v>
      </c>
      <c r="G44" s="4">
        <v>630277.6</v>
      </c>
      <c r="H44" s="4">
        <v>308559.59999999998</v>
      </c>
      <c r="I44" s="4">
        <v>558133.69999999995</v>
      </c>
      <c r="J44" s="4">
        <v>211680</v>
      </c>
      <c r="K44" s="4">
        <v>398193.45</v>
      </c>
      <c r="L44" s="4">
        <v>52000</v>
      </c>
      <c r="M44" s="4">
        <v>111800</v>
      </c>
      <c r="N44" s="4">
        <v>181000</v>
      </c>
      <c r="O44" s="4">
        <v>383592</v>
      </c>
      <c r="P44" s="4">
        <v>955200</v>
      </c>
      <c r="Q44" s="4">
        <v>1987092</v>
      </c>
      <c r="R44" s="4">
        <v>404000</v>
      </c>
      <c r="S44" s="4">
        <v>885414.5</v>
      </c>
      <c r="T44" s="4">
        <v>677865</v>
      </c>
      <c r="U44" s="4">
        <v>1544198.19</v>
      </c>
      <c r="V44" s="4">
        <v>392260</v>
      </c>
      <c r="W44" s="4">
        <v>798068.98</v>
      </c>
      <c r="X44" s="4">
        <v>407720</v>
      </c>
      <c r="Y44" s="4">
        <v>762863.54</v>
      </c>
      <c r="Z44" s="4">
        <v>4398752.5999999996</v>
      </c>
      <c r="AA44" s="6">
        <v>8765524.9600000009</v>
      </c>
      <c r="AC44" s="24" t="s">
        <v>79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30</v>
      </c>
      <c r="AW44" s="2">
        <v>201</v>
      </c>
      <c r="AX44" s="2">
        <v>75</v>
      </c>
      <c r="AY44" s="2">
        <v>965</v>
      </c>
      <c r="AZ44" s="2">
        <v>30</v>
      </c>
      <c r="BA44" s="2">
        <v>201</v>
      </c>
      <c r="BB44" s="2">
        <v>135</v>
      </c>
      <c r="BC44" s="6">
        <v>1367</v>
      </c>
    </row>
    <row r="45" spans="1:55" ht="15.75" thickBot="1">
      <c r="A45" s="24" t="s">
        <v>244</v>
      </c>
      <c r="B45" s="4">
        <v>109350</v>
      </c>
      <c r="C45" s="4">
        <v>200657.25</v>
      </c>
      <c r="D45" s="4">
        <v>109350</v>
      </c>
      <c r="E45" s="4">
        <v>207765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4">
        <v>25000</v>
      </c>
      <c r="Y45" s="4">
        <v>20000</v>
      </c>
      <c r="Z45" s="4">
        <v>243700</v>
      </c>
      <c r="AA45" s="6">
        <v>428422.25</v>
      </c>
      <c r="AC45" s="24" t="s">
        <v>40</v>
      </c>
      <c r="AD45" s="4">
        <v>1153344</v>
      </c>
      <c r="AE45" s="4">
        <v>1822584</v>
      </c>
      <c r="AF45" s="4">
        <v>280840</v>
      </c>
      <c r="AG45" s="4">
        <v>370201</v>
      </c>
      <c r="AH45" s="4">
        <v>700682</v>
      </c>
      <c r="AI45" s="4">
        <v>1175213</v>
      </c>
      <c r="AJ45" s="4">
        <v>457322</v>
      </c>
      <c r="AK45" s="4">
        <v>585179</v>
      </c>
      <c r="AL45" s="4">
        <v>487080</v>
      </c>
      <c r="AM45" s="4">
        <v>782826</v>
      </c>
      <c r="AN45" s="4">
        <v>373189</v>
      </c>
      <c r="AO45" s="4">
        <v>481316</v>
      </c>
      <c r="AP45" s="4">
        <v>1067476</v>
      </c>
      <c r="AQ45" s="4">
        <v>1514135</v>
      </c>
      <c r="AR45" s="4">
        <v>694654</v>
      </c>
      <c r="AS45" s="4">
        <v>1039278</v>
      </c>
      <c r="AT45" s="4">
        <v>1349871</v>
      </c>
      <c r="AU45" s="4">
        <v>1980096</v>
      </c>
      <c r="AV45" s="4">
        <v>1657959</v>
      </c>
      <c r="AW45" s="4">
        <v>2514191</v>
      </c>
      <c r="AX45" s="4">
        <v>1438031</v>
      </c>
      <c r="AY45" s="4">
        <v>2147452</v>
      </c>
      <c r="AZ45" s="4">
        <v>1087246</v>
      </c>
      <c r="BA45" s="4">
        <v>1540342</v>
      </c>
      <c r="BB45" s="4">
        <v>10747694</v>
      </c>
      <c r="BC45" s="6">
        <v>15952813</v>
      </c>
    </row>
    <row r="46" spans="1:55" ht="15.75" thickBot="1">
      <c r="A46" s="24" t="s">
        <v>140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4">
        <v>25000</v>
      </c>
      <c r="K46" s="4">
        <v>34938</v>
      </c>
      <c r="L46" s="4">
        <v>18620</v>
      </c>
      <c r="M46" s="4">
        <v>35005.599999999999</v>
      </c>
      <c r="N46" s="2">
        <v>0</v>
      </c>
      <c r="O46" s="2">
        <v>0</v>
      </c>
      <c r="P46" s="4">
        <v>41000</v>
      </c>
      <c r="Q46" s="4">
        <v>88570</v>
      </c>
      <c r="R46" s="2">
        <v>0</v>
      </c>
      <c r="S46" s="2">
        <v>0</v>
      </c>
      <c r="T46" s="4">
        <v>45000</v>
      </c>
      <c r="U46" s="4">
        <v>68274</v>
      </c>
      <c r="V46" s="4">
        <v>23000</v>
      </c>
      <c r="W46" s="4">
        <v>47550</v>
      </c>
      <c r="X46" s="2">
        <v>0</v>
      </c>
      <c r="Y46" s="2">
        <v>0</v>
      </c>
      <c r="Z46" s="4">
        <v>152620</v>
      </c>
      <c r="AA46" s="6">
        <v>274337.59999999998</v>
      </c>
      <c r="AC46" s="24" t="s">
        <v>67</v>
      </c>
      <c r="AD46" s="2">
        <v>86</v>
      </c>
      <c r="AE46" s="2">
        <v>513</v>
      </c>
      <c r="AF46" s="4">
        <v>2260</v>
      </c>
      <c r="AG46" s="4">
        <v>24439</v>
      </c>
      <c r="AH46" s="2">
        <v>55</v>
      </c>
      <c r="AI46" s="2">
        <v>395</v>
      </c>
      <c r="AJ46" s="4">
        <v>2838</v>
      </c>
      <c r="AK46" s="4">
        <v>13570</v>
      </c>
      <c r="AL46" s="2">
        <v>323</v>
      </c>
      <c r="AM46" s="4">
        <v>3967</v>
      </c>
      <c r="AN46" s="4">
        <v>1043</v>
      </c>
      <c r="AO46" s="4">
        <v>12869</v>
      </c>
      <c r="AP46" s="2">
        <v>86</v>
      </c>
      <c r="AQ46" s="2">
        <v>391</v>
      </c>
      <c r="AR46" s="4">
        <v>2154</v>
      </c>
      <c r="AS46" s="4">
        <v>29942</v>
      </c>
      <c r="AT46" s="4">
        <v>1048</v>
      </c>
      <c r="AU46" s="4">
        <v>11323</v>
      </c>
      <c r="AV46" s="4">
        <v>1311</v>
      </c>
      <c r="AW46" s="4">
        <v>17230</v>
      </c>
      <c r="AX46" s="4">
        <v>2350</v>
      </c>
      <c r="AY46" s="4">
        <v>30657</v>
      </c>
      <c r="AZ46" s="4">
        <v>2334</v>
      </c>
      <c r="BA46" s="4">
        <v>48229</v>
      </c>
      <c r="BB46" s="4">
        <v>15888</v>
      </c>
      <c r="BC46" s="6">
        <v>193525</v>
      </c>
    </row>
    <row r="47" spans="1:55" ht="15.75" thickBot="1">
      <c r="A47" s="24" t="s">
        <v>141</v>
      </c>
      <c r="B47" s="4">
        <v>113000</v>
      </c>
      <c r="C47" s="4">
        <v>226720</v>
      </c>
      <c r="D47" s="2">
        <v>0</v>
      </c>
      <c r="E47" s="2">
        <v>0</v>
      </c>
      <c r="F47" s="4">
        <v>649973</v>
      </c>
      <c r="G47" s="4">
        <v>1225199.1100000001</v>
      </c>
      <c r="H47" s="4">
        <v>12650</v>
      </c>
      <c r="I47" s="4">
        <v>27008</v>
      </c>
      <c r="J47" s="4">
        <v>350000</v>
      </c>
      <c r="K47" s="4">
        <v>616000</v>
      </c>
      <c r="L47" s="4">
        <v>25040</v>
      </c>
      <c r="M47" s="4">
        <v>58704.6</v>
      </c>
      <c r="N47" s="4">
        <v>300000</v>
      </c>
      <c r="O47" s="4">
        <v>433500</v>
      </c>
      <c r="P47" s="2">
        <v>0</v>
      </c>
      <c r="Q47" s="2">
        <v>0</v>
      </c>
      <c r="R47" s="4">
        <v>300000</v>
      </c>
      <c r="S47" s="4">
        <v>451500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4">
        <v>1750663</v>
      </c>
      <c r="AA47" s="6">
        <v>3038631.71</v>
      </c>
      <c r="AC47" s="24" t="s">
        <v>43</v>
      </c>
      <c r="AD47" s="2">
        <v>0</v>
      </c>
      <c r="AE47" s="2">
        <v>0</v>
      </c>
      <c r="AF47" s="4">
        <v>1000</v>
      </c>
      <c r="AG47" s="4">
        <v>3610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4">
        <v>20160</v>
      </c>
      <c r="BA47" s="4">
        <v>29232</v>
      </c>
      <c r="BB47" s="4">
        <v>21160</v>
      </c>
      <c r="BC47" s="6">
        <v>32842</v>
      </c>
    </row>
    <row r="48" spans="1:55" ht="15.75" thickBot="1">
      <c r="A48" s="24" t="s">
        <v>245</v>
      </c>
      <c r="B48" s="4">
        <v>129870</v>
      </c>
      <c r="C48" s="4">
        <v>224840.07</v>
      </c>
      <c r="D48" s="4">
        <v>52002</v>
      </c>
      <c r="E48" s="4">
        <v>97763.76</v>
      </c>
      <c r="F48" s="4">
        <v>341787</v>
      </c>
      <c r="G48" s="4">
        <v>572297.82999999996</v>
      </c>
      <c r="H48" s="4">
        <v>25992</v>
      </c>
      <c r="I48" s="4">
        <v>55492.92</v>
      </c>
      <c r="J48" s="4">
        <v>273673</v>
      </c>
      <c r="K48" s="4">
        <v>495265.42</v>
      </c>
      <c r="L48" s="2">
        <v>0</v>
      </c>
      <c r="M48" s="2">
        <v>0</v>
      </c>
      <c r="N48" s="4">
        <v>300000</v>
      </c>
      <c r="O48" s="4">
        <v>490500</v>
      </c>
      <c r="P48" s="4">
        <v>25002</v>
      </c>
      <c r="Q48" s="4">
        <v>55375</v>
      </c>
      <c r="R48" s="2">
        <v>0</v>
      </c>
      <c r="S48" s="2">
        <v>0</v>
      </c>
      <c r="T48" s="4">
        <v>349949</v>
      </c>
      <c r="U48" s="4">
        <v>493078.14</v>
      </c>
      <c r="V48" s="2">
        <v>0</v>
      </c>
      <c r="W48" s="2">
        <v>0</v>
      </c>
      <c r="X48" s="4">
        <v>400000</v>
      </c>
      <c r="Y48" s="4">
        <v>627200</v>
      </c>
      <c r="Z48" s="4">
        <v>1898275</v>
      </c>
      <c r="AA48" s="6">
        <v>3111813.14</v>
      </c>
      <c r="AC48" s="24" t="s">
        <v>400</v>
      </c>
      <c r="AD48" s="2">
        <v>0</v>
      </c>
      <c r="AE48" s="2">
        <v>0</v>
      </c>
      <c r="AF48" s="2">
        <v>0</v>
      </c>
      <c r="AG48" s="2">
        <v>0</v>
      </c>
      <c r="AH48" s="4">
        <v>61705</v>
      </c>
      <c r="AI48" s="4">
        <v>67778</v>
      </c>
      <c r="AJ48" s="4">
        <v>69300</v>
      </c>
      <c r="AK48" s="4">
        <v>96313</v>
      </c>
      <c r="AL48" s="4">
        <v>207650</v>
      </c>
      <c r="AM48" s="4">
        <v>388271</v>
      </c>
      <c r="AN48" s="4">
        <v>317520</v>
      </c>
      <c r="AO48" s="4">
        <v>419965</v>
      </c>
      <c r="AP48" s="2">
        <v>0</v>
      </c>
      <c r="AQ48" s="2">
        <v>0</v>
      </c>
      <c r="AR48" s="4">
        <v>79835</v>
      </c>
      <c r="AS48" s="4">
        <v>176036</v>
      </c>
      <c r="AT48" s="2">
        <v>0</v>
      </c>
      <c r="AU48" s="2">
        <v>0</v>
      </c>
      <c r="AV48" s="2">
        <v>0</v>
      </c>
      <c r="AW48" s="2">
        <v>0</v>
      </c>
      <c r="AX48" s="4">
        <v>22680</v>
      </c>
      <c r="AY48" s="4">
        <v>35015</v>
      </c>
      <c r="AZ48" s="2">
        <v>0</v>
      </c>
      <c r="BA48" s="2">
        <v>0</v>
      </c>
      <c r="BB48" s="4">
        <v>758690</v>
      </c>
      <c r="BC48" s="6">
        <v>1183378</v>
      </c>
    </row>
    <row r="49" spans="1:55" ht="15.75" thickBot="1">
      <c r="A49" s="24" t="s">
        <v>176</v>
      </c>
      <c r="B49" s="4">
        <v>12000</v>
      </c>
      <c r="C49" s="4">
        <v>24840</v>
      </c>
      <c r="D49" s="4">
        <v>50995</v>
      </c>
      <c r="E49" s="4">
        <v>106932.88</v>
      </c>
      <c r="F49" s="2">
        <v>0</v>
      </c>
      <c r="G49" s="2">
        <v>0</v>
      </c>
      <c r="H49" s="4">
        <v>37140</v>
      </c>
      <c r="I49" s="4">
        <v>80663.55</v>
      </c>
      <c r="J49" s="2">
        <v>0</v>
      </c>
      <c r="K49" s="2">
        <v>0</v>
      </c>
      <c r="L49" s="4">
        <v>101905</v>
      </c>
      <c r="M49" s="4">
        <v>227185.15</v>
      </c>
      <c r="N49" s="4">
        <v>52000</v>
      </c>
      <c r="O49" s="4">
        <v>117260</v>
      </c>
      <c r="P49" s="4">
        <v>39010</v>
      </c>
      <c r="Q49" s="4">
        <v>99475.5</v>
      </c>
      <c r="R49" s="2">
        <v>0</v>
      </c>
      <c r="S49" s="2">
        <v>0</v>
      </c>
      <c r="T49" s="2">
        <v>0</v>
      </c>
      <c r="U49" s="2">
        <v>0</v>
      </c>
      <c r="V49" s="4">
        <v>37461</v>
      </c>
      <c r="W49" s="4">
        <v>104019.58</v>
      </c>
      <c r="X49" s="4">
        <v>26000</v>
      </c>
      <c r="Y49" s="4">
        <v>60450</v>
      </c>
      <c r="Z49" s="4">
        <v>356511</v>
      </c>
      <c r="AA49" s="6">
        <v>820826.66</v>
      </c>
      <c r="AC49" s="24" t="s">
        <v>47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15</v>
      </c>
      <c r="AM49" s="2">
        <v>136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15</v>
      </c>
      <c r="BC49" s="7">
        <v>136</v>
      </c>
    </row>
    <row r="50" spans="1:55" ht="15.75" thickBot="1">
      <c r="A50" s="24" t="s">
        <v>246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4">
        <v>91575</v>
      </c>
      <c r="M50" s="4">
        <v>97069.5</v>
      </c>
      <c r="N50" s="2">
        <v>0</v>
      </c>
      <c r="O50" s="2">
        <v>0</v>
      </c>
      <c r="P50" s="2">
        <v>0</v>
      </c>
      <c r="Q50" s="2">
        <v>0</v>
      </c>
      <c r="R50" s="4">
        <v>5000</v>
      </c>
      <c r="S50" s="4">
        <v>11250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4">
        <v>96575</v>
      </c>
      <c r="AA50" s="6">
        <v>108319.5</v>
      </c>
      <c r="AC50" s="24" t="s">
        <v>272</v>
      </c>
      <c r="AD50" s="2">
        <v>0</v>
      </c>
      <c r="AE50" s="2">
        <v>0</v>
      </c>
      <c r="AF50" s="2">
        <v>0</v>
      </c>
      <c r="AG50" s="2">
        <v>0</v>
      </c>
      <c r="AH50" s="4">
        <v>108000</v>
      </c>
      <c r="AI50" s="4">
        <v>170100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4">
        <v>604060</v>
      </c>
      <c r="AY50" s="4">
        <v>589067</v>
      </c>
      <c r="AZ50" s="2">
        <v>0</v>
      </c>
      <c r="BA50" s="2">
        <v>0</v>
      </c>
      <c r="BB50" s="4">
        <v>712060</v>
      </c>
      <c r="BC50" s="6">
        <v>759167</v>
      </c>
    </row>
    <row r="51" spans="1:55" ht="15.75" thickBot="1">
      <c r="A51" s="24" t="s">
        <v>142</v>
      </c>
      <c r="B51" s="2">
        <v>0</v>
      </c>
      <c r="C51" s="2">
        <v>0</v>
      </c>
      <c r="D51" s="2">
        <v>0</v>
      </c>
      <c r="E51" s="2">
        <v>0</v>
      </c>
      <c r="F51" s="4">
        <v>12500</v>
      </c>
      <c r="G51" s="4">
        <v>26875</v>
      </c>
      <c r="H51" s="4">
        <v>15200</v>
      </c>
      <c r="I51" s="4">
        <v>32336</v>
      </c>
      <c r="J51" s="2">
        <v>0</v>
      </c>
      <c r="K51" s="2">
        <v>0</v>
      </c>
      <c r="L51" s="4">
        <v>12500</v>
      </c>
      <c r="M51" s="4">
        <v>27025</v>
      </c>
      <c r="N51" s="2">
        <v>25</v>
      </c>
      <c r="O51" s="2">
        <v>100</v>
      </c>
      <c r="P51" s="4">
        <v>13000</v>
      </c>
      <c r="Q51" s="4">
        <v>28210</v>
      </c>
      <c r="R51" s="4">
        <v>18620</v>
      </c>
      <c r="S51" s="4">
        <v>40036.400000000001</v>
      </c>
      <c r="T51" s="2">
        <v>0</v>
      </c>
      <c r="U51" s="2">
        <v>0</v>
      </c>
      <c r="V51" s="2">
        <v>0</v>
      </c>
      <c r="W51" s="2">
        <v>0</v>
      </c>
      <c r="X51" s="4">
        <v>15200</v>
      </c>
      <c r="Y51" s="4">
        <v>29118</v>
      </c>
      <c r="Z51" s="4">
        <v>87045</v>
      </c>
      <c r="AA51" s="6">
        <v>183700.4</v>
      </c>
      <c r="AC51" s="24" t="s">
        <v>24</v>
      </c>
      <c r="AD51" s="4">
        <v>15824</v>
      </c>
      <c r="AE51" s="4">
        <v>36874</v>
      </c>
      <c r="AF51" s="4">
        <v>4841</v>
      </c>
      <c r="AG51" s="4">
        <v>16615</v>
      </c>
      <c r="AH51" s="4">
        <v>7057</v>
      </c>
      <c r="AI51" s="4">
        <v>24220</v>
      </c>
      <c r="AJ51" s="4">
        <v>14632</v>
      </c>
      <c r="AK51" s="4">
        <v>48078</v>
      </c>
      <c r="AL51" s="4">
        <v>8499</v>
      </c>
      <c r="AM51" s="4">
        <v>27889</v>
      </c>
      <c r="AN51" s="4">
        <v>1050</v>
      </c>
      <c r="AO51" s="4">
        <v>4419</v>
      </c>
      <c r="AP51" s="4">
        <v>8223</v>
      </c>
      <c r="AQ51" s="4">
        <v>29951</v>
      </c>
      <c r="AR51" s="4">
        <v>11512</v>
      </c>
      <c r="AS51" s="4">
        <v>37780</v>
      </c>
      <c r="AT51" s="4">
        <v>7545</v>
      </c>
      <c r="AU51" s="4">
        <v>24754</v>
      </c>
      <c r="AV51" s="4">
        <v>4018</v>
      </c>
      <c r="AW51" s="4">
        <v>23498</v>
      </c>
      <c r="AX51" s="2">
        <v>2</v>
      </c>
      <c r="AY51" s="2">
        <v>162</v>
      </c>
      <c r="AZ51" s="4">
        <v>3678</v>
      </c>
      <c r="BA51" s="4">
        <v>11612</v>
      </c>
      <c r="BB51" s="4">
        <v>86881</v>
      </c>
      <c r="BC51" s="6">
        <v>285852</v>
      </c>
    </row>
    <row r="52" spans="1:55" ht="15.75" thickBot="1">
      <c r="A52" s="24" t="s">
        <v>143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4">
        <v>26000</v>
      </c>
      <c r="O52" s="4">
        <v>56680</v>
      </c>
      <c r="P52" s="2">
        <v>0</v>
      </c>
      <c r="Q52" s="2">
        <v>0</v>
      </c>
      <c r="R52" s="2">
        <v>43.2</v>
      </c>
      <c r="S52" s="2">
        <v>320</v>
      </c>
      <c r="T52" s="2">
        <v>0</v>
      </c>
      <c r="U52" s="2">
        <v>0</v>
      </c>
      <c r="V52" s="2">
        <v>146</v>
      </c>
      <c r="W52" s="2">
        <v>544.98</v>
      </c>
      <c r="X52" s="2">
        <v>0</v>
      </c>
      <c r="Y52" s="2">
        <v>0</v>
      </c>
      <c r="Z52" s="4">
        <v>26189.200000000001</v>
      </c>
      <c r="AA52" s="6">
        <v>57544.98</v>
      </c>
      <c r="AC52" s="24" t="s">
        <v>26</v>
      </c>
      <c r="AD52" s="4">
        <v>351427</v>
      </c>
      <c r="AE52" s="4">
        <v>1733047</v>
      </c>
      <c r="AF52" s="4">
        <v>167822</v>
      </c>
      <c r="AG52" s="4">
        <v>221739</v>
      </c>
      <c r="AH52" s="4">
        <v>170684</v>
      </c>
      <c r="AI52" s="4">
        <v>224702</v>
      </c>
      <c r="AJ52" s="4">
        <v>162884</v>
      </c>
      <c r="AK52" s="4">
        <v>238070</v>
      </c>
      <c r="AL52" s="4">
        <v>125358</v>
      </c>
      <c r="AM52" s="4">
        <v>307716</v>
      </c>
      <c r="AN52" s="4">
        <v>19626</v>
      </c>
      <c r="AO52" s="4">
        <v>28947</v>
      </c>
      <c r="AP52" s="4">
        <v>155762</v>
      </c>
      <c r="AQ52" s="4">
        <v>274756</v>
      </c>
      <c r="AR52" s="4">
        <v>177913</v>
      </c>
      <c r="AS52" s="4">
        <v>321909</v>
      </c>
      <c r="AT52" s="4">
        <v>130099</v>
      </c>
      <c r="AU52" s="4">
        <v>233997</v>
      </c>
      <c r="AV52" s="4">
        <v>96861</v>
      </c>
      <c r="AW52" s="4">
        <v>91419</v>
      </c>
      <c r="AX52" s="4">
        <v>94886</v>
      </c>
      <c r="AY52" s="4">
        <v>94502</v>
      </c>
      <c r="AZ52" s="4">
        <v>89614</v>
      </c>
      <c r="BA52" s="4">
        <v>124075</v>
      </c>
      <c r="BB52" s="4">
        <v>1742936</v>
      </c>
      <c r="BC52" s="6">
        <v>3894879</v>
      </c>
    </row>
    <row r="53" spans="1:55" ht="15.75" thickBot="1">
      <c r="A53" s="24" t="s">
        <v>247</v>
      </c>
      <c r="B53" s="2">
        <v>0</v>
      </c>
      <c r="C53" s="2">
        <v>0</v>
      </c>
      <c r="D53" s="4">
        <v>26000</v>
      </c>
      <c r="E53" s="4">
        <v>51870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4">
        <v>13000</v>
      </c>
      <c r="W53" s="4">
        <v>30251</v>
      </c>
      <c r="X53" s="2">
        <v>0</v>
      </c>
      <c r="Y53" s="2">
        <v>0</v>
      </c>
      <c r="Z53" s="4">
        <v>39000</v>
      </c>
      <c r="AA53" s="6">
        <v>82121</v>
      </c>
      <c r="AC53" s="24" t="s">
        <v>60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50</v>
      </c>
      <c r="AW53" s="2">
        <v>137</v>
      </c>
      <c r="AX53" s="2">
        <v>0</v>
      </c>
      <c r="AY53" s="2">
        <v>0</v>
      </c>
      <c r="AZ53" s="2">
        <v>0</v>
      </c>
      <c r="BA53" s="2">
        <v>0</v>
      </c>
      <c r="BB53" s="2">
        <v>50</v>
      </c>
      <c r="BC53" s="7">
        <v>137</v>
      </c>
    </row>
    <row r="54" spans="1:55" ht="15.75" thickBot="1">
      <c r="A54" s="24" t="s">
        <v>248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4">
        <v>18000</v>
      </c>
      <c r="Q54" s="4">
        <v>25980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4">
        <v>18000</v>
      </c>
      <c r="AA54" s="6">
        <v>25980</v>
      </c>
      <c r="AC54" s="24" t="s">
        <v>144</v>
      </c>
      <c r="AD54" s="4">
        <v>20011</v>
      </c>
      <c r="AE54" s="4">
        <v>22012</v>
      </c>
      <c r="AF54" s="4">
        <v>17926</v>
      </c>
      <c r="AG54" s="4">
        <v>25276</v>
      </c>
      <c r="AH54" s="2">
        <v>0</v>
      </c>
      <c r="AI54" s="2">
        <v>0</v>
      </c>
      <c r="AJ54" s="4">
        <v>20944</v>
      </c>
      <c r="AK54" s="4">
        <v>63251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4">
        <v>58881</v>
      </c>
      <c r="BC54" s="6">
        <v>110539</v>
      </c>
    </row>
    <row r="55" spans="1:55" ht="15.75" thickBot="1">
      <c r="A55" s="24" t="s">
        <v>249</v>
      </c>
      <c r="B55" s="2">
        <v>0</v>
      </c>
      <c r="C55" s="2">
        <v>0</v>
      </c>
      <c r="D55" s="2">
        <v>0</v>
      </c>
      <c r="E55" s="2">
        <v>0</v>
      </c>
      <c r="F55" s="4">
        <v>24725</v>
      </c>
      <c r="G55" s="4">
        <v>43268.75</v>
      </c>
      <c r="H55" s="2">
        <v>0</v>
      </c>
      <c r="I55" s="2">
        <v>0</v>
      </c>
      <c r="J55" s="4">
        <v>78000</v>
      </c>
      <c r="K55" s="4">
        <v>157300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4">
        <v>52000</v>
      </c>
      <c r="S55" s="4">
        <v>104000</v>
      </c>
      <c r="T55" s="4">
        <v>12400</v>
      </c>
      <c r="U55" s="4">
        <v>22849.4</v>
      </c>
      <c r="V55" s="4">
        <v>26000</v>
      </c>
      <c r="W55" s="4">
        <v>60190</v>
      </c>
      <c r="X55" s="2">
        <v>0</v>
      </c>
      <c r="Y55" s="2">
        <v>0</v>
      </c>
      <c r="Z55" s="4">
        <v>193125</v>
      </c>
      <c r="AA55" s="6">
        <v>387608.15</v>
      </c>
      <c r="AC55" s="24" t="s">
        <v>131</v>
      </c>
      <c r="AD55" s="2">
        <v>346</v>
      </c>
      <c r="AE55" s="4">
        <v>13469</v>
      </c>
      <c r="AF55" s="2">
        <v>209</v>
      </c>
      <c r="AG55" s="4">
        <v>8498</v>
      </c>
      <c r="AH55" s="2">
        <v>318</v>
      </c>
      <c r="AI55" s="4">
        <v>7303</v>
      </c>
      <c r="AJ55" s="2">
        <v>451</v>
      </c>
      <c r="AK55" s="4">
        <v>11513</v>
      </c>
      <c r="AL55" s="4">
        <v>6164</v>
      </c>
      <c r="AM55" s="4">
        <v>85680</v>
      </c>
      <c r="AN55" s="4">
        <v>3082</v>
      </c>
      <c r="AO55" s="4">
        <v>43287</v>
      </c>
      <c r="AP55" s="2">
        <v>618</v>
      </c>
      <c r="AQ55" s="4">
        <v>17768</v>
      </c>
      <c r="AR55" s="4">
        <v>2708</v>
      </c>
      <c r="AS55" s="4">
        <v>43835</v>
      </c>
      <c r="AT55" s="4">
        <v>7396</v>
      </c>
      <c r="AU55" s="4">
        <v>104286</v>
      </c>
      <c r="AV55" s="4">
        <v>9477</v>
      </c>
      <c r="AW55" s="4">
        <v>137941</v>
      </c>
      <c r="AX55" s="4">
        <v>5931</v>
      </c>
      <c r="AY55" s="4">
        <v>91088</v>
      </c>
      <c r="AZ55" s="4">
        <v>1127</v>
      </c>
      <c r="BA55" s="4">
        <v>38197</v>
      </c>
      <c r="BB55" s="4">
        <v>37827</v>
      </c>
      <c r="BC55" s="6">
        <v>602865</v>
      </c>
    </row>
    <row r="56" spans="1:55" ht="15.75" thickBot="1">
      <c r="A56" s="24" t="s">
        <v>77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4">
        <v>1312</v>
      </c>
      <c r="K56" s="4">
        <v>8400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4">
        <v>12800</v>
      </c>
      <c r="S56" s="4">
        <v>28480</v>
      </c>
      <c r="T56" s="2">
        <v>0</v>
      </c>
      <c r="U56" s="2">
        <v>0</v>
      </c>
      <c r="V56" s="2">
        <v>0</v>
      </c>
      <c r="W56" s="2">
        <v>0</v>
      </c>
      <c r="X56" s="4">
        <v>12800</v>
      </c>
      <c r="Y56" s="4">
        <v>29824</v>
      </c>
      <c r="Z56" s="4">
        <v>26912</v>
      </c>
      <c r="AA56" s="6">
        <v>66704</v>
      </c>
      <c r="AC56" s="24" t="s">
        <v>62</v>
      </c>
      <c r="AD56" s="4">
        <v>22409</v>
      </c>
      <c r="AE56" s="4">
        <v>101761</v>
      </c>
      <c r="AF56" s="2">
        <v>0</v>
      </c>
      <c r="AG56" s="2">
        <v>0</v>
      </c>
      <c r="AH56" s="2">
        <v>425</v>
      </c>
      <c r="AI56" s="4">
        <v>2070</v>
      </c>
      <c r="AJ56" s="2">
        <v>503</v>
      </c>
      <c r="AK56" s="4">
        <v>2819</v>
      </c>
      <c r="AL56" s="4">
        <v>31143</v>
      </c>
      <c r="AM56" s="4">
        <v>125251</v>
      </c>
      <c r="AN56" s="4">
        <v>9168</v>
      </c>
      <c r="AO56" s="4">
        <v>40893</v>
      </c>
      <c r="AP56" s="4">
        <v>67135</v>
      </c>
      <c r="AQ56" s="4">
        <v>233674</v>
      </c>
      <c r="AR56" s="4">
        <v>22343</v>
      </c>
      <c r="AS56" s="4">
        <v>95970</v>
      </c>
      <c r="AT56" s="4">
        <v>14020</v>
      </c>
      <c r="AU56" s="4">
        <v>72187</v>
      </c>
      <c r="AV56" s="4">
        <v>26117</v>
      </c>
      <c r="AW56" s="4">
        <v>131935</v>
      </c>
      <c r="AX56" s="4">
        <v>34278</v>
      </c>
      <c r="AY56" s="4">
        <v>123750</v>
      </c>
      <c r="AZ56" s="4">
        <v>21600</v>
      </c>
      <c r="BA56" s="4">
        <v>73440</v>
      </c>
      <c r="BB56" s="4">
        <v>249141</v>
      </c>
      <c r="BC56" s="6">
        <v>1003750</v>
      </c>
    </row>
    <row r="57" spans="1:55" ht="15.75" thickBot="1">
      <c r="A57" s="24" t="s">
        <v>190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4">
        <v>15200</v>
      </c>
      <c r="U57" s="4">
        <v>29488</v>
      </c>
      <c r="V57" s="2">
        <v>0</v>
      </c>
      <c r="W57" s="2">
        <v>0</v>
      </c>
      <c r="X57" s="2">
        <v>0</v>
      </c>
      <c r="Y57" s="2">
        <v>0</v>
      </c>
      <c r="Z57" s="4">
        <v>15200</v>
      </c>
      <c r="AA57" s="6">
        <v>29488</v>
      </c>
      <c r="AC57" s="24" t="s">
        <v>63</v>
      </c>
      <c r="AD57" s="4">
        <v>76326</v>
      </c>
      <c r="AE57" s="4">
        <v>43887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4">
        <v>1083</v>
      </c>
      <c r="AO57" s="4">
        <v>25609</v>
      </c>
      <c r="AP57" s="4">
        <v>74482</v>
      </c>
      <c r="AQ57" s="4">
        <v>45091</v>
      </c>
      <c r="AR57" s="2">
        <v>1</v>
      </c>
      <c r="AS57" s="2">
        <v>298</v>
      </c>
      <c r="AT57" s="4">
        <v>25316</v>
      </c>
      <c r="AU57" s="4">
        <v>19097</v>
      </c>
      <c r="AV57" s="4">
        <v>25177</v>
      </c>
      <c r="AW57" s="4">
        <v>61339</v>
      </c>
      <c r="AX57" s="2">
        <v>54</v>
      </c>
      <c r="AY57" s="2">
        <v>325</v>
      </c>
      <c r="AZ57" s="4">
        <v>73246</v>
      </c>
      <c r="BA57" s="4">
        <v>57831</v>
      </c>
      <c r="BB57" s="4">
        <v>275685</v>
      </c>
      <c r="BC57" s="6">
        <v>253477</v>
      </c>
    </row>
    <row r="58" spans="1:55" ht="15.75" thickBot="1">
      <c r="A58" s="24" t="s">
        <v>81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4">
        <v>37240</v>
      </c>
      <c r="Y58" s="4">
        <v>41895</v>
      </c>
      <c r="Z58" s="4">
        <v>37240</v>
      </c>
      <c r="AA58" s="6">
        <v>41895</v>
      </c>
      <c r="AC58" s="24" t="s">
        <v>70</v>
      </c>
      <c r="AD58" s="2">
        <v>867</v>
      </c>
      <c r="AE58" s="4">
        <v>22441</v>
      </c>
      <c r="AF58" s="2">
        <v>73</v>
      </c>
      <c r="AG58" s="4">
        <v>7757</v>
      </c>
      <c r="AH58" s="2">
        <v>7</v>
      </c>
      <c r="AI58" s="2">
        <v>725</v>
      </c>
      <c r="AJ58" s="2">
        <v>182</v>
      </c>
      <c r="AK58" s="4">
        <v>3429</v>
      </c>
      <c r="AL58" s="2">
        <v>998</v>
      </c>
      <c r="AM58" s="4">
        <v>11742</v>
      </c>
      <c r="AN58" s="2">
        <v>1</v>
      </c>
      <c r="AO58" s="2">
        <v>444</v>
      </c>
      <c r="AP58" s="4">
        <v>16873</v>
      </c>
      <c r="AQ58" s="4">
        <v>85335</v>
      </c>
      <c r="AR58" s="4">
        <v>5835</v>
      </c>
      <c r="AS58" s="4">
        <v>26330</v>
      </c>
      <c r="AT58" s="2">
        <v>0</v>
      </c>
      <c r="AU58" s="2">
        <v>0</v>
      </c>
      <c r="AV58" s="2">
        <v>30</v>
      </c>
      <c r="AW58" s="4">
        <v>4649</v>
      </c>
      <c r="AX58" s="2">
        <v>344</v>
      </c>
      <c r="AY58" s="4">
        <v>1658</v>
      </c>
      <c r="AZ58" s="2">
        <v>0</v>
      </c>
      <c r="BA58" s="2">
        <v>0</v>
      </c>
      <c r="BB58" s="4">
        <v>25210</v>
      </c>
      <c r="BC58" s="6">
        <v>164510</v>
      </c>
    </row>
    <row r="59" spans="1:55" ht="15.75" thickBot="1">
      <c r="A59" s="24" t="s">
        <v>250</v>
      </c>
      <c r="B59" s="2">
        <v>0</v>
      </c>
      <c r="C59" s="2">
        <v>0</v>
      </c>
      <c r="D59" s="4">
        <v>19500</v>
      </c>
      <c r="E59" s="4">
        <v>22425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4">
        <v>19500</v>
      </c>
      <c r="AA59" s="6">
        <v>22425</v>
      </c>
      <c r="AC59" s="24" t="s">
        <v>71</v>
      </c>
      <c r="AD59" s="4">
        <v>3588</v>
      </c>
      <c r="AE59" s="4">
        <v>9441</v>
      </c>
      <c r="AF59" s="4">
        <v>6588</v>
      </c>
      <c r="AG59" s="4">
        <v>36304</v>
      </c>
      <c r="AH59" s="4">
        <v>193072</v>
      </c>
      <c r="AI59" s="4">
        <v>162743</v>
      </c>
      <c r="AJ59" s="4">
        <v>16575</v>
      </c>
      <c r="AK59" s="4">
        <v>138678</v>
      </c>
      <c r="AL59" s="4">
        <v>16336</v>
      </c>
      <c r="AM59" s="4">
        <v>89677</v>
      </c>
      <c r="AN59" s="4">
        <v>6470</v>
      </c>
      <c r="AO59" s="4">
        <v>50040</v>
      </c>
      <c r="AP59" s="4">
        <v>28798</v>
      </c>
      <c r="AQ59" s="4">
        <v>187519</v>
      </c>
      <c r="AR59" s="4">
        <v>17389</v>
      </c>
      <c r="AS59" s="4">
        <v>98567</v>
      </c>
      <c r="AT59" s="4">
        <v>34586</v>
      </c>
      <c r="AU59" s="4">
        <v>190434</v>
      </c>
      <c r="AV59" s="4">
        <v>14700</v>
      </c>
      <c r="AW59" s="4">
        <v>90567</v>
      </c>
      <c r="AX59" s="4">
        <v>6408</v>
      </c>
      <c r="AY59" s="4">
        <v>35117</v>
      </c>
      <c r="AZ59" s="4">
        <v>8190</v>
      </c>
      <c r="BA59" s="4">
        <v>43908</v>
      </c>
      <c r="BB59" s="4">
        <v>352700</v>
      </c>
      <c r="BC59" s="6">
        <v>1132995</v>
      </c>
    </row>
    <row r="60" spans="1:55" ht="15.75" thickBot="1">
      <c r="A60" s="24" t="s">
        <v>251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4">
        <v>18620</v>
      </c>
      <c r="I60" s="4">
        <v>27557.599999999999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4">
        <v>18620</v>
      </c>
      <c r="AA60" s="6">
        <v>27557.599999999999</v>
      </c>
      <c r="AC60" s="24" t="s">
        <v>147</v>
      </c>
      <c r="AD60" s="2">
        <v>300</v>
      </c>
      <c r="AE60" s="4">
        <v>1882</v>
      </c>
      <c r="AF60" s="2">
        <v>637</v>
      </c>
      <c r="AG60" s="4">
        <v>20102</v>
      </c>
      <c r="AH60" s="2">
        <v>0</v>
      </c>
      <c r="AI60" s="2">
        <v>0</v>
      </c>
      <c r="AJ60" s="2">
        <v>0</v>
      </c>
      <c r="AK60" s="2">
        <v>0</v>
      </c>
      <c r="AL60" s="2">
        <v>695</v>
      </c>
      <c r="AM60" s="4">
        <v>12842</v>
      </c>
      <c r="AN60" s="2">
        <v>296</v>
      </c>
      <c r="AO60" s="4">
        <v>5557</v>
      </c>
      <c r="AP60" s="2">
        <v>0</v>
      </c>
      <c r="AQ60" s="2">
        <v>0</v>
      </c>
      <c r="AR60" s="2">
        <v>774</v>
      </c>
      <c r="AS60" s="4">
        <v>11923</v>
      </c>
      <c r="AT60" s="2">
        <v>640</v>
      </c>
      <c r="AU60" s="4">
        <v>8516</v>
      </c>
      <c r="AV60" s="2">
        <v>0</v>
      </c>
      <c r="AW60" s="2">
        <v>0</v>
      </c>
      <c r="AX60" s="2">
        <v>0</v>
      </c>
      <c r="AY60" s="2">
        <v>0</v>
      </c>
      <c r="AZ60" s="4">
        <v>3320</v>
      </c>
      <c r="BA60" s="4">
        <v>37699</v>
      </c>
      <c r="BB60" s="4">
        <v>6662</v>
      </c>
      <c r="BC60" s="6">
        <v>98521</v>
      </c>
    </row>
    <row r="61" spans="1:55" ht="15.75" thickBot="1">
      <c r="A61" s="24" t="s">
        <v>52</v>
      </c>
      <c r="B61" s="4">
        <v>292000</v>
      </c>
      <c r="C61" s="4">
        <v>495100</v>
      </c>
      <c r="D61" s="4">
        <v>388940</v>
      </c>
      <c r="E61" s="4">
        <v>736678.98</v>
      </c>
      <c r="F61" s="4">
        <v>764886</v>
      </c>
      <c r="G61" s="4">
        <v>1407251.75</v>
      </c>
      <c r="H61" s="4">
        <v>119370</v>
      </c>
      <c r="I61" s="4">
        <v>226767</v>
      </c>
      <c r="J61" s="4">
        <v>495740</v>
      </c>
      <c r="K61" s="4">
        <v>885028.4</v>
      </c>
      <c r="L61" s="4">
        <v>543000</v>
      </c>
      <c r="M61" s="4">
        <v>915713</v>
      </c>
      <c r="N61" s="4">
        <v>467970</v>
      </c>
      <c r="O61" s="4">
        <v>778673.2</v>
      </c>
      <c r="P61" s="4">
        <v>611706.4</v>
      </c>
      <c r="Q61" s="4">
        <v>1067952.74</v>
      </c>
      <c r="R61" s="4">
        <v>240450</v>
      </c>
      <c r="S61" s="4">
        <v>474568.08</v>
      </c>
      <c r="T61" s="4">
        <v>165600</v>
      </c>
      <c r="U61" s="4">
        <v>352060</v>
      </c>
      <c r="V61" s="4">
        <v>570870</v>
      </c>
      <c r="W61" s="4">
        <v>966713.95</v>
      </c>
      <c r="X61" s="4">
        <v>193740</v>
      </c>
      <c r="Y61" s="4">
        <v>471069.12</v>
      </c>
      <c r="Z61" s="4">
        <v>4854272.4000000004</v>
      </c>
      <c r="AA61" s="6">
        <v>8777576.2200000007</v>
      </c>
      <c r="AC61" s="24" t="s">
        <v>27</v>
      </c>
      <c r="AD61" s="4">
        <v>47840</v>
      </c>
      <c r="AE61" s="4">
        <v>42365</v>
      </c>
      <c r="AF61" s="4">
        <v>70400</v>
      </c>
      <c r="AG61" s="4">
        <v>63219</v>
      </c>
      <c r="AH61" s="4">
        <v>17640</v>
      </c>
      <c r="AI61" s="4">
        <v>6353</v>
      </c>
      <c r="AJ61" s="4">
        <v>16740</v>
      </c>
      <c r="AK61" s="4">
        <v>30183</v>
      </c>
      <c r="AL61" s="4">
        <v>33480</v>
      </c>
      <c r="AM61" s="4">
        <v>66592</v>
      </c>
      <c r="AN61" s="2">
        <v>0</v>
      </c>
      <c r="AO61" s="2">
        <v>0</v>
      </c>
      <c r="AP61" s="2">
        <v>0</v>
      </c>
      <c r="AQ61" s="2">
        <v>0</v>
      </c>
      <c r="AR61" s="4">
        <v>33480</v>
      </c>
      <c r="AS61" s="4">
        <v>63578</v>
      </c>
      <c r="AT61" s="4">
        <v>65160</v>
      </c>
      <c r="AU61" s="4">
        <v>49052</v>
      </c>
      <c r="AV61" s="4">
        <v>34380</v>
      </c>
      <c r="AW61" s="4">
        <v>37975</v>
      </c>
      <c r="AX61" s="4">
        <v>16748</v>
      </c>
      <c r="AY61" s="4">
        <v>30263</v>
      </c>
      <c r="AZ61" s="2">
        <v>0</v>
      </c>
      <c r="BA61" s="2">
        <v>0</v>
      </c>
      <c r="BB61" s="4">
        <v>335868</v>
      </c>
      <c r="BC61" s="6">
        <v>389580</v>
      </c>
    </row>
    <row r="62" spans="1:55" ht="15.75" thickBot="1">
      <c r="A62" s="24" t="s">
        <v>82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4">
        <v>12700</v>
      </c>
      <c r="I62" s="4">
        <v>27305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4">
        <v>31620</v>
      </c>
      <c r="S62" s="4">
        <v>65065</v>
      </c>
      <c r="T62" s="2">
        <v>0</v>
      </c>
      <c r="U62" s="2">
        <v>0</v>
      </c>
      <c r="V62" s="4">
        <v>13929.5</v>
      </c>
      <c r="W62" s="4">
        <v>33707.599999999999</v>
      </c>
      <c r="X62" s="2">
        <v>0</v>
      </c>
      <c r="Y62" s="2">
        <v>0</v>
      </c>
      <c r="Z62" s="4">
        <v>58249.5</v>
      </c>
      <c r="AA62" s="6">
        <v>126077.6</v>
      </c>
      <c r="AC62" s="24" t="s">
        <v>123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4</v>
      </c>
      <c r="BA62" s="2">
        <v>288</v>
      </c>
      <c r="BB62" s="2">
        <v>4</v>
      </c>
      <c r="BC62" s="7">
        <v>288</v>
      </c>
    </row>
    <row r="63" spans="1:55" ht="15.75" thickBot="1">
      <c r="A63" s="24" t="s">
        <v>24</v>
      </c>
      <c r="B63" s="4">
        <v>109561.60000000001</v>
      </c>
      <c r="C63" s="4">
        <v>171788.02</v>
      </c>
      <c r="D63" s="4">
        <v>94867.05</v>
      </c>
      <c r="E63" s="4">
        <v>124023.36</v>
      </c>
      <c r="F63" s="4">
        <v>128868.6</v>
      </c>
      <c r="G63" s="4">
        <v>126509.09</v>
      </c>
      <c r="H63" s="4">
        <v>116380</v>
      </c>
      <c r="I63" s="4">
        <v>59855</v>
      </c>
      <c r="J63" s="4">
        <v>92906.8</v>
      </c>
      <c r="K63" s="4">
        <v>119812.73</v>
      </c>
      <c r="L63" s="4">
        <v>185599</v>
      </c>
      <c r="M63" s="4">
        <v>95185.62</v>
      </c>
      <c r="N63" s="4">
        <v>157844.79999999999</v>
      </c>
      <c r="O63" s="4">
        <v>173664.53</v>
      </c>
      <c r="P63" s="4">
        <v>215556.22</v>
      </c>
      <c r="Q63" s="4">
        <v>246929.63</v>
      </c>
      <c r="R63" s="4">
        <v>150934.84</v>
      </c>
      <c r="S63" s="4">
        <v>187936.44</v>
      </c>
      <c r="T63" s="4">
        <v>250920.4</v>
      </c>
      <c r="U63" s="4">
        <v>286358.83</v>
      </c>
      <c r="V63" s="4">
        <v>247340.2</v>
      </c>
      <c r="W63" s="4">
        <v>298122.42</v>
      </c>
      <c r="X63" s="4">
        <v>508916.6</v>
      </c>
      <c r="Y63" s="4">
        <v>427481.38</v>
      </c>
      <c r="Z63" s="4">
        <v>2259696.11</v>
      </c>
      <c r="AA63" s="6">
        <v>2317667.0499999998</v>
      </c>
      <c r="AC63" s="24" t="s">
        <v>266</v>
      </c>
      <c r="AD63" s="4">
        <v>1000</v>
      </c>
      <c r="AE63" s="4">
        <v>5700</v>
      </c>
      <c r="AF63" s="4">
        <v>1000</v>
      </c>
      <c r="AG63" s="4">
        <v>5700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4">
        <v>3000</v>
      </c>
      <c r="AQ63" s="4">
        <v>17100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4">
        <v>3000</v>
      </c>
      <c r="AY63" s="4">
        <v>17100</v>
      </c>
      <c r="AZ63" s="2">
        <v>0</v>
      </c>
      <c r="BA63" s="2">
        <v>0</v>
      </c>
      <c r="BB63" s="4">
        <v>8000</v>
      </c>
      <c r="BC63" s="6">
        <v>45600</v>
      </c>
    </row>
    <row r="64" spans="1:55" ht="15.75" thickBot="1">
      <c r="A64" s="24" t="s">
        <v>53</v>
      </c>
      <c r="B64" s="4">
        <v>54224.480000000003</v>
      </c>
      <c r="C64" s="4">
        <v>112729.87</v>
      </c>
      <c r="D64" s="4">
        <v>76204.800000000003</v>
      </c>
      <c r="E64" s="4">
        <v>147583.29999999999</v>
      </c>
      <c r="F64" s="4">
        <v>130105.60000000001</v>
      </c>
      <c r="G64" s="4">
        <v>251630.03</v>
      </c>
      <c r="H64" s="4">
        <v>55222.400000000001</v>
      </c>
      <c r="I64" s="4">
        <v>114209.38</v>
      </c>
      <c r="J64" s="4">
        <v>37875.599999999999</v>
      </c>
      <c r="K64" s="4">
        <v>77200.850000000006</v>
      </c>
      <c r="L64" s="4">
        <v>50803.199999999997</v>
      </c>
      <c r="M64" s="4">
        <v>105924.66</v>
      </c>
      <c r="N64" s="4">
        <v>112184.56</v>
      </c>
      <c r="O64" s="4">
        <v>245324.5</v>
      </c>
      <c r="P64" s="4">
        <v>221332.8</v>
      </c>
      <c r="Q64" s="4">
        <v>518160.5</v>
      </c>
      <c r="R64" s="4">
        <v>138710.88</v>
      </c>
      <c r="S64" s="4">
        <v>312453.03000000003</v>
      </c>
      <c r="T64" s="4">
        <v>151004.28</v>
      </c>
      <c r="U64" s="4">
        <v>327055.02</v>
      </c>
      <c r="V64" s="4">
        <v>121912.65</v>
      </c>
      <c r="W64" s="4">
        <v>273965.09000000003</v>
      </c>
      <c r="X64" s="4">
        <v>177810.4</v>
      </c>
      <c r="Y64" s="4">
        <v>409449.28</v>
      </c>
      <c r="Z64" s="4">
        <v>1327391.6499999999</v>
      </c>
      <c r="AA64" s="6">
        <v>2895685.51</v>
      </c>
      <c r="AC64" s="24" t="s">
        <v>148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1</v>
      </c>
      <c r="BA64" s="2">
        <v>2</v>
      </c>
      <c r="BB64" s="2">
        <v>1</v>
      </c>
      <c r="BC64" s="7">
        <v>2</v>
      </c>
    </row>
    <row r="65" spans="1:55" ht="15.75" thickBot="1">
      <c r="A65" s="24" t="s">
        <v>252</v>
      </c>
      <c r="B65" s="2">
        <v>0</v>
      </c>
      <c r="C65" s="2">
        <v>0</v>
      </c>
      <c r="D65" s="2">
        <v>30</v>
      </c>
      <c r="E65" s="2">
        <v>820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30</v>
      </c>
      <c r="AA65" s="7">
        <v>820</v>
      </c>
      <c r="AC65" s="24" t="s">
        <v>211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12</v>
      </c>
      <c r="AY65" s="2">
        <v>392</v>
      </c>
      <c r="AZ65" s="2">
        <v>0</v>
      </c>
      <c r="BA65" s="2">
        <v>0</v>
      </c>
      <c r="BB65" s="2">
        <v>12</v>
      </c>
      <c r="BC65" s="7">
        <v>392</v>
      </c>
    </row>
    <row r="66" spans="1:55" ht="15.75" thickBot="1">
      <c r="A66" s="24" t="s">
        <v>83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4">
        <v>10360</v>
      </c>
      <c r="O66" s="4">
        <v>20668.2</v>
      </c>
      <c r="P66" s="2">
        <v>0</v>
      </c>
      <c r="Q66" s="2">
        <v>0</v>
      </c>
      <c r="R66" s="4">
        <v>11940</v>
      </c>
      <c r="S66" s="4">
        <v>26763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4">
        <v>22300</v>
      </c>
      <c r="AA66" s="6">
        <v>47431.199999999997</v>
      </c>
      <c r="AC66" s="24" t="s">
        <v>28</v>
      </c>
      <c r="AD66" s="4">
        <v>6369</v>
      </c>
      <c r="AE66" s="4">
        <v>25790</v>
      </c>
      <c r="AF66" s="2">
        <v>331</v>
      </c>
      <c r="AG66" s="4">
        <v>15318</v>
      </c>
      <c r="AH66" s="2">
        <v>669</v>
      </c>
      <c r="AI66" s="4">
        <v>15057</v>
      </c>
      <c r="AJ66" s="2">
        <v>740</v>
      </c>
      <c r="AK66" s="4">
        <v>9590</v>
      </c>
      <c r="AL66" s="2">
        <v>310</v>
      </c>
      <c r="AM66" s="4">
        <v>13170</v>
      </c>
      <c r="AN66" s="2">
        <v>198</v>
      </c>
      <c r="AO66" s="4">
        <v>8013</v>
      </c>
      <c r="AP66" s="4">
        <v>1001</v>
      </c>
      <c r="AQ66" s="4">
        <v>17247</v>
      </c>
      <c r="AR66" s="2">
        <v>272</v>
      </c>
      <c r="AS66" s="4">
        <v>10081</v>
      </c>
      <c r="AT66" s="2">
        <v>0</v>
      </c>
      <c r="AU66" s="2">
        <v>0</v>
      </c>
      <c r="AV66" s="2">
        <v>308</v>
      </c>
      <c r="AW66" s="4">
        <v>12995</v>
      </c>
      <c r="AX66" s="2">
        <v>582</v>
      </c>
      <c r="AY66" s="4">
        <v>24457</v>
      </c>
      <c r="AZ66" s="4">
        <v>1204</v>
      </c>
      <c r="BA66" s="4">
        <v>16027</v>
      </c>
      <c r="BB66" s="4">
        <v>11984</v>
      </c>
      <c r="BC66" s="6">
        <v>167745</v>
      </c>
    </row>
    <row r="67" spans="1:55" ht="15.75" thickBot="1">
      <c r="A67" s="24" t="s">
        <v>91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100</v>
      </c>
      <c r="W67" s="2">
        <v>220.95</v>
      </c>
      <c r="X67" s="2">
        <v>0</v>
      </c>
      <c r="Y67" s="2">
        <v>0</v>
      </c>
      <c r="Z67" s="2">
        <v>100</v>
      </c>
      <c r="AA67" s="7">
        <v>220.95</v>
      </c>
      <c r="AC67" s="24" t="s">
        <v>130</v>
      </c>
      <c r="AD67" s="2">
        <v>2</v>
      </c>
      <c r="AE67" s="2">
        <v>17</v>
      </c>
      <c r="AF67" s="2">
        <v>2</v>
      </c>
      <c r="AG67" s="2">
        <v>180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4</v>
      </c>
      <c r="BC67" s="7">
        <v>197</v>
      </c>
    </row>
    <row r="68" spans="1:55" ht="15.75" thickBot="1">
      <c r="A68" s="24" t="s">
        <v>56</v>
      </c>
      <c r="B68" s="2">
        <v>0</v>
      </c>
      <c r="C68" s="2">
        <v>0</v>
      </c>
      <c r="D68" s="2">
        <v>55</v>
      </c>
      <c r="E68" s="4">
        <v>1250</v>
      </c>
      <c r="F68" s="2">
        <v>0</v>
      </c>
      <c r="G68" s="2">
        <v>0</v>
      </c>
      <c r="H68" s="2">
        <v>75</v>
      </c>
      <c r="I68" s="4">
        <v>1269.82</v>
      </c>
      <c r="J68" s="2">
        <v>1</v>
      </c>
      <c r="K68" s="2">
        <v>12</v>
      </c>
      <c r="L68" s="2">
        <v>0</v>
      </c>
      <c r="M68" s="2">
        <v>0</v>
      </c>
      <c r="N68" s="2">
        <v>0</v>
      </c>
      <c r="O68" s="2">
        <v>0</v>
      </c>
      <c r="P68" s="4">
        <v>12700.8</v>
      </c>
      <c r="Q68" s="4">
        <v>29529.360000000001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4">
        <v>12831.8</v>
      </c>
      <c r="AA68" s="6">
        <v>32061.18</v>
      </c>
      <c r="AC68" s="24" t="s">
        <v>152</v>
      </c>
      <c r="AD68" s="2">
        <v>16</v>
      </c>
      <c r="AE68" s="4">
        <v>1530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16</v>
      </c>
      <c r="BC68" s="6">
        <v>1530</v>
      </c>
    </row>
    <row r="69" spans="1:55" ht="15.75" thickBot="1">
      <c r="A69" s="24" t="s">
        <v>25</v>
      </c>
      <c r="B69" s="2">
        <v>225</v>
      </c>
      <c r="C69" s="2">
        <v>203.16</v>
      </c>
      <c r="D69" s="2">
        <v>0</v>
      </c>
      <c r="E69" s="2">
        <v>0</v>
      </c>
      <c r="F69" s="2">
        <v>0</v>
      </c>
      <c r="G69" s="2">
        <v>0</v>
      </c>
      <c r="H69" s="2">
        <v>120</v>
      </c>
      <c r="I69" s="2">
        <v>231.55</v>
      </c>
      <c r="J69" s="2">
        <v>0</v>
      </c>
      <c r="K69" s="2">
        <v>0</v>
      </c>
      <c r="L69" s="4">
        <v>3141</v>
      </c>
      <c r="M69" s="4">
        <v>3345.78</v>
      </c>
      <c r="N69" s="2">
        <v>0</v>
      </c>
      <c r="O69" s="2">
        <v>0</v>
      </c>
      <c r="P69" s="2">
        <v>10</v>
      </c>
      <c r="Q69" s="2">
        <v>10</v>
      </c>
      <c r="R69" s="2">
        <v>240</v>
      </c>
      <c r="S69" s="2">
        <v>291.01</v>
      </c>
      <c r="T69" s="2">
        <v>90</v>
      </c>
      <c r="U69" s="2">
        <v>60</v>
      </c>
      <c r="V69" s="2">
        <v>560.6</v>
      </c>
      <c r="W69" s="4">
        <v>1144.1300000000001</v>
      </c>
      <c r="X69" s="2">
        <v>0</v>
      </c>
      <c r="Y69" s="2">
        <v>0</v>
      </c>
      <c r="Z69" s="4">
        <v>4386.6000000000004</v>
      </c>
      <c r="AA69" s="6">
        <v>5285.63</v>
      </c>
      <c r="AC69" s="24" t="s">
        <v>102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4">
        <v>13521</v>
      </c>
      <c r="AW69" s="4">
        <v>25704</v>
      </c>
      <c r="AX69" s="2">
        <v>0</v>
      </c>
      <c r="AY69" s="2">
        <v>0</v>
      </c>
      <c r="AZ69" s="2">
        <v>0</v>
      </c>
      <c r="BA69" s="2">
        <v>0</v>
      </c>
      <c r="BB69" s="4">
        <v>13521</v>
      </c>
      <c r="BC69" s="6">
        <v>25704</v>
      </c>
    </row>
    <row r="70" spans="1:55" ht="15.75" thickBot="1">
      <c r="A70" s="24" t="s">
        <v>26</v>
      </c>
      <c r="B70" s="4">
        <v>1162497.2</v>
      </c>
      <c r="C70" s="4">
        <v>1865787.28</v>
      </c>
      <c r="D70" s="4">
        <v>25254341</v>
      </c>
      <c r="E70" s="4">
        <v>42101375.729999997</v>
      </c>
      <c r="F70" s="4">
        <v>12411683.720000001</v>
      </c>
      <c r="G70" s="4">
        <v>20503116.07</v>
      </c>
      <c r="H70" s="4">
        <v>22933084.199999999</v>
      </c>
      <c r="I70" s="4">
        <v>36939352.93</v>
      </c>
      <c r="J70" s="4">
        <v>11328009.92</v>
      </c>
      <c r="K70" s="4">
        <v>18287174.649999999</v>
      </c>
      <c r="L70" s="4">
        <v>8527658.8200000003</v>
      </c>
      <c r="M70" s="4">
        <v>13036675.539999999</v>
      </c>
      <c r="N70" s="4">
        <v>11266256</v>
      </c>
      <c r="O70" s="4">
        <v>19495392.309999999</v>
      </c>
      <c r="P70" s="4">
        <v>9533755.4299999997</v>
      </c>
      <c r="Q70" s="4">
        <v>16035016.42</v>
      </c>
      <c r="R70" s="4">
        <v>15132341.4</v>
      </c>
      <c r="S70" s="4">
        <v>23548519.52</v>
      </c>
      <c r="T70" s="4">
        <v>6932312.4000000004</v>
      </c>
      <c r="U70" s="4">
        <v>10277886.4</v>
      </c>
      <c r="V70" s="4">
        <v>10956742.390000001</v>
      </c>
      <c r="W70" s="4">
        <v>15639007.58</v>
      </c>
      <c r="X70" s="4">
        <v>16241771.6</v>
      </c>
      <c r="Y70" s="4">
        <v>23311471.16</v>
      </c>
      <c r="Z70" s="4">
        <v>151680454.08000001</v>
      </c>
      <c r="AA70" s="6">
        <v>241040775.59</v>
      </c>
      <c r="AC70" s="25" t="s">
        <v>29</v>
      </c>
      <c r="AD70" s="9">
        <v>4347601</v>
      </c>
      <c r="AE70" s="9">
        <v>8935911</v>
      </c>
      <c r="AF70" s="9">
        <v>3002031</v>
      </c>
      <c r="AG70" s="9">
        <v>5715374</v>
      </c>
      <c r="AH70" s="9">
        <v>3275332</v>
      </c>
      <c r="AI70" s="9">
        <v>6342748</v>
      </c>
      <c r="AJ70" s="9">
        <v>2797536</v>
      </c>
      <c r="AK70" s="9">
        <v>5725637</v>
      </c>
      <c r="AL70" s="9">
        <v>3049259</v>
      </c>
      <c r="AM70" s="9">
        <v>6496534</v>
      </c>
      <c r="AN70" s="9">
        <v>2608616</v>
      </c>
      <c r="AO70" s="9">
        <v>4973902</v>
      </c>
      <c r="AP70" s="9">
        <v>4305915</v>
      </c>
      <c r="AQ70" s="9">
        <v>8347631</v>
      </c>
      <c r="AR70" s="9">
        <v>3149883</v>
      </c>
      <c r="AS70" s="9">
        <v>6115331</v>
      </c>
      <c r="AT70" s="9">
        <v>3732087</v>
      </c>
      <c r="AU70" s="9">
        <v>7040233</v>
      </c>
      <c r="AV70" s="9">
        <v>4452458</v>
      </c>
      <c r="AW70" s="9">
        <v>7919742</v>
      </c>
      <c r="AX70" s="9">
        <v>4854754</v>
      </c>
      <c r="AY70" s="9">
        <v>8322616</v>
      </c>
      <c r="AZ70" s="9">
        <v>4208438</v>
      </c>
      <c r="BA70" s="9">
        <v>7129760</v>
      </c>
      <c r="BB70" s="9">
        <v>43783910</v>
      </c>
      <c r="BC70" s="10">
        <v>83065419</v>
      </c>
    </row>
    <row r="71" spans="1:55" ht="15.75" thickBot="1">
      <c r="A71" s="24" t="s">
        <v>60</v>
      </c>
      <c r="B71" s="4">
        <v>12594</v>
      </c>
      <c r="C71" s="4">
        <v>12909.3</v>
      </c>
      <c r="D71" s="4">
        <v>323543.88</v>
      </c>
      <c r="E71" s="4">
        <v>607463.62</v>
      </c>
      <c r="F71" s="4">
        <v>11780</v>
      </c>
      <c r="G71" s="4">
        <v>24914.7</v>
      </c>
      <c r="H71" s="4">
        <v>232380.5</v>
      </c>
      <c r="I71" s="4">
        <v>324094.56</v>
      </c>
      <c r="J71" s="4">
        <v>120179.2</v>
      </c>
      <c r="K71" s="4">
        <v>551289.66</v>
      </c>
      <c r="L71" s="2">
        <v>0</v>
      </c>
      <c r="M71" s="2">
        <v>0</v>
      </c>
      <c r="N71" s="4">
        <v>27197.72</v>
      </c>
      <c r="O71" s="4">
        <v>59367.11</v>
      </c>
      <c r="P71" s="4">
        <v>23600</v>
      </c>
      <c r="Q71" s="4">
        <v>25680</v>
      </c>
      <c r="R71" s="4">
        <v>24962.2</v>
      </c>
      <c r="S71" s="4">
        <v>42107.57</v>
      </c>
      <c r="T71" s="4">
        <v>54120</v>
      </c>
      <c r="U71" s="4">
        <v>114222</v>
      </c>
      <c r="V71" s="4">
        <v>111696</v>
      </c>
      <c r="W71" s="4">
        <v>227062</v>
      </c>
      <c r="X71" s="4">
        <v>18576</v>
      </c>
      <c r="Y71" s="4">
        <v>45360</v>
      </c>
      <c r="Z71" s="4">
        <v>960629.5</v>
      </c>
      <c r="AA71" s="6">
        <v>2034470.52</v>
      </c>
    </row>
    <row r="72" spans="1:55" ht="19.5" thickBot="1">
      <c r="A72" s="24" t="s">
        <v>144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125</v>
      </c>
      <c r="S72" s="2">
        <v>159.38</v>
      </c>
      <c r="T72" s="2">
        <v>0</v>
      </c>
      <c r="U72" s="2">
        <v>0</v>
      </c>
      <c r="V72" s="2">
        <v>0</v>
      </c>
      <c r="W72" s="2">
        <v>0</v>
      </c>
      <c r="X72" s="4">
        <v>18000</v>
      </c>
      <c r="Y72" s="4">
        <v>30690</v>
      </c>
      <c r="Z72" s="4">
        <v>18125</v>
      </c>
      <c r="AA72" s="6">
        <v>30849.38</v>
      </c>
      <c r="AC72" s="21" t="s">
        <v>267</v>
      </c>
    </row>
    <row r="73" spans="1:55" ht="15.75" thickBot="1">
      <c r="A73" s="24" t="s">
        <v>121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4">
        <v>18160</v>
      </c>
      <c r="M73" s="4">
        <v>19068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4">
        <v>18160</v>
      </c>
      <c r="AA73" s="6">
        <v>19068</v>
      </c>
      <c r="AC73" s="22" t="s">
        <v>6</v>
      </c>
      <c r="AD73" s="11" t="s">
        <v>7</v>
      </c>
      <c r="AE73" s="12"/>
      <c r="AF73" s="13" t="s">
        <v>8</v>
      </c>
      <c r="AG73" s="14"/>
      <c r="AH73" s="13" t="s">
        <v>9</v>
      </c>
      <c r="AI73" s="14"/>
      <c r="AJ73" s="13" t="s">
        <v>10</v>
      </c>
      <c r="AK73" s="14"/>
      <c r="AL73" s="13" t="s">
        <v>11</v>
      </c>
      <c r="AM73" s="14"/>
      <c r="AN73" s="13" t="s">
        <v>12</v>
      </c>
      <c r="AO73" s="14"/>
      <c r="AP73" s="13" t="s">
        <v>13</v>
      </c>
      <c r="AQ73" s="14"/>
      <c r="AR73" s="13" t="s">
        <v>14</v>
      </c>
      <c r="AS73" s="14"/>
      <c r="AT73" s="13" t="s">
        <v>15</v>
      </c>
      <c r="AU73" s="14"/>
      <c r="AV73" s="13" t="s">
        <v>16</v>
      </c>
      <c r="AW73" s="14"/>
      <c r="AX73" s="13" t="s">
        <v>17</v>
      </c>
      <c r="AY73" s="14"/>
      <c r="AZ73" s="13" t="s">
        <v>18</v>
      </c>
      <c r="BA73" s="14"/>
      <c r="BB73" s="13" t="s">
        <v>19</v>
      </c>
      <c r="BC73" s="15"/>
    </row>
    <row r="74" spans="1:55" ht="26.25" thickBot="1">
      <c r="A74" s="24" t="s">
        <v>84</v>
      </c>
      <c r="B74" s="4">
        <v>26000</v>
      </c>
      <c r="C74" s="4">
        <v>48560</v>
      </c>
      <c r="D74" s="4">
        <v>52000</v>
      </c>
      <c r="E74" s="4">
        <v>98960</v>
      </c>
      <c r="F74" s="4">
        <v>26000</v>
      </c>
      <c r="G74" s="4">
        <v>54600</v>
      </c>
      <c r="H74" s="4">
        <v>38500</v>
      </c>
      <c r="I74" s="4">
        <v>72470</v>
      </c>
      <c r="J74" s="4">
        <v>76500</v>
      </c>
      <c r="K74" s="4">
        <v>136445</v>
      </c>
      <c r="L74" s="4">
        <v>64500</v>
      </c>
      <c r="M74" s="4">
        <v>131320.5</v>
      </c>
      <c r="N74" s="4">
        <v>104000</v>
      </c>
      <c r="O74" s="4">
        <v>227630</v>
      </c>
      <c r="P74" s="4">
        <v>62310</v>
      </c>
      <c r="Q74" s="4">
        <v>122472.82</v>
      </c>
      <c r="R74" s="4">
        <v>26096</v>
      </c>
      <c r="S74" s="4">
        <v>56272</v>
      </c>
      <c r="T74" s="4">
        <v>10600</v>
      </c>
      <c r="U74" s="4">
        <v>16960</v>
      </c>
      <c r="V74" s="4">
        <v>31500</v>
      </c>
      <c r="W74" s="4">
        <v>78550</v>
      </c>
      <c r="X74" s="4">
        <v>36700</v>
      </c>
      <c r="Y74" s="4">
        <v>53650.7</v>
      </c>
      <c r="Z74" s="4">
        <v>554706</v>
      </c>
      <c r="AA74" s="6">
        <v>1097891.02</v>
      </c>
      <c r="AC74" s="23"/>
      <c r="AD74" s="1" t="s">
        <v>20</v>
      </c>
      <c r="AE74" s="1" t="s">
        <v>21</v>
      </c>
      <c r="AF74" s="1" t="s">
        <v>20</v>
      </c>
      <c r="AG74" s="1" t="s">
        <v>21</v>
      </c>
      <c r="AH74" s="1" t="s">
        <v>20</v>
      </c>
      <c r="AI74" s="1" t="s">
        <v>21</v>
      </c>
      <c r="AJ74" s="1" t="s">
        <v>20</v>
      </c>
      <c r="AK74" s="1" t="s">
        <v>21</v>
      </c>
      <c r="AL74" s="1" t="s">
        <v>20</v>
      </c>
      <c r="AM74" s="1" t="s">
        <v>21</v>
      </c>
      <c r="AN74" s="1" t="s">
        <v>20</v>
      </c>
      <c r="AO74" s="1" t="s">
        <v>21</v>
      </c>
      <c r="AP74" s="1" t="s">
        <v>20</v>
      </c>
      <c r="AQ74" s="1" t="s">
        <v>21</v>
      </c>
      <c r="AR74" s="1" t="s">
        <v>20</v>
      </c>
      <c r="AS74" s="1" t="s">
        <v>21</v>
      </c>
      <c r="AT74" s="1" t="s">
        <v>20</v>
      </c>
      <c r="AU74" s="1" t="s">
        <v>21</v>
      </c>
      <c r="AV74" s="1" t="s">
        <v>20</v>
      </c>
      <c r="AW74" s="1" t="s">
        <v>21</v>
      </c>
      <c r="AX74" s="1" t="s">
        <v>20</v>
      </c>
      <c r="AY74" s="1" t="s">
        <v>21</v>
      </c>
      <c r="AZ74" s="1" t="s">
        <v>20</v>
      </c>
      <c r="BA74" s="1" t="s">
        <v>21</v>
      </c>
      <c r="BB74" s="1" t="s">
        <v>20</v>
      </c>
      <c r="BC74" s="5" t="s">
        <v>21</v>
      </c>
    </row>
    <row r="75" spans="1:55" ht="15.75" thickBot="1">
      <c r="A75" s="24" t="s">
        <v>253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4">
        <v>15840</v>
      </c>
      <c r="S75" s="4">
        <v>18216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4">
        <v>15840</v>
      </c>
      <c r="AA75" s="6">
        <v>18216</v>
      </c>
      <c r="AC75" s="24" t="s">
        <v>35</v>
      </c>
      <c r="AD75" s="4">
        <v>7000</v>
      </c>
      <c r="AE75" s="4">
        <v>2958</v>
      </c>
      <c r="AF75" s="4">
        <v>71650</v>
      </c>
      <c r="AG75" s="4">
        <v>5732</v>
      </c>
      <c r="AH75" s="2">
        <v>0</v>
      </c>
      <c r="AI75" s="2">
        <v>0</v>
      </c>
      <c r="AJ75" s="4">
        <v>1991000</v>
      </c>
      <c r="AK75" s="4">
        <v>1284469</v>
      </c>
      <c r="AL75" s="2">
        <v>0</v>
      </c>
      <c r="AM75" s="2">
        <v>0</v>
      </c>
      <c r="AN75" s="2">
        <v>0</v>
      </c>
      <c r="AO75" s="2">
        <v>0</v>
      </c>
      <c r="AP75" s="2">
        <v>25</v>
      </c>
      <c r="AQ75" s="2">
        <v>541</v>
      </c>
      <c r="AR75" s="4">
        <v>16300</v>
      </c>
      <c r="AS75" s="4">
        <v>10358</v>
      </c>
      <c r="AT75" s="4">
        <v>370330</v>
      </c>
      <c r="AU75" s="4">
        <v>29067</v>
      </c>
      <c r="AV75" s="2">
        <v>0</v>
      </c>
      <c r="AW75" s="2">
        <v>0</v>
      </c>
      <c r="AX75" s="4">
        <v>1500</v>
      </c>
      <c r="AY75" s="4">
        <v>5374</v>
      </c>
      <c r="AZ75" s="2">
        <v>0</v>
      </c>
      <c r="BA75" s="2">
        <v>0</v>
      </c>
      <c r="BB75" s="4">
        <v>2457805</v>
      </c>
      <c r="BC75" s="6">
        <v>1338499</v>
      </c>
    </row>
    <row r="76" spans="1:55" ht="15.75" thickBot="1">
      <c r="A76" s="24" t="s">
        <v>191</v>
      </c>
      <c r="B76" s="4">
        <v>334730</v>
      </c>
      <c r="C76" s="4">
        <v>583175</v>
      </c>
      <c r="D76" s="4">
        <v>294635</v>
      </c>
      <c r="E76" s="4">
        <v>506558.8</v>
      </c>
      <c r="F76" s="4">
        <v>186240</v>
      </c>
      <c r="G76" s="4">
        <v>360905.9</v>
      </c>
      <c r="H76" s="4">
        <v>187485</v>
      </c>
      <c r="I76" s="4">
        <v>333754.03000000003</v>
      </c>
      <c r="J76" s="4">
        <v>113820</v>
      </c>
      <c r="K76" s="4">
        <v>204905.4</v>
      </c>
      <c r="L76" s="4">
        <v>207860</v>
      </c>
      <c r="M76" s="4">
        <v>357470.6</v>
      </c>
      <c r="N76" s="4">
        <v>108780</v>
      </c>
      <c r="O76" s="4">
        <v>223442.7</v>
      </c>
      <c r="P76" s="4">
        <v>189685.8</v>
      </c>
      <c r="Q76" s="4">
        <v>356925.11</v>
      </c>
      <c r="R76" s="4">
        <v>268500</v>
      </c>
      <c r="S76" s="4">
        <v>504948.24</v>
      </c>
      <c r="T76" s="4">
        <v>257170</v>
      </c>
      <c r="U76" s="4">
        <v>445411.86</v>
      </c>
      <c r="V76" s="4">
        <v>239555</v>
      </c>
      <c r="W76" s="4">
        <v>465812.2</v>
      </c>
      <c r="X76" s="4">
        <v>97200</v>
      </c>
      <c r="Y76" s="4">
        <v>167429</v>
      </c>
      <c r="Z76" s="4">
        <v>2485660.7999999998</v>
      </c>
      <c r="AA76" s="6">
        <v>4510738.84</v>
      </c>
      <c r="AC76" s="24" t="s">
        <v>22</v>
      </c>
      <c r="AD76" s="4">
        <v>160810</v>
      </c>
      <c r="AE76" s="4">
        <v>287564</v>
      </c>
      <c r="AF76" s="4">
        <v>101440</v>
      </c>
      <c r="AG76" s="4">
        <v>170764</v>
      </c>
      <c r="AH76" s="4">
        <v>75932</v>
      </c>
      <c r="AI76" s="4">
        <v>107024</v>
      </c>
      <c r="AJ76" s="4">
        <v>101552</v>
      </c>
      <c r="AK76" s="4">
        <v>174036</v>
      </c>
      <c r="AL76" s="4">
        <v>81639</v>
      </c>
      <c r="AM76" s="4">
        <v>119520</v>
      </c>
      <c r="AN76" s="4">
        <v>63184</v>
      </c>
      <c r="AO76" s="4">
        <v>169090</v>
      </c>
      <c r="AP76" s="4">
        <v>181670</v>
      </c>
      <c r="AQ76" s="4">
        <v>283320</v>
      </c>
      <c r="AR76" s="4">
        <v>70999</v>
      </c>
      <c r="AS76" s="4">
        <v>153554</v>
      </c>
      <c r="AT76" s="4">
        <v>40883</v>
      </c>
      <c r="AU76" s="4">
        <v>85160</v>
      </c>
      <c r="AV76" s="4">
        <v>90064</v>
      </c>
      <c r="AW76" s="4">
        <v>122992</v>
      </c>
      <c r="AX76" s="4">
        <v>82894</v>
      </c>
      <c r="AY76" s="4">
        <v>121696</v>
      </c>
      <c r="AZ76" s="4">
        <v>1140</v>
      </c>
      <c r="BA76" s="4">
        <v>4464</v>
      </c>
      <c r="BB76" s="4">
        <v>1052207</v>
      </c>
      <c r="BC76" s="6">
        <v>1799184</v>
      </c>
    </row>
    <row r="77" spans="1:55" ht="15.75" thickBot="1">
      <c r="A77" s="24" t="s">
        <v>131</v>
      </c>
      <c r="B77" s="4">
        <v>628332</v>
      </c>
      <c r="C77" s="4">
        <v>844156</v>
      </c>
      <c r="D77" s="4">
        <v>532662.5</v>
      </c>
      <c r="E77" s="4">
        <v>624052.49</v>
      </c>
      <c r="F77" s="4">
        <v>1107220</v>
      </c>
      <c r="G77" s="4">
        <v>1812312.29</v>
      </c>
      <c r="H77" s="4">
        <v>762151.95</v>
      </c>
      <c r="I77" s="4">
        <v>954890.39</v>
      </c>
      <c r="J77" s="4">
        <v>1003958</v>
      </c>
      <c r="K77" s="4">
        <v>1567870.9</v>
      </c>
      <c r="L77" s="4">
        <v>535630</v>
      </c>
      <c r="M77" s="4">
        <v>827872.25</v>
      </c>
      <c r="N77" s="4">
        <v>507075</v>
      </c>
      <c r="O77" s="4">
        <v>697306.9</v>
      </c>
      <c r="P77" s="4">
        <v>1253642</v>
      </c>
      <c r="Q77" s="4">
        <v>1946962.6</v>
      </c>
      <c r="R77" s="4">
        <v>1370466</v>
      </c>
      <c r="S77" s="4">
        <v>2460713.79</v>
      </c>
      <c r="T77" s="4">
        <v>1072810</v>
      </c>
      <c r="U77" s="4">
        <v>1758578.56</v>
      </c>
      <c r="V77" s="4">
        <v>895446</v>
      </c>
      <c r="W77" s="4">
        <v>1345414.88</v>
      </c>
      <c r="X77" s="4">
        <v>948983</v>
      </c>
      <c r="Y77" s="4">
        <v>1467454.38</v>
      </c>
      <c r="Z77" s="4">
        <v>10618376.449999999</v>
      </c>
      <c r="AA77" s="6">
        <v>16307585.43</v>
      </c>
      <c r="AC77" s="24" t="s">
        <v>23</v>
      </c>
      <c r="AD77" s="4">
        <v>259964</v>
      </c>
      <c r="AE77" s="4">
        <v>392837</v>
      </c>
      <c r="AF77" s="4">
        <v>190341</v>
      </c>
      <c r="AG77" s="4">
        <v>333465</v>
      </c>
      <c r="AH77" s="4">
        <v>279228</v>
      </c>
      <c r="AI77" s="4">
        <v>428989</v>
      </c>
      <c r="AJ77" s="4">
        <v>125207</v>
      </c>
      <c r="AK77" s="4">
        <v>303107</v>
      </c>
      <c r="AL77" s="4">
        <v>290739</v>
      </c>
      <c r="AM77" s="4">
        <v>448481</v>
      </c>
      <c r="AN77" s="4">
        <v>100909</v>
      </c>
      <c r="AO77" s="4">
        <v>139268</v>
      </c>
      <c r="AP77" s="4">
        <v>332157</v>
      </c>
      <c r="AQ77" s="4">
        <v>492051</v>
      </c>
      <c r="AR77" s="4">
        <v>60667</v>
      </c>
      <c r="AS77" s="4">
        <v>77784</v>
      </c>
      <c r="AT77" s="4">
        <v>160017</v>
      </c>
      <c r="AU77" s="4">
        <v>257569</v>
      </c>
      <c r="AV77" s="4">
        <v>297443</v>
      </c>
      <c r="AW77" s="4">
        <v>285585</v>
      </c>
      <c r="AX77" s="4">
        <v>125745</v>
      </c>
      <c r="AY77" s="4">
        <v>194222</v>
      </c>
      <c r="AZ77" s="4">
        <v>94989</v>
      </c>
      <c r="BA77" s="4">
        <v>183302</v>
      </c>
      <c r="BB77" s="4">
        <v>2317406</v>
      </c>
      <c r="BC77" s="6">
        <v>3536660</v>
      </c>
    </row>
    <row r="78" spans="1:55" ht="15.75" thickBot="1">
      <c r="A78" s="24" t="s">
        <v>254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4">
        <v>26000</v>
      </c>
      <c r="S78" s="4">
        <v>58500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4">
        <v>26000</v>
      </c>
      <c r="AA78" s="6">
        <v>58500</v>
      </c>
      <c r="AC78" s="24" t="s">
        <v>40</v>
      </c>
      <c r="AD78" s="4">
        <v>77750</v>
      </c>
      <c r="AE78" s="4">
        <v>13284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4">
        <v>77750</v>
      </c>
      <c r="BC78" s="6">
        <v>13284</v>
      </c>
    </row>
    <row r="79" spans="1:55" ht="15.75" thickBot="1">
      <c r="A79" s="24" t="s">
        <v>145</v>
      </c>
      <c r="B79" s="2">
        <v>0</v>
      </c>
      <c r="C79" s="2">
        <v>0</v>
      </c>
      <c r="D79" s="4">
        <v>74008</v>
      </c>
      <c r="E79" s="4">
        <v>63065</v>
      </c>
      <c r="F79" s="4">
        <v>64625</v>
      </c>
      <c r="G79" s="4">
        <v>132191.25</v>
      </c>
      <c r="H79" s="4">
        <v>26004</v>
      </c>
      <c r="I79" s="4">
        <v>19500</v>
      </c>
      <c r="J79" s="4">
        <v>52004</v>
      </c>
      <c r="K79" s="4">
        <v>65585</v>
      </c>
      <c r="L79" s="4">
        <v>78008</v>
      </c>
      <c r="M79" s="4">
        <v>100640</v>
      </c>
      <c r="N79" s="2">
        <v>0</v>
      </c>
      <c r="O79" s="2">
        <v>0</v>
      </c>
      <c r="P79" s="4">
        <v>91012</v>
      </c>
      <c r="Q79" s="4">
        <v>82290</v>
      </c>
      <c r="R79" s="4">
        <v>114600</v>
      </c>
      <c r="S79" s="4">
        <v>240452</v>
      </c>
      <c r="T79" s="4">
        <v>104000</v>
      </c>
      <c r="U79" s="4">
        <v>238160</v>
      </c>
      <c r="V79" s="4">
        <v>232000</v>
      </c>
      <c r="W79" s="4">
        <v>494242</v>
      </c>
      <c r="X79" s="2">
        <v>0</v>
      </c>
      <c r="Y79" s="2">
        <v>0</v>
      </c>
      <c r="Z79" s="4">
        <v>836261</v>
      </c>
      <c r="AA79" s="6">
        <v>1436125.25</v>
      </c>
      <c r="AC79" s="24" t="s">
        <v>67</v>
      </c>
      <c r="AD79" s="2">
        <v>0</v>
      </c>
      <c r="AE79" s="2">
        <v>0</v>
      </c>
      <c r="AF79" s="4">
        <v>9000</v>
      </c>
      <c r="AG79" s="4">
        <v>14265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4">
        <v>10000</v>
      </c>
      <c r="AS79" s="4">
        <v>16250</v>
      </c>
      <c r="AT79" s="2">
        <v>15</v>
      </c>
      <c r="AU79" s="2">
        <v>215</v>
      </c>
      <c r="AV79" s="2">
        <v>0</v>
      </c>
      <c r="AW79" s="2">
        <v>0</v>
      </c>
      <c r="AX79" s="4">
        <v>11484</v>
      </c>
      <c r="AY79" s="4">
        <v>6934</v>
      </c>
      <c r="AZ79" s="2">
        <v>0</v>
      </c>
      <c r="BA79" s="2">
        <v>0</v>
      </c>
      <c r="BB79" s="4">
        <v>30499</v>
      </c>
      <c r="BC79" s="6">
        <v>37664</v>
      </c>
    </row>
    <row r="80" spans="1:55" ht="15.75" thickBot="1">
      <c r="A80" s="24" t="s">
        <v>255</v>
      </c>
      <c r="B80" s="4">
        <v>24000</v>
      </c>
      <c r="C80" s="4">
        <v>27566.400000000001</v>
      </c>
      <c r="D80" s="4">
        <v>26000</v>
      </c>
      <c r="E80" s="4">
        <v>55250</v>
      </c>
      <c r="F80" s="4">
        <v>26000</v>
      </c>
      <c r="G80" s="4">
        <v>55250</v>
      </c>
      <c r="H80" s="4">
        <v>44120</v>
      </c>
      <c r="I80" s="4">
        <v>41250</v>
      </c>
      <c r="J80" s="2">
        <v>0</v>
      </c>
      <c r="K80" s="2">
        <v>0</v>
      </c>
      <c r="L80" s="4">
        <v>103002</v>
      </c>
      <c r="M80" s="4">
        <v>169570.66</v>
      </c>
      <c r="N80" s="2">
        <v>0</v>
      </c>
      <c r="O80" s="2">
        <v>0</v>
      </c>
      <c r="P80" s="4">
        <v>74996</v>
      </c>
      <c r="Q80" s="4">
        <v>90055</v>
      </c>
      <c r="R80" s="4">
        <v>26004</v>
      </c>
      <c r="S80" s="4">
        <v>19500</v>
      </c>
      <c r="T80" s="4">
        <v>102208</v>
      </c>
      <c r="U80" s="4">
        <v>117582.71</v>
      </c>
      <c r="V80" s="4">
        <v>26004</v>
      </c>
      <c r="W80" s="4">
        <v>19500</v>
      </c>
      <c r="X80" s="4">
        <v>68204</v>
      </c>
      <c r="Y80" s="4">
        <v>59442.21</v>
      </c>
      <c r="Z80" s="4">
        <v>520538</v>
      </c>
      <c r="AA80" s="6">
        <v>654966.98</v>
      </c>
      <c r="AC80" s="24" t="s">
        <v>43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40</v>
      </c>
      <c r="AK80" s="2">
        <v>189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40</v>
      </c>
      <c r="BC80" s="7">
        <v>189</v>
      </c>
    </row>
    <row r="81" spans="1:55" ht="15.75" thickBot="1">
      <c r="A81" s="24" t="s">
        <v>146</v>
      </c>
      <c r="B81" s="2">
        <v>0</v>
      </c>
      <c r="C81" s="2">
        <v>0</v>
      </c>
      <c r="D81" s="2">
        <v>0</v>
      </c>
      <c r="E81" s="2">
        <v>0</v>
      </c>
      <c r="F81" s="4">
        <v>104000</v>
      </c>
      <c r="G81" s="4">
        <v>214500</v>
      </c>
      <c r="H81" s="2">
        <v>0</v>
      </c>
      <c r="I81" s="2">
        <v>0</v>
      </c>
      <c r="J81" s="2">
        <v>576</v>
      </c>
      <c r="K81" s="4">
        <v>2376</v>
      </c>
      <c r="L81" s="4">
        <v>52000</v>
      </c>
      <c r="M81" s="4">
        <v>110025</v>
      </c>
      <c r="N81" s="2">
        <v>0</v>
      </c>
      <c r="O81" s="2">
        <v>0</v>
      </c>
      <c r="P81" s="4">
        <v>51000</v>
      </c>
      <c r="Q81" s="4">
        <v>111575</v>
      </c>
      <c r="R81" s="4">
        <v>52000</v>
      </c>
      <c r="S81" s="4">
        <v>115050</v>
      </c>
      <c r="T81" s="4">
        <v>76500</v>
      </c>
      <c r="U81" s="4">
        <v>161290</v>
      </c>
      <c r="V81" s="4">
        <v>26000</v>
      </c>
      <c r="W81" s="4">
        <v>63700</v>
      </c>
      <c r="X81" s="4">
        <v>52000</v>
      </c>
      <c r="Y81" s="4">
        <v>118560</v>
      </c>
      <c r="Z81" s="4">
        <v>414076</v>
      </c>
      <c r="AA81" s="6">
        <v>897076</v>
      </c>
      <c r="AC81" s="24" t="s">
        <v>400</v>
      </c>
      <c r="AD81" s="2">
        <v>0</v>
      </c>
      <c r="AE81" s="2">
        <v>0</v>
      </c>
      <c r="AF81" s="4">
        <v>420000</v>
      </c>
      <c r="AG81" s="4">
        <v>336000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4">
        <v>420000</v>
      </c>
      <c r="BC81" s="6">
        <v>336000</v>
      </c>
    </row>
    <row r="82" spans="1:55" ht="15.75" thickBot="1">
      <c r="A82" s="24" t="s">
        <v>183</v>
      </c>
      <c r="B82" s="4">
        <v>107500</v>
      </c>
      <c r="C82" s="4">
        <v>186512.5</v>
      </c>
      <c r="D82" s="4">
        <v>172000</v>
      </c>
      <c r="E82" s="4">
        <v>306805</v>
      </c>
      <c r="F82" s="4">
        <v>215000</v>
      </c>
      <c r="G82" s="4">
        <v>371305</v>
      </c>
      <c r="H82" s="4">
        <v>236500</v>
      </c>
      <c r="I82" s="4">
        <v>402050</v>
      </c>
      <c r="J82" s="4">
        <v>215000</v>
      </c>
      <c r="K82" s="4">
        <v>359265</v>
      </c>
      <c r="L82" s="4">
        <v>193500</v>
      </c>
      <c r="M82" s="4">
        <v>332497.5</v>
      </c>
      <c r="N82" s="4">
        <v>150500</v>
      </c>
      <c r="O82" s="4">
        <v>282187.5</v>
      </c>
      <c r="P82" s="4">
        <v>301000</v>
      </c>
      <c r="Q82" s="4">
        <v>546530</v>
      </c>
      <c r="R82" s="4">
        <v>215000</v>
      </c>
      <c r="S82" s="4">
        <v>377970</v>
      </c>
      <c r="T82" s="4">
        <v>86000</v>
      </c>
      <c r="U82" s="4">
        <v>143620</v>
      </c>
      <c r="V82" s="4">
        <v>258000</v>
      </c>
      <c r="W82" s="4">
        <v>398180</v>
      </c>
      <c r="X82" s="4">
        <v>215000</v>
      </c>
      <c r="Y82" s="4">
        <v>327875</v>
      </c>
      <c r="Z82" s="4">
        <v>2365000</v>
      </c>
      <c r="AA82" s="6">
        <v>4034797.5</v>
      </c>
      <c r="AC82" s="24" t="s">
        <v>47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560</v>
      </c>
      <c r="AY82" s="4">
        <v>1466</v>
      </c>
      <c r="AZ82" s="2">
        <v>0</v>
      </c>
      <c r="BA82" s="2">
        <v>0</v>
      </c>
      <c r="BB82" s="2">
        <v>560</v>
      </c>
      <c r="BC82" s="6">
        <v>1466</v>
      </c>
    </row>
    <row r="83" spans="1:55" ht="15.75" thickBot="1">
      <c r="A83" s="24" t="s">
        <v>256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67.5</v>
      </c>
      <c r="S83" s="2">
        <v>105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67.5</v>
      </c>
      <c r="AA83" s="7">
        <v>105</v>
      </c>
      <c r="AC83" s="24" t="s">
        <v>50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4">
        <v>11700</v>
      </c>
      <c r="AS83" s="4">
        <v>4914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4">
        <v>11700</v>
      </c>
      <c r="BC83" s="6">
        <v>4914</v>
      </c>
    </row>
    <row r="84" spans="1:55" ht="15.75" thickBot="1">
      <c r="A84" s="24" t="s">
        <v>116</v>
      </c>
      <c r="B84" s="2">
        <v>0</v>
      </c>
      <c r="C84" s="2">
        <v>0</v>
      </c>
      <c r="D84" s="4">
        <v>25000</v>
      </c>
      <c r="E84" s="4">
        <v>24000</v>
      </c>
      <c r="F84" s="4">
        <v>38000</v>
      </c>
      <c r="G84" s="4">
        <v>54420</v>
      </c>
      <c r="H84" s="4">
        <v>25000</v>
      </c>
      <c r="I84" s="4">
        <v>24000</v>
      </c>
      <c r="J84" s="4">
        <v>52100</v>
      </c>
      <c r="K84" s="4">
        <v>32536.5</v>
      </c>
      <c r="L84" s="4">
        <v>91500</v>
      </c>
      <c r="M84" s="4">
        <v>67625</v>
      </c>
      <c r="N84" s="4">
        <v>377650</v>
      </c>
      <c r="O84" s="4">
        <v>126449.5</v>
      </c>
      <c r="P84" s="4">
        <v>727550</v>
      </c>
      <c r="Q84" s="4">
        <v>336025.29</v>
      </c>
      <c r="R84" s="4">
        <v>322425</v>
      </c>
      <c r="S84" s="4">
        <v>141230</v>
      </c>
      <c r="T84" s="4">
        <v>112500</v>
      </c>
      <c r="U84" s="4">
        <v>103180</v>
      </c>
      <c r="V84" s="4">
        <v>135650</v>
      </c>
      <c r="W84" s="4">
        <v>119608.5</v>
      </c>
      <c r="X84" s="4">
        <v>72500</v>
      </c>
      <c r="Y84" s="4">
        <v>50375</v>
      </c>
      <c r="Z84" s="4">
        <v>1979875</v>
      </c>
      <c r="AA84" s="6">
        <v>1079449.79</v>
      </c>
      <c r="AC84" s="24" t="s">
        <v>52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60</v>
      </c>
      <c r="AM84" s="2">
        <v>763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60</v>
      </c>
      <c r="BC84" s="7">
        <v>763</v>
      </c>
    </row>
    <row r="85" spans="1:55" ht="15.75" thickBot="1">
      <c r="A85" s="24" t="s">
        <v>157</v>
      </c>
      <c r="B85" s="2">
        <v>0</v>
      </c>
      <c r="C85" s="2">
        <v>0</v>
      </c>
      <c r="D85" s="4">
        <v>39000</v>
      </c>
      <c r="E85" s="4">
        <v>72811</v>
      </c>
      <c r="F85" s="2">
        <v>0</v>
      </c>
      <c r="G85" s="2">
        <v>0</v>
      </c>
      <c r="H85" s="4">
        <v>26000</v>
      </c>
      <c r="I85" s="4">
        <v>53950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4">
        <v>26000</v>
      </c>
      <c r="Q85" s="4">
        <v>55640</v>
      </c>
      <c r="R85" s="4">
        <v>22600</v>
      </c>
      <c r="S85" s="4">
        <v>42619</v>
      </c>
      <c r="T85" s="4">
        <v>78000</v>
      </c>
      <c r="U85" s="4">
        <v>177320</v>
      </c>
      <c r="V85" s="4">
        <v>26749</v>
      </c>
      <c r="W85" s="4">
        <v>58921.8</v>
      </c>
      <c r="X85" s="4">
        <v>75000</v>
      </c>
      <c r="Y85" s="4">
        <v>141760</v>
      </c>
      <c r="Z85" s="4">
        <v>293349</v>
      </c>
      <c r="AA85" s="6">
        <v>603021.80000000005</v>
      </c>
      <c r="AC85" s="24" t="s">
        <v>26</v>
      </c>
      <c r="AD85" s="2">
        <v>0</v>
      </c>
      <c r="AE85" s="2">
        <v>0</v>
      </c>
      <c r="AF85" s="2">
        <v>181</v>
      </c>
      <c r="AG85" s="4">
        <v>1111</v>
      </c>
      <c r="AH85" s="2">
        <v>0</v>
      </c>
      <c r="AI85" s="2">
        <v>0</v>
      </c>
      <c r="AJ85" s="4">
        <v>14944</v>
      </c>
      <c r="AK85" s="4">
        <v>15758</v>
      </c>
      <c r="AL85" s="4">
        <v>29888</v>
      </c>
      <c r="AM85" s="4">
        <v>31516</v>
      </c>
      <c r="AN85" s="2">
        <v>0</v>
      </c>
      <c r="AO85" s="2">
        <v>0</v>
      </c>
      <c r="AP85" s="4">
        <v>35005</v>
      </c>
      <c r="AQ85" s="4">
        <v>43347</v>
      </c>
      <c r="AR85" s="4">
        <v>35504</v>
      </c>
      <c r="AS85" s="4">
        <v>52828</v>
      </c>
      <c r="AT85" s="2">
        <v>0</v>
      </c>
      <c r="AU85" s="2">
        <v>0</v>
      </c>
      <c r="AV85" s="2">
        <v>0</v>
      </c>
      <c r="AW85" s="2">
        <v>0</v>
      </c>
      <c r="AX85" s="4">
        <v>5964</v>
      </c>
      <c r="AY85" s="4">
        <v>2107</v>
      </c>
      <c r="AZ85" s="4">
        <v>1143</v>
      </c>
      <c r="BA85" s="4">
        <v>3514</v>
      </c>
      <c r="BB85" s="4">
        <v>122629</v>
      </c>
      <c r="BC85" s="6">
        <v>150181</v>
      </c>
    </row>
    <row r="86" spans="1:55" ht="15.75" thickBot="1">
      <c r="A86" s="24" t="s">
        <v>257</v>
      </c>
      <c r="B86" s="2">
        <v>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141</v>
      </c>
      <c r="K86" s="2">
        <v>28.78</v>
      </c>
      <c r="L86" s="4">
        <v>12000</v>
      </c>
      <c r="M86" s="4">
        <v>26400</v>
      </c>
      <c r="N86" s="2">
        <v>0</v>
      </c>
      <c r="O86" s="2">
        <v>0</v>
      </c>
      <c r="P86" s="2">
        <v>0</v>
      </c>
      <c r="Q86" s="2">
        <v>0</v>
      </c>
      <c r="R86" s="2">
        <v>394</v>
      </c>
      <c r="S86" s="2">
        <v>113.62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4">
        <v>12535</v>
      </c>
      <c r="AA86" s="6">
        <v>26542.400000000001</v>
      </c>
      <c r="AC86" s="24" t="s">
        <v>131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4">
        <v>26000</v>
      </c>
      <c r="AM86" s="4">
        <v>23778</v>
      </c>
      <c r="AN86" s="4">
        <v>28550</v>
      </c>
      <c r="AO86" s="4">
        <v>21728</v>
      </c>
      <c r="AP86" s="2">
        <v>0</v>
      </c>
      <c r="AQ86" s="2">
        <v>0</v>
      </c>
      <c r="AR86" s="4">
        <v>26000</v>
      </c>
      <c r="AS86" s="4">
        <v>23660</v>
      </c>
      <c r="AT86" s="4">
        <v>26000</v>
      </c>
      <c r="AU86" s="4">
        <v>16000</v>
      </c>
      <c r="AV86" s="2">
        <v>0</v>
      </c>
      <c r="AW86" s="2">
        <v>0</v>
      </c>
      <c r="AX86" s="2">
        <v>0</v>
      </c>
      <c r="AY86" s="2">
        <v>0</v>
      </c>
      <c r="AZ86" s="4">
        <v>56000</v>
      </c>
      <c r="BA86" s="4">
        <v>39310</v>
      </c>
      <c r="BB86" s="4">
        <v>162550</v>
      </c>
      <c r="BC86" s="6">
        <v>124476</v>
      </c>
    </row>
    <row r="87" spans="1:55" ht="15.75" thickBot="1">
      <c r="A87" s="24" t="s">
        <v>122</v>
      </c>
      <c r="B87" s="2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2</v>
      </c>
      <c r="Q87" s="2">
        <v>5.4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2</v>
      </c>
      <c r="AA87" s="7">
        <v>5.4</v>
      </c>
      <c r="AC87" s="24" t="s">
        <v>70</v>
      </c>
      <c r="AD87" s="2">
        <v>725</v>
      </c>
      <c r="AE87" s="4">
        <v>17400</v>
      </c>
      <c r="AF87" s="2">
        <v>0</v>
      </c>
      <c r="AG87" s="2">
        <v>0</v>
      </c>
      <c r="AH87" s="2">
        <v>0</v>
      </c>
      <c r="AI87" s="2">
        <v>0</v>
      </c>
      <c r="AJ87" s="2">
        <v>529</v>
      </c>
      <c r="AK87" s="4">
        <v>13457</v>
      </c>
      <c r="AL87" s="4">
        <v>1300</v>
      </c>
      <c r="AM87" s="4">
        <v>28600</v>
      </c>
      <c r="AN87" s="2">
        <v>0</v>
      </c>
      <c r="AO87" s="2">
        <v>0</v>
      </c>
      <c r="AP87" s="2">
        <v>0</v>
      </c>
      <c r="AQ87" s="2">
        <v>0</v>
      </c>
      <c r="AR87" s="2">
        <v>540</v>
      </c>
      <c r="AS87" s="4">
        <v>12960</v>
      </c>
      <c r="AT87" s="2">
        <v>370</v>
      </c>
      <c r="AU87" s="4">
        <v>12330</v>
      </c>
      <c r="AV87" s="2">
        <v>520</v>
      </c>
      <c r="AW87" s="4">
        <v>12480</v>
      </c>
      <c r="AX87" s="2">
        <v>0</v>
      </c>
      <c r="AY87" s="2">
        <v>0</v>
      </c>
      <c r="AZ87" s="2">
        <v>520</v>
      </c>
      <c r="BA87" s="4">
        <v>12480</v>
      </c>
      <c r="BB87" s="4">
        <v>4504</v>
      </c>
      <c r="BC87" s="6">
        <v>109707</v>
      </c>
    </row>
    <row r="88" spans="1:55" ht="15.75" thickBot="1">
      <c r="A88" s="24" t="s">
        <v>62</v>
      </c>
      <c r="B88" s="4">
        <v>489186.04</v>
      </c>
      <c r="C88" s="4">
        <v>880707.77</v>
      </c>
      <c r="D88" s="4">
        <v>502050.5</v>
      </c>
      <c r="E88" s="4">
        <v>868869.22</v>
      </c>
      <c r="F88" s="4">
        <v>326513.5</v>
      </c>
      <c r="G88" s="4">
        <v>628811.1</v>
      </c>
      <c r="H88" s="4">
        <v>179648</v>
      </c>
      <c r="I88" s="4">
        <v>326915.84999999998</v>
      </c>
      <c r="J88" s="4">
        <v>224666.82</v>
      </c>
      <c r="K88" s="4">
        <v>374668.5</v>
      </c>
      <c r="L88" s="4">
        <v>249227.6</v>
      </c>
      <c r="M88" s="4">
        <v>492054.44</v>
      </c>
      <c r="N88" s="4">
        <v>277804.03999999998</v>
      </c>
      <c r="O88" s="4">
        <v>485819.88</v>
      </c>
      <c r="P88" s="4">
        <v>299442</v>
      </c>
      <c r="Q88" s="4">
        <v>573045.69999999995</v>
      </c>
      <c r="R88" s="4">
        <v>139380</v>
      </c>
      <c r="S88" s="4">
        <v>236664.14</v>
      </c>
      <c r="T88" s="4">
        <v>218163.5</v>
      </c>
      <c r="U88" s="4">
        <v>439183.49</v>
      </c>
      <c r="V88" s="4">
        <v>379872.85</v>
      </c>
      <c r="W88" s="4">
        <v>728631.32</v>
      </c>
      <c r="X88" s="4">
        <v>189354</v>
      </c>
      <c r="Y88" s="4">
        <v>299611.67</v>
      </c>
      <c r="Z88" s="4">
        <v>3475308.85</v>
      </c>
      <c r="AA88" s="6">
        <v>6334983.0800000001</v>
      </c>
      <c r="AC88" s="24" t="s">
        <v>148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2</v>
      </c>
      <c r="AQ88" s="2">
        <v>31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2</v>
      </c>
      <c r="BC88" s="7">
        <v>31</v>
      </c>
    </row>
    <row r="89" spans="1:55" ht="15.75" thickBot="1">
      <c r="A89" s="24" t="s">
        <v>63</v>
      </c>
      <c r="B89" s="4">
        <v>12534581.5</v>
      </c>
      <c r="C89" s="4">
        <v>18858951.699999999</v>
      </c>
      <c r="D89" s="4">
        <v>4801476.5999999996</v>
      </c>
      <c r="E89" s="4">
        <v>7889998.2000000002</v>
      </c>
      <c r="F89" s="4">
        <v>5928360.7999999998</v>
      </c>
      <c r="G89" s="4">
        <v>9558313.5600000005</v>
      </c>
      <c r="H89" s="4">
        <v>4352876.5999999996</v>
      </c>
      <c r="I89" s="4">
        <v>6340824.29</v>
      </c>
      <c r="J89" s="4">
        <v>9877038.5999999996</v>
      </c>
      <c r="K89" s="4">
        <v>15265458.85</v>
      </c>
      <c r="L89" s="4">
        <v>11226795.6</v>
      </c>
      <c r="M89" s="4">
        <v>17005849.489999998</v>
      </c>
      <c r="N89" s="4">
        <v>9758444.8000000007</v>
      </c>
      <c r="O89" s="4">
        <v>15146436.939999999</v>
      </c>
      <c r="P89" s="4">
        <v>6734079.3799999999</v>
      </c>
      <c r="Q89" s="4">
        <v>10380947.26</v>
      </c>
      <c r="R89" s="4">
        <v>6867564.04</v>
      </c>
      <c r="S89" s="4">
        <v>10665136.859999999</v>
      </c>
      <c r="T89" s="4">
        <v>514025</v>
      </c>
      <c r="U89" s="4">
        <v>1069725.8600000001</v>
      </c>
      <c r="V89" s="4">
        <v>4463339.9000000004</v>
      </c>
      <c r="W89" s="4">
        <v>6649257.4900000002</v>
      </c>
      <c r="X89" s="4">
        <v>4511618.78</v>
      </c>
      <c r="Y89" s="4">
        <v>6689077.8600000003</v>
      </c>
      <c r="Z89" s="4">
        <v>81570201.599999994</v>
      </c>
      <c r="AA89" s="6">
        <v>125519978.36</v>
      </c>
      <c r="AC89" s="25" t="s">
        <v>29</v>
      </c>
      <c r="AD89" s="9">
        <v>506249</v>
      </c>
      <c r="AE89" s="9">
        <v>714043</v>
      </c>
      <c r="AF89" s="9">
        <v>792612</v>
      </c>
      <c r="AG89" s="9">
        <v>861337</v>
      </c>
      <c r="AH89" s="9">
        <v>355160</v>
      </c>
      <c r="AI89" s="9">
        <v>536013</v>
      </c>
      <c r="AJ89" s="9">
        <v>2233272</v>
      </c>
      <c r="AK89" s="9">
        <v>1791016</v>
      </c>
      <c r="AL89" s="9">
        <v>429626</v>
      </c>
      <c r="AM89" s="9">
        <v>652658</v>
      </c>
      <c r="AN89" s="9">
        <v>192643</v>
      </c>
      <c r="AO89" s="9">
        <v>330086</v>
      </c>
      <c r="AP89" s="9">
        <v>548859</v>
      </c>
      <c r="AQ89" s="9">
        <v>819290</v>
      </c>
      <c r="AR89" s="9">
        <v>231710</v>
      </c>
      <c r="AS89" s="9">
        <v>352308</v>
      </c>
      <c r="AT89" s="9">
        <v>597615</v>
      </c>
      <c r="AU89" s="9">
        <v>400341</v>
      </c>
      <c r="AV89" s="9">
        <v>388027</v>
      </c>
      <c r="AW89" s="9">
        <v>421057</v>
      </c>
      <c r="AX89" s="9">
        <v>228147</v>
      </c>
      <c r="AY89" s="9">
        <v>331799</v>
      </c>
      <c r="AZ89" s="9">
        <v>153792</v>
      </c>
      <c r="BA89" s="9">
        <v>243070</v>
      </c>
      <c r="BB89" s="9">
        <v>6657712</v>
      </c>
      <c r="BC89" s="10">
        <v>7453018</v>
      </c>
    </row>
    <row r="90" spans="1:55" ht="15.75" thickBot="1">
      <c r="A90" s="24" t="s">
        <v>70</v>
      </c>
      <c r="B90" s="4">
        <v>100200</v>
      </c>
      <c r="C90" s="4">
        <v>182265</v>
      </c>
      <c r="D90" s="4">
        <v>124355</v>
      </c>
      <c r="E90" s="4">
        <v>234625.58</v>
      </c>
      <c r="F90" s="4">
        <v>1848.96</v>
      </c>
      <c r="G90" s="4">
        <v>12436</v>
      </c>
      <c r="H90" s="4">
        <v>41407</v>
      </c>
      <c r="I90" s="4">
        <v>60193.64</v>
      </c>
      <c r="J90" s="4">
        <v>101200</v>
      </c>
      <c r="K90" s="4">
        <v>199035</v>
      </c>
      <c r="L90" s="4">
        <v>102907.24</v>
      </c>
      <c r="M90" s="4">
        <v>220173.8</v>
      </c>
      <c r="N90" s="4">
        <v>128980</v>
      </c>
      <c r="O90" s="4">
        <v>257077</v>
      </c>
      <c r="P90" s="4">
        <v>278330</v>
      </c>
      <c r="Q90" s="4">
        <v>517073.75</v>
      </c>
      <c r="R90" s="4">
        <v>152900</v>
      </c>
      <c r="S90" s="4">
        <v>293690</v>
      </c>
      <c r="T90" s="4">
        <v>194575</v>
      </c>
      <c r="U90" s="4">
        <v>407295.8</v>
      </c>
      <c r="V90" s="4">
        <v>202100</v>
      </c>
      <c r="W90" s="4">
        <v>395221.76000000001</v>
      </c>
      <c r="X90" s="4">
        <v>245040</v>
      </c>
      <c r="Y90" s="4">
        <v>443023</v>
      </c>
      <c r="Z90" s="4">
        <v>1673843.2</v>
      </c>
      <c r="AA90" s="6">
        <v>3222110.33</v>
      </c>
    </row>
    <row r="91" spans="1:55" ht="19.5" thickBot="1">
      <c r="A91" s="24" t="s">
        <v>71</v>
      </c>
      <c r="B91" s="4">
        <v>763565.9</v>
      </c>
      <c r="C91" s="4">
        <v>944059.86</v>
      </c>
      <c r="D91" s="4">
        <v>1351995.8</v>
      </c>
      <c r="E91" s="4">
        <v>1880027.89</v>
      </c>
      <c r="F91" s="4">
        <v>1055828.3999999999</v>
      </c>
      <c r="G91" s="4">
        <v>1637868.07</v>
      </c>
      <c r="H91" s="4">
        <v>1204226.5</v>
      </c>
      <c r="I91" s="4">
        <v>1867608.4</v>
      </c>
      <c r="J91" s="4">
        <v>1200289</v>
      </c>
      <c r="K91" s="4">
        <v>1957878.37</v>
      </c>
      <c r="L91" s="4">
        <v>1065903.3999999999</v>
      </c>
      <c r="M91" s="4">
        <v>1644132.77</v>
      </c>
      <c r="N91" s="4">
        <v>1432253.7</v>
      </c>
      <c r="O91" s="4">
        <v>2329295.63</v>
      </c>
      <c r="P91" s="4">
        <v>2466991.7000000002</v>
      </c>
      <c r="Q91" s="4">
        <v>4312138.58</v>
      </c>
      <c r="R91" s="4">
        <v>1929354</v>
      </c>
      <c r="S91" s="4">
        <v>3291173.91</v>
      </c>
      <c r="T91" s="4">
        <v>1815983.8</v>
      </c>
      <c r="U91" s="4">
        <v>2819636.72</v>
      </c>
      <c r="V91" s="4">
        <v>2049676.4</v>
      </c>
      <c r="W91" s="4">
        <v>3132055.78</v>
      </c>
      <c r="X91" s="4">
        <v>1378329</v>
      </c>
      <c r="Y91" s="4">
        <v>1873785.15</v>
      </c>
      <c r="Z91" s="4">
        <v>17714397.600000001</v>
      </c>
      <c r="AA91" s="6">
        <v>27689661.129999999</v>
      </c>
      <c r="AC91" s="21" t="s">
        <v>301</v>
      </c>
    </row>
    <row r="92" spans="1:55" ht="15.75" thickBot="1">
      <c r="A92" s="24" t="s">
        <v>147</v>
      </c>
      <c r="B92" s="2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4">
        <v>25000</v>
      </c>
      <c r="M92" s="4">
        <v>54375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4">
        <v>25000</v>
      </c>
      <c r="AA92" s="6">
        <v>54375</v>
      </c>
      <c r="AC92" s="22" t="s">
        <v>6</v>
      </c>
      <c r="AD92" s="11" t="s">
        <v>7</v>
      </c>
      <c r="AE92" s="12"/>
      <c r="AF92" s="13" t="s">
        <v>8</v>
      </c>
      <c r="AG92" s="14"/>
      <c r="AH92" s="13" t="s">
        <v>9</v>
      </c>
      <c r="AI92" s="14"/>
      <c r="AJ92" s="13" t="s">
        <v>10</v>
      </c>
      <c r="AK92" s="14"/>
      <c r="AL92" s="13" t="s">
        <v>11</v>
      </c>
      <c r="AM92" s="14"/>
      <c r="AN92" s="13" t="s">
        <v>12</v>
      </c>
      <c r="AO92" s="14"/>
      <c r="AP92" s="13" t="s">
        <v>13</v>
      </c>
      <c r="AQ92" s="14"/>
      <c r="AR92" s="13" t="s">
        <v>14</v>
      </c>
      <c r="AS92" s="14"/>
      <c r="AT92" s="13" t="s">
        <v>15</v>
      </c>
      <c r="AU92" s="14"/>
      <c r="AV92" s="13" t="s">
        <v>16</v>
      </c>
      <c r="AW92" s="14"/>
      <c r="AX92" s="13" t="s">
        <v>17</v>
      </c>
      <c r="AY92" s="14"/>
      <c r="AZ92" s="13" t="s">
        <v>18</v>
      </c>
      <c r="BA92" s="14"/>
      <c r="BB92" s="13" t="s">
        <v>19</v>
      </c>
      <c r="BC92" s="15"/>
    </row>
    <row r="93" spans="1:55" ht="26.25" thickBot="1">
      <c r="A93" s="24" t="s">
        <v>27</v>
      </c>
      <c r="B93" s="4">
        <v>274242.21999999997</v>
      </c>
      <c r="C93" s="4">
        <v>458942.11</v>
      </c>
      <c r="D93" s="4">
        <v>338535.94</v>
      </c>
      <c r="E93" s="4">
        <v>483764.71</v>
      </c>
      <c r="F93" s="4">
        <v>225750</v>
      </c>
      <c r="G93" s="4">
        <v>233906</v>
      </c>
      <c r="H93" s="4">
        <v>250038.59</v>
      </c>
      <c r="I93" s="4">
        <v>208882.35</v>
      </c>
      <c r="J93" s="4">
        <v>285600</v>
      </c>
      <c r="K93" s="4">
        <v>234460</v>
      </c>
      <c r="L93" s="4">
        <v>176855</v>
      </c>
      <c r="M93" s="4">
        <v>136194.75</v>
      </c>
      <c r="N93" s="4">
        <v>306540</v>
      </c>
      <c r="O93" s="4">
        <v>379379.52</v>
      </c>
      <c r="P93" s="4">
        <v>358752</v>
      </c>
      <c r="Q93" s="4">
        <v>483152.78</v>
      </c>
      <c r="R93" s="4">
        <v>273864</v>
      </c>
      <c r="S93" s="4">
        <v>337680.89</v>
      </c>
      <c r="T93" s="4">
        <v>242512</v>
      </c>
      <c r="U93" s="4">
        <v>291878.40000000002</v>
      </c>
      <c r="V93" s="4">
        <v>766133.18</v>
      </c>
      <c r="W93" s="4">
        <v>915125.08</v>
      </c>
      <c r="X93" s="4">
        <v>560124.92000000004</v>
      </c>
      <c r="Y93" s="4">
        <v>755469.81</v>
      </c>
      <c r="Z93" s="4">
        <v>4058947.85</v>
      </c>
      <c r="AA93" s="6">
        <v>4918836.4000000004</v>
      </c>
      <c r="AC93" s="23"/>
      <c r="AD93" s="1" t="s">
        <v>20</v>
      </c>
      <c r="AE93" s="1" t="s">
        <v>21</v>
      </c>
      <c r="AF93" s="1" t="s">
        <v>20</v>
      </c>
      <c r="AG93" s="1" t="s">
        <v>21</v>
      </c>
      <c r="AH93" s="1" t="s">
        <v>20</v>
      </c>
      <c r="AI93" s="1" t="s">
        <v>21</v>
      </c>
      <c r="AJ93" s="1" t="s">
        <v>20</v>
      </c>
      <c r="AK93" s="1" t="s">
        <v>21</v>
      </c>
      <c r="AL93" s="1" t="s">
        <v>20</v>
      </c>
      <c r="AM93" s="1" t="s">
        <v>21</v>
      </c>
      <c r="AN93" s="1" t="s">
        <v>20</v>
      </c>
      <c r="AO93" s="1" t="s">
        <v>21</v>
      </c>
      <c r="AP93" s="1" t="s">
        <v>20</v>
      </c>
      <c r="AQ93" s="1" t="s">
        <v>21</v>
      </c>
      <c r="AR93" s="1" t="s">
        <v>20</v>
      </c>
      <c r="AS93" s="1" t="s">
        <v>21</v>
      </c>
      <c r="AT93" s="1" t="s">
        <v>20</v>
      </c>
      <c r="AU93" s="1" t="s">
        <v>21</v>
      </c>
      <c r="AV93" s="1" t="s">
        <v>20</v>
      </c>
      <c r="AW93" s="1" t="s">
        <v>21</v>
      </c>
      <c r="AX93" s="1" t="s">
        <v>20</v>
      </c>
      <c r="AY93" s="1" t="s">
        <v>21</v>
      </c>
      <c r="AZ93" s="1" t="s">
        <v>20</v>
      </c>
      <c r="BA93" s="1" t="s">
        <v>21</v>
      </c>
      <c r="BB93" s="1" t="s">
        <v>20</v>
      </c>
      <c r="BC93" s="5" t="s">
        <v>21</v>
      </c>
    </row>
    <row r="94" spans="1:55" ht="15.75" thickBot="1">
      <c r="A94" s="24" t="s">
        <v>123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18</v>
      </c>
      <c r="O94" s="2">
        <v>134.19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18</v>
      </c>
      <c r="AA94" s="7">
        <v>134.19</v>
      </c>
      <c r="AC94" s="24" t="s">
        <v>31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8</v>
      </c>
      <c r="AW94" s="2">
        <v>213</v>
      </c>
      <c r="AX94" s="2">
        <v>0</v>
      </c>
      <c r="AY94" s="2">
        <v>0</v>
      </c>
      <c r="AZ94" s="2">
        <v>0</v>
      </c>
      <c r="BA94" s="2">
        <v>0</v>
      </c>
      <c r="BB94" s="2">
        <v>8</v>
      </c>
      <c r="BC94" s="7">
        <v>213</v>
      </c>
    </row>
    <row r="95" spans="1:55" ht="15.75" thickBot="1">
      <c r="A95" s="24" t="s">
        <v>124</v>
      </c>
      <c r="B95" s="4">
        <v>45851.9</v>
      </c>
      <c r="C95" s="4">
        <v>67528.53</v>
      </c>
      <c r="D95" s="4">
        <v>87433</v>
      </c>
      <c r="E95" s="4">
        <v>103988.6</v>
      </c>
      <c r="F95" s="4">
        <v>162518.68</v>
      </c>
      <c r="G95" s="4">
        <v>215934.83</v>
      </c>
      <c r="H95" s="4">
        <v>22680</v>
      </c>
      <c r="I95" s="4">
        <v>26762.400000000001</v>
      </c>
      <c r="J95" s="4">
        <v>109855.44</v>
      </c>
      <c r="K95" s="4">
        <v>230632.98</v>
      </c>
      <c r="L95" s="2">
        <v>0</v>
      </c>
      <c r="M95" s="2">
        <v>0</v>
      </c>
      <c r="N95" s="4">
        <v>103037.08</v>
      </c>
      <c r="O95" s="4">
        <v>179951.53</v>
      </c>
      <c r="P95" s="4">
        <v>71958.679999999993</v>
      </c>
      <c r="Q95" s="4">
        <v>132699.93</v>
      </c>
      <c r="R95" s="4">
        <v>20915</v>
      </c>
      <c r="S95" s="4">
        <v>26206.1</v>
      </c>
      <c r="T95" s="4">
        <v>34700.400000000001</v>
      </c>
      <c r="U95" s="4">
        <v>55810.95</v>
      </c>
      <c r="V95" s="4">
        <v>142963.68</v>
      </c>
      <c r="W95" s="4">
        <v>148588.43</v>
      </c>
      <c r="X95" s="4">
        <v>193363.68</v>
      </c>
      <c r="Y95" s="4">
        <v>130902.93</v>
      </c>
      <c r="Z95" s="4">
        <v>995277.54</v>
      </c>
      <c r="AA95" s="6">
        <v>1319007.21</v>
      </c>
      <c r="AC95" s="24" t="s">
        <v>32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72</v>
      </c>
      <c r="AO95" s="2">
        <v>480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72</v>
      </c>
      <c r="BC95" s="7">
        <v>480</v>
      </c>
    </row>
    <row r="96" spans="1:55" ht="15.75" thickBot="1">
      <c r="A96" s="24" t="s">
        <v>64</v>
      </c>
      <c r="B96" s="4">
        <v>13000</v>
      </c>
      <c r="C96" s="4">
        <v>23880</v>
      </c>
      <c r="D96" s="4">
        <v>13000</v>
      </c>
      <c r="E96" s="4">
        <v>23635</v>
      </c>
      <c r="F96" s="2">
        <v>0</v>
      </c>
      <c r="G96" s="2">
        <v>0</v>
      </c>
      <c r="H96" s="4">
        <v>13066.6</v>
      </c>
      <c r="I96" s="4">
        <v>26675.43</v>
      </c>
      <c r="J96" s="2">
        <v>0</v>
      </c>
      <c r="K96" s="2">
        <v>0</v>
      </c>
      <c r="L96" s="2">
        <v>0</v>
      </c>
      <c r="M96" s="2">
        <v>0</v>
      </c>
      <c r="N96" s="4">
        <v>25061.4</v>
      </c>
      <c r="O96" s="4">
        <v>50588.57</v>
      </c>
      <c r="P96" s="4">
        <v>18080</v>
      </c>
      <c r="Q96" s="4">
        <v>12113.6</v>
      </c>
      <c r="R96" s="2">
        <v>0</v>
      </c>
      <c r="S96" s="2">
        <v>0</v>
      </c>
      <c r="T96" s="2">
        <v>0</v>
      </c>
      <c r="U96" s="2">
        <v>0</v>
      </c>
      <c r="V96" s="4">
        <v>18000</v>
      </c>
      <c r="W96" s="4">
        <v>12060</v>
      </c>
      <c r="X96" s="2">
        <v>0</v>
      </c>
      <c r="Y96" s="2">
        <v>0</v>
      </c>
      <c r="Z96" s="4">
        <v>100208</v>
      </c>
      <c r="AA96" s="6">
        <v>148952.6</v>
      </c>
      <c r="AC96" s="24" t="s">
        <v>33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55</v>
      </c>
      <c r="AM96" s="2">
        <v>417</v>
      </c>
      <c r="AN96" s="2">
        <v>2</v>
      </c>
      <c r="AO96" s="2">
        <v>120</v>
      </c>
      <c r="AP96" s="2">
        <v>0</v>
      </c>
      <c r="AQ96" s="2">
        <v>0</v>
      </c>
      <c r="AR96" s="2">
        <v>125</v>
      </c>
      <c r="AS96" s="2">
        <v>475</v>
      </c>
      <c r="AT96" s="2">
        <v>0</v>
      </c>
      <c r="AU96" s="2">
        <v>0</v>
      </c>
      <c r="AV96" s="2">
        <v>0</v>
      </c>
      <c r="AW96" s="2">
        <v>0</v>
      </c>
      <c r="AX96" s="2">
        <v>787</v>
      </c>
      <c r="AY96" s="4">
        <v>16514</v>
      </c>
      <c r="AZ96" s="2">
        <v>34</v>
      </c>
      <c r="BA96" s="2">
        <v>200</v>
      </c>
      <c r="BB96" s="4">
        <v>1003</v>
      </c>
      <c r="BC96" s="6">
        <v>17726</v>
      </c>
    </row>
    <row r="97" spans="1:55" ht="15.75" thickBot="1">
      <c r="A97" s="24" t="s">
        <v>148</v>
      </c>
      <c r="B97" s="4">
        <v>23480</v>
      </c>
      <c r="C97" s="4">
        <v>34737.629999999997</v>
      </c>
      <c r="D97" s="4">
        <v>41220</v>
      </c>
      <c r="E97" s="4">
        <v>66136.13</v>
      </c>
      <c r="F97" s="4">
        <v>36380</v>
      </c>
      <c r="G97" s="4">
        <v>27955</v>
      </c>
      <c r="H97" s="4">
        <v>41220</v>
      </c>
      <c r="I97" s="4">
        <v>64278.43</v>
      </c>
      <c r="J97" s="4">
        <v>92685</v>
      </c>
      <c r="K97" s="4">
        <v>112382.55</v>
      </c>
      <c r="L97" s="4">
        <v>41690</v>
      </c>
      <c r="M97" s="4">
        <v>70964.53</v>
      </c>
      <c r="N97" s="4">
        <v>97730</v>
      </c>
      <c r="O97" s="4">
        <v>105255.71</v>
      </c>
      <c r="P97" s="4">
        <v>82480</v>
      </c>
      <c r="Q97" s="4">
        <v>103572.1</v>
      </c>
      <c r="R97" s="4">
        <v>40700</v>
      </c>
      <c r="S97" s="4">
        <v>47090.93</v>
      </c>
      <c r="T97" s="4">
        <v>20860</v>
      </c>
      <c r="U97" s="4">
        <v>59454.37</v>
      </c>
      <c r="V97" s="4">
        <v>121276</v>
      </c>
      <c r="W97" s="4">
        <v>175515.2</v>
      </c>
      <c r="X97" s="4">
        <v>42170</v>
      </c>
      <c r="Y97" s="4">
        <v>26719</v>
      </c>
      <c r="Z97" s="4">
        <v>681891</v>
      </c>
      <c r="AA97" s="6">
        <v>894061.58</v>
      </c>
      <c r="AC97" s="24" t="s">
        <v>34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20</v>
      </c>
      <c r="AS97" s="2">
        <v>307</v>
      </c>
      <c r="AT97" s="4">
        <v>8985</v>
      </c>
      <c r="AU97" s="4">
        <v>26023</v>
      </c>
      <c r="AV97" s="2">
        <v>294</v>
      </c>
      <c r="AW97" s="4">
        <v>1242</v>
      </c>
      <c r="AX97" s="2">
        <v>18</v>
      </c>
      <c r="AY97" s="2">
        <v>360</v>
      </c>
      <c r="AZ97" s="4">
        <v>7861</v>
      </c>
      <c r="BA97" s="4">
        <v>32107</v>
      </c>
      <c r="BB97" s="4">
        <v>17178</v>
      </c>
      <c r="BC97" s="6">
        <v>60039</v>
      </c>
    </row>
    <row r="98" spans="1:55" ht="15.75" thickBot="1">
      <c r="A98" s="24" t="s">
        <v>132</v>
      </c>
      <c r="B98" s="2">
        <v>0</v>
      </c>
      <c r="C98" s="2">
        <v>0</v>
      </c>
      <c r="D98" s="4">
        <v>31400</v>
      </c>
      <c r="E98" s="4">
        <v>30756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4">
        <v>31400</v>
      </c>
      <c r="AA98" s="6">
        <v>30756</v>
      </c>
      <c r="AC98" s="24" t="s">
        <v>35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4">
        <v>87600</v>
      </c>
      <c r="AM98" s="4">
        <v>197467</v>
      </c>
      <c r="AN98" s="2">
        <v>0</v>
      </c>
      <c r="AO98" s="2">
        <v>0</v>
      </c>
      <c r="AP98" s="2">
        <v>16</v>
      </c>
      <c r="AQ98" s="2">
        <v>281</v>
      </c>
      <c r="AR98" s="2">
        <v>0</v>
      </c>
      <c r="AS98" s="2">
        <v>0</v>
      </c>
      <c r="AT98" s="2">
        <v>0</v>
      </c>
      <c r="AU98" s="2">
        <v>0</v>
      </c>
      <c r="AV98" s="2">
        <v>727</v>
      </c>
      <c r="AW98" s="4">
        <v>7397</v>
      </c>
      <c r="AX98" s="2">
        <v>0</v>
      </c>
      <c r="AY98" s="2">
        <v>0</v>
      </c>
      <c r="AZ98" s="2">
        <v>0</v>
      </c>
      <c r="BA98" s="2">
        <v>0</v>
      </c>
      <c r="BB98" s="4">
        <v>88343</v>
      </c>
      <c r="BC98" s="6">
        <v>205145</v>
      </c>
    </row>
    <row r="99" spans="1:55" ht="15.75" thickBot="1">
      <c r="A99" s="24" t="s">
        <v>211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4">
        <v>13125</v>
      </c>
      <c r="U99" s="4">
        <v>31156.35</v>
      </c>
      <c r="V99" s="2">
        <v>0</v>
      </c>
      <c r="W99" s="2">
        <v>0</v>
      </c>
      <c r="X99" s="2">
        <v>0</v>
      </c>
      <c r="Y99" s="2">
        <v>0</v>
      </c>
      <c r="Z99" s="4">
        <v>13125</v>
      </c>
      <c r="AA99" s="6">
        <v>31156.35</v>
      </c>
      <c r="AC99" s="24" t="s">
        <v>36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4">
        <v>52800</v>
      </c>
      <c r="AQ99" s="4">
        <v>79200</v>
      </c>
      <c r="AR99" s="4">
        <v>52800</v>
      </c>
      <c r="AS99" s="4">
        <v>79200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4">
        <v>105600</v>
      </c>
      <c r="BC99" s="6">
        <v>158400</v>
      </c>
    </row>
    <row r="100" spans="1:55" ht="15.75" thickBot="1">
      <c r="A100" s="24" t="s">
        <v>28</v>
      </c>
      <c r="B100" s="4">
        <v>111580</v>
      </c>
      <c r="C100" s="4">
        <v>171443.45</v>
      </c>
      <c r="D100" s="4">
        <v>177780</v>
      </c>
      <c r="E100" s="4">
        <v>229998</v>
      </c>
      <c r="F100" s="4">
        <v>54680</v>
      </c>
      <c r="G100" s="4">
        <v>90505</v>
      </c>
      <c r="H100" s="4">
        <v>53812</v>
      </c>
      <c r="I100" s="4">
        <v>72066.48</v>
      </c>
      <c r="J100" s="4">
        <v>186977.6</v>
      </c>
      <c r="K100" s="4">
        <v>352274.68</v>
      </c>
      <c r="L100" s="4">
        <v>87500</v>
      </c>
      <c r="M100" s="4">
        <v>173252.5</v>
      </c>
      <c r="N100" s="4">
        <v>25013</v>
      </c>
      <c r="O100" s="4">
        <v>48058.31</v>
      </c>
      <c r="P100" s="4">
        <v>34500</v>
      </c>
      <c r="Q100" s="4">
        <v>89915</v>
      </c>
      <c r="R100" s="4">
        <v>61661</v>
      </c>
      <c r="S100" s="4">
        <v>119680.6</v>
      </c>
      <c r="T100" s="4">
        <v>103000</v>
      </c>
      <c r="U100" s="4">
        <v>235195</v>
      </c>
      <c r="V100" s="4">
        <v>176000</v>
      </c>
      <c r="W100" s="4">
        <v>374082</v>
      </c>
      <c r="X100" s="4">
        <v>97934.399999999994</v>
      </c>
      <c r="Y100" s="4">
        <v>215041.66</v>
      </c>
      <c r="Z100" s="4">
        <v>1170438</v>
      </c>
      <c r="AA100" s="6">
        <v>2171512.6800000002</v>
      </c>
      <c r="AC100" s="24" t="s">
        <v>37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4">
        <v>9913</v>
      </c>
      <c r="AS100" s="4">
        <v>28928</v>
      </c>
      <c r="AT100" s="4">
        <v>9772</v>
      </c>
      <c r="AU100" s="4">
        <v>38441</v>
      </c>
      <c r="AV100" s="4">
        <v>27502</v>
      </c>
      <c r="AW100" s="4">
        <v>59116</v>
      </c>
      <c r="AX100" s="4">
        <v>2062</v>
      </c>
      <c r="AY100" s="4">
        <v>10559</v>
      </c>
      <c r="AZ100" s="4">
        <v>26820</v>
      </c>
      <c r="BA100" s="4">
        <v>57277</v>
      </c>
      <c r="BB100" s="4">
        <v>76069</v>
      </c>
      <c r="BC100" s="6">
        <v>194321</v>
      </c>
    </row>
    <row r="101" spans="1:55" ht="15.75" thickBot="1">
      <c r="A101" s="24" t="s">
        <v>130</v>
      </c>
      <c r="B101" s="4">
        <v>128036</v>
      </c>
      <c r="C101" s="4">
        <v>203208.1</v>
      </c>
      <c r="D101" s="4">
        <v>120835</v>
      </c>
      <c r="E101" s="4">
        <v>196672.48</v>
      </c>
      <c r="F101" s="4">
        <v>51161</v>
      </c>
      <c r="G101" s="4">
        <v>70723.199999999997</v>
      </c>
      <c r="H101" s="4">
        <v>81230</v>
      </c>
      <c r="I101" s="4">
        <v>104948.68</v>
      </c>
      <c r="J101" s="4">
        <v>162100</v>
      </c>
      <c r="K101" s="4">
        <v>269272.58</v>
      </c>
      <c r="L101" s="4">
        <v>34500</v>
      </c>
      <c r="M101" s="4">
        <v>32173</v>
      </c>
      <c r="N101" s="4">
        <v>224210</v>
      </c>
      <c r="O101" s="4">
        <v>375899.17</v>
      </c>
      <c r="P101" s="4">
        <v>344436</v>
      </c>
      <c r="Q101" s="4">
        <v>682607.84</v>
      </c>
      <c r="R101" s="4">
        <v>88892</v>
      </c>
      <c r="S101" s="4">
        <v>156662.01999999999</v>
      </c>
      <c r="T101" s="4">
        <v>129430</v>
      </c>
      <c r="U101" s="4">
        <v>243588.01</v>
      </c>
      <c r="V101" s="4">
        <v>203899</v>
      </c>
      <c r="W101" s="4">
        <v>358608.33</v>
      </c>
      <c r="X101" s="4">
        <v>172000</v>
      </c>
      <c r="Y101" s="4">
        <v>313038.19</v>
      </c>
      <c r="Z101" s="4">
        <v>1740729</v>
      </c>
      <c r="AA101" s="6">
        <v>3007401.6</v>
      </c>
      <c r="AC101" s="24" t="s">
        <v>22</v>
      </c>
      <c r="AD101" s="2">
        <v>0</v>
      </c>
      <c r="AE101" s="2">
        <v>0</v>
      </c>
      <c r="AF101" s="2">
        <v>0</v>
      </c>
      <c r="AG101" s="2">
        <v>0</v>
      </c>
      <c r="AH101" s="4">
        <v>16380</v>
      </c>
      <c r="AI101" s="4">
        <v>67816</v>
      </c>
      <c r="AJ101" s="2">
        <v>0</v>
      </c>
      <c r="AK101" s="2">
        <v>0</v>
      </c>
      <c r="AL101" s="2">
        <v>1</v>
      </c>
      <c r="AM101" s="2">
        <v>131</v>
      </c>
      <c r="AN101" s="2">
        <v>47</v>
      </c>
      <c r="AO101" s="2">
        <v>686</v>
      </c>
      <c r="AP101" s="2">
        <v>1</v>
      </c>
      <c r="AQ101" s="2">
        <v>146</v>
      </c>
      <c r="AR101" s="2">
        <v>578</v>
      </c>
      <c r="AS101" s="4">
        <v>1575</v>
      </c>
      <c r="AT101" s="4">
        <v>7515</v>
      </c>
      <c r="AU101" s="4">
        <v>42045</v>
      </c>
      <c r="AV101" s="4">
        <v>2172</v>
      </c>
      <c r="AW101" s="4">
        <v>7003</v>
      </c>
      <c r="AX101" s="4">
        <v>3277</v>
      </c>
      <c r="AY101" s="4">
        <v>23189</v>
      </c>
      <c r="AZ101" s="4">
        <v>21931</v>
      </c>
      <c r="BA101" s="4">
        <v>109892</v>
      </c>
      <c r="BB101" s="4">
        <v>51902</v>
      </c>
      <c r="BC101" s="6">
        <v>252483</v>
      </c>
    </row>
    <row r="102" spans="1:55" ht="15.75" thickBot="1">
      <c r="A102" s="24" t="s">
        <v>149</v>
      </c>
      <c r="B102" s="2">
        <v>0</v>
      </c>
      <c r="C102" s="2">
        <v>0</v>
      </c>
      <c r="D102" s="4">
        <v>37500</v>
      </c>
      <c r="E102" s="4">
        <v>63250</v>
      </c>
      <c r="F102" s="2">
        <v>0</v>
      </c>
      <c r="G102" s="2">
        <v>0</v>
      </c>
      <c r="H102" s="4">
        <v>76000</v>
      </c>
      <c r="I102" s="4">
        <v>150895</v>
      </c>
      <c r="J102" s="4">
        <v>52000</v>
      </c>
      <c r="K102" s="4">
        <v>108550</v>
      </c>
      <c r="L102" s="4">
        <v>25000</v>
      </c>
      <c r="M102" s="4">
        <v>51250</v>
      </c>
      <c r="N102" s="4">
        <v>102000</v>
      </c>
      <c r="O102" s="4">
        <v>216425</v>
      </c>
      <c r="P102" s="4">
        <v>52000</v>
      </c>
      <c r="Q102" s="4">
        <v>112281</v>
      </c>
      <c r="R102" s="4">
        <v>95000</v>
      </c>
      <c r="S102" s="4">
        <v>184625</v>
      </c>
      <c r="T102" s="4">
        <v>26000</v>
      </c>
      <c r="U102" s="4">
        <v>59150</v>
      </c>
      <c r="V102" s="4">
        <v>51000</v>
      </c>
      <c r="W102" s="4">
        <v>115950</v>
      </c>
      <c r="X102" s="4">
        <v>12925</v>
      </c>
      <c r="Y102" s="4">
        <v>31924.75</v>
      </c>
      <c r="Z102" s="4">
        <v>529425</v>
      </c>
      <c r="AA102" s="6">
        <v>1094300.75</v>
      </c>
      <c r="AC102" s="24" t="s">
        <v>38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211</v>
      </c>
      <c r="AU102" s="4">
        <v>3452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211</v>
      </c>
      <c r="BC102" s="6">
        <v>3452</v>
      </c>
    </row>
    <row r="103" spans="1:55" ht="15.75" thickBot="1">
      <c r="A103" s="24" t="s">
        <v>150</v>
      </c>
      <c r="B103" s="4">
        <v>39000</v>
      </c>
      <c r="C103" s="4">
        <v>70720</v>
      </c>
      <c r="D103" s="4">
        <v>21600</v>
      </c>
      <c r="E103" s="4">
        <v>39960</v>
      </c>
      <c r="F103" s="4">
        <v>39000</v>
      </c>
      <c r="G103" s="4">
        <v>80236</v>
      </c>
      <c r="H103" s="4">
        <v>26000</v>
      </c>
      <c r="I103" s="4">
        <v>53820</v>
      </c>
      <c r="J103" s="4">
        <v>274458.40000000002</v>
      </c>
      <c r="K103" s="4">
        <v>506910.98</v>
      </c>
      <c r="L103" s="4">
        <v>72530</v>
      </c>
      <c r="M103" s="4">
        <v>143101.1</v>
      </c>
      <c r="N103" s="4">
        <v>181011</v>
      </c>
      <c r="O103" s="4">
        <v>337454.23</v>
      </c>
      <c r="P103" s="4">
        <v>162400</v>
      </c>
      <c r="Q103" s="4">
        <v>277453</v>
      </c>
      <c r="R103" s="4">
        <v>65000</v>
      </c>
      <c r="S103" s="4">
        <v>142636</v>
      </c>
      <c r="T103" s="4">
        <v>49500</v>
      </c>
      <c r="U103" s="4">
        <v>110453.5</v>
      </c>
      <c r="V103" s="4">
        <v>217480</v>
      </c>
      <c r="W103" s="4">
        <v>377590</v>
      </c>
      <c r="X103" s="4">
        <v>106800</v>
      </c>
      <c r="Y103" s="4">
        <v>171508</v>
      </c>
      <c r="Z103" s="4">
        <v>1254779.3999999999</v>
      </c>
      <c r="AA103" s="6">
        <v>2311842.81</v>
      </c>
      <c r="AC103" s="24" t="s">
        <v>23</v>
      </c>
      <c r="AD103" s="4">
        <v>22170</v>
      </c>
      <c r="AE103" s="4">
        <v>190759</v>
      </c>
      <c r="AF103" s="4">
        <v>44475</v>
      </c>
      <c r="AG103" s="4">
        <v>347823</v>
      </c>
      <c r="AH103" s="4">
        <v>40565</v>
      </c>
      <c r="AI103" s="4">
        <v>327498</v>
      </c>
      <c r="AJ103" s="4">
        <v>37611</v>
      </c>
      <c r="AK103" s="4">
        <v>294262</v>
      </c>
      <c r="AL103" s="4">
        <v>24675</v>
      </c>
      <c r="AM103" s="4">
        <v>196838</v>
      </c>
      <c r="AN103" s="4">
        <v>22857</v>
      </c>
      <c r="AO103" s="4">
        <v>182827</v>
      </c>
      <c r="AP103" s="4">
        <v>16692</v>
      </c>
      <c r="AQ103" s="4">
        <v>146302</v>
      </c>
      <c r="AR103" s="4">
        <v>1598442</v>
      </c>
      <c r="AS103" s="4">
        <v>247350</v>
      </c>
      <c r="AT103" s="4">
        <v>39424</v>
      </c>
      <c r="AU103" s="4">
        <v>320068</v>
      </c>
      <c r="AV103" s="4">
        <v>36944</v>
      </c>
      <c r="AW103" s="4">
        <v>316771</v>
      </c>
      <c r="AX103" s="4">
        <v>34762</v>
      </c>
      <c r="AY103" s="4">
        <v>279143</v>
      </c>
      <c r="AZ103" s="4">
        <v>29340</v>
      </c>
      <c r="BA103" s="4">
        <v>235428</v>
      </c>
      <c r="BB103" s="4">
        <v>1947957</v>
      </c>
      <c r="BC103" s="6">
        <v>3085069</v>
      </c>
    </row>
    <row r="104" spans="1:55" ht="15.75" thickBot="1">
      <c r="A104" s="24" t="s">
        <v>151</v>
      </c>
      <c r="B104" s="4">
        <v>68850</v>
      </c>
      <c r="C104" s="4">
        <v>110633.59</v>
      </c>
      <c r="D104" s="4">
        <v>37500</v>
      </c>
      <c r="E104" s="4">
        <v>77000</v>
      </c>
      <c r="F104" s="4">
        <v>16441.919999999998</v>
      </c>
      <c r="G104" s="4">
        <v>29284.799999999999</v>
      </c>
      <c r="H104" s="4">
        <v>68040</v>
      </c>
      <c r="I104" s="4">
        <v>141855.9</v>
      </c>
      <c r="J104" s="4">
        <v>25000</v>
      </c>
      <c r="K104" s="4">
        <v>52500</v>
      </c>
      <c r="L104" s="4">
        <v>31500</v>
      </c>
      <c r="M104" s="4">
        <v>59205.33</v>
      </c>
      <c r="N104" s="4">
        <v>65411.92</v>
      </c>
      <c r="O104" s="4">
        <v>136347.07999999999</v>
      </c>
      <c r="P104" s="4">
        <v>48008</v>
      </c>
      <c r="Q104" s="4">
        <v>103441.48</v>
      </c>
      <c r="R104" s="4">
        <v>79500</v>
      </c>
      <c r="S104" s="4">
        <v>154445</v>
      </c>
      <c r="T104" s="4">
        <v>102061.92</v>
      </c>
      <c r="U104" s="4">
        <v>189233.05</v>
      </c>
      <c r="V104" s="4">
        <v>18218.2</v>
      </c>
      <c r="W104" s="4">
        <v>35830</v>
      </c>
      <c r="X104" s="4">
        <v>94693.92</v>
      </c>
      <c r="Y104" s="4">
        <v>184318.42</v>
      </c>
      <c r="Z104" s="4">
        <v>655225.88</v>
      </c>
      <c r="AA104" s="6">
        <v>1274094.6499999999</v>
      </c>
      <c r="AC104" s="24" t="s">
        <v>40</v>
      </c>
      <c r="AD104" s="4">
        <v>38000</v>
      </c>
      <c r="AE104" s="4">
        <v>139891</v>
      </c>
      <c r="AF104" s="4">
        <v>209910</v>
      </c>
      <c r="AG104" s="4">
        <v>445689</v>
      </c>
      <c r="AH104" s="4">
        <v>2168350</v>
      </c>
      <c r="AI104" s="4">
        <v>4761042</v>
      </c>
      <c r="AJ104" s="4">
        <v>1189198</v>
      </c>
      <c r="AK104" s="4">
        <v>2594958</v>
      </c>
      <c r="AL104" s="4">
        <v>498610</v>
      </c>
      <c r="AM104" s="4">
        <v>1103163</v>
      </c>
      <c r="AN104" s="4">
        <v>504590</v>
      </c>
      <c r="AO104" s="4">
        <v>1049396</v>
      </c>
      <c r="AP104" s="2">
        <v>0</v>
      </c>
      <c r="AQ104" s="2">
        <v>0</v>
      </c>
      <c r="AR104" s="4">
        <v>19200</v>
      </c>
      <c r="AS104" s="4">
        <v>41144</v>
      </c>
      <c r="AT104" s="4">
        <v>265560</v>
      </c>
      <c r="AU104" s="4">
        <v>548581</v>
      </c>
      <c r="AV104" s="2">
        <v>20</v>
      </c>
      <c r="AW104" s="2">
        <v>200</v>
      </c>
      <c r="AX104" s="2">
        <v>0</v>
      </c>
      <c r="AY104" s="2">
        <v>0</v>
      </c>
      <c r="AZ104" s="4">
        <v>898760</v>
      </c>
      <c r="BA104" s="4">
        <v>1673094</v>
      </c>
      <c r="BB104" s="4">
        <v>5792198</v>
      </c>
      <c r="BC104" s="6">
        <v>12357158</v>
      </c>
    </row>
    <row r="105" spans="1:55" ht="15.75" thickBot="1">
      <c r="A105" s="24" t="s">
        <v>152</v>
      </c>
      <c r="B105" s="4">
        <v>461675</v>
      </c>
      <c r="C105" s="4">
        <v>837883.75</v>
      </c>
      <c r="D105" s="4">
        <v>213500</v>
      </c>
      <c r="E105" s="4">
        <v>391357.5</v>
      </c>
      <c r="F105" s="4">
        <v>217000</v>
      </c>
      <c r="G105" s="4">
        <v>435625</v>
      </c>
      <c r="H105" s="4">
        <v>269290</v>
      </c>
      <c r="I105" s="4">
        <v>506815.5</v>
      </c>
      <c r="J105" s="4">
        <v>283620</v>
      </c>
      <c r="K105" s="4">
        <v>606951.5</v>
      </c>
      <c r="L105" s="4">
        <v>266100</v>
      </c>
      <c r="M105" s="4">
        <v>544784</v>
      </c>
      <c r="N105" s="4">
        <v>380375</v>
      </c>
      <c r="O105" s="4">
        <v>810769.38</v>
      </c>
      <c r="P105" s="4">
        <v>359625</v>
      </c>
      <c r="Q105" s="4">
        <v>775035.64</v>
      </c>
      <c r="R105" s="4">
        <v>260750</v>
      </c>
      <c r="S105" s="4">
        <v>560084.77</v>
      </c>
      <c r="T105" s="4">
        <v>231875</v>
      </c>
      <c r="U105" s="4">
        <v>466521.88</v>
      </c>
      <c r="V105" s="4">
        <v>436750</v>
      </c>
      <c r="W105" s="4">
        <v>975098.76</v>
      </c>
      <c r="X105" s="4">
        <v>422275</v>
      </c>
      <c r="Y105" s="4">
        <v>882426.88</v>
      </c>
      <c r="Z105" s="4">
        <v>3802835</v>
      </c>
      <c r="AA105" s="6">
        <v>7793354.5599999996</v>
      </c>
      <c r="AC105" s="24" t="s">
        <v>67</v>
      </c>
      <c r="AD105" s="2">
        <v>0</v>
      </c>
      <c r="AE105" s="2">
        <v>0</v>
      </c>
      <c r="AF105" s="2">
        <v>0</v>
      </c>
      <c r="AG105" s="2">
        <v>0</v>
      </c>
      <c r="AH105" s="4">
        <v>19800</v>
      </c>
      <c r="AI105" s="4">
        <v>89040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4">
        <v>19800</v>
      </c>
      <c r="AQ105" s="4">
        <v>91976</v>
      </c>
      <c r="AR105" s="2">
        <v>0</v>
      </c>
      <c r="AS105" s="2">
        <v>0</v>
      </c>
      <c r="AT105" s="2">
        <v>0</v>
      </c>
      <c r="AU105" s="2">
        <v>0</v>
      </c>
      <c r="AV105" s="4">
        <v>192000</v>
      </c>
      <c r="AW105" s="4">
        <v>409920</v>
      </c>
      <c r="AX105" s="4">
        <v>4020</v>
      </c>
      <c r="AY105" s="4">
        <v>15173</v>
      </c>
      <c r="AZ105" s="2">
        <v>0</v>
      </c>
      <c r="BA105" s="2">
        <v>0</v>
      </c>
      <c r="BB105" s="4">
        <v>235620</v>
      </c>
      <c r="BC105" s="6">
        <v>606109</v>
      </c>
    </row>
    <row r="106" spans="1:55" ht="15.75" thickBot="1">
      <c r="A106" s="24" t="s">
        <v>193</v>
      </c>
      <c r="B106" s="2">
        <v>0</v>
      </c>
      <c r="C106" s="2">
        <v>0</v>
      </c>
      <c r="D106" s="4">
        <v>18000</v>
      </c>
      <c r="E106" s="4">
        <v>25200</v>
      </c>
      <c r="F106" s="2">
        <v>0</v>
      </c>
      <c r="G106" s="2">
        <v>0</v>
      </c>
      <c r="H106" s="4">
        <v>54016</v>
      </c>
      <c r="I106" s="4">
        <v>56621</v>
      </c>
      <c r="J106" s="4">
        <v>86400</v>
      </c>
      <c r="K106" s="4">
        <v>147744</v>
      </c>
      <c r="L106" s="4">
        <v>86400</v>
      </c>
      <c r="M106" s="4">
        <v>154912</v>
      </c>
      <c r="N106" s="2">
        <v>0</v>
      </c>
      <c r="O106" s="2">
        <v>0</v>
      </c>
      <c r="P106" s="2">
        <v>0</v>
      </c>
      <c r="Q106" s="2">
        <v>0</v>
      </c>
      <c r="R106" s="4">
        <v>41600</v>
      </c>
      <c r="S106" s="4">
        <v>71136</v>
      </c>
      <c r="T106" s="2">
        <v>0</v>
      </c>
      <c r="U106" s="2">
        <v>0</v>
      </c>
      <c r="V106" s="4">
        <v>31000</v>
      </c>
      <c r="W106" s="4">
        <v>39325</v>
      </c>
      <c r="X106" s="4">
        <v>40000</v>
      </c>
      <c r="Y106" s="4">
        <v>40000</v>
      </c>
      <c r="Z106" s="4">
        <v>357416</v>
      </c>
      <c r="AA106" s="6">
        <v>534938</v>
      </c>
      <c r="AC106" s="24" t="s">
        <v>400</v>
      </c>
      <c r="AD106" s="4">
        <v>2000</v>
      </c>
      <c r="AE106" s="4">
        <v>5300</v>
      </c>
      <c r="AF106" s="2">
        <v>0</v>
      </c>
      <c r="AG106" s="2">
        <v>0</v>
      </c>
      <c r="AH106" s="2">
        <v>0</v>
      </c>
      <c r="AI106" s="2">
        <v>0</v>
      </c>
      <c r="AJ106" s="4">
        <v>31000</v>
      </c>
      <c r="AK106" s="4">
        <v>10281</v>
      </c>
      <c r="AL106" s="2">
        <v>0</v>
      </c>
      <c r="AM106" s="2">
        <v>0</v>
      </c>
      <c r="AN106" s="4">
        <v>73200</v>
      </c>
      <c r="AO106" s="4">
        <v>409001</v>
      </c>
      <c r="AP106" s="4">
        <v>169200</v>
      </c>
      <c r="AQ106" s="4">
        <v>498467</v>
      </c>
      <c r="AR106" s="4">
        <v>16560</v>
      </c>
      <c r="AS106" s="4">
        <v>84456</v>
      </c>
      <c r="AT106" s="2">
        <v>0</v>
      </c>
      <c r="AU106" s="2">
        <v>0</v>
      </c>
      <c r="AV106" s="2">
        <v>0</v>
      </c>
      <c r="AW106" s="2">
        <v>0</v>
      </c>
      <c r="AX106" s="4">
        <v>31200</v>
      </c>
      <c r="AY106" s="4">
        <v>95518</v>
      </c>
      <c r="AZ106" s="4">
        <v>57600</v>
      </c>
      <c r="BA106" s="4">
        <v>314530</v>
      </c>
      <c r="BB106" s="4">
        <v>380760</v>
      </c>
      <c r="BC106" s="6">
        <v>1417553</v>
      </c>
    </row>
    <row r="107" spans="1:55" ht="15.75" thickBot="1">
      <c r="A107" s="24" t="s">
        <v>153</v>
      </c>
      <c r="B107" s="4">
        <v>21870</v>
      </c>
      <c r="C107" s="4">
        <v>39256.65</v>
      </c>
      <c r="D107" s="4">
        <v>18000</v>
      </c>
      <c r="E107" s="4">
        <v>6300</v>
      </c>
      <c r="F107" s="4">
        <v>13000</v>
      </c>
      <c r="G107" s="4">
        <v>26481</v>
      </c>
      <c r="H107" s="2">
        <v>0</v>
      </c>
      <c r="I107" s="2">
        <v>0</v>
      </c>
      <c r="J107" s="4">
        <v>13000</v>
      </c>
      <c r="K107" s="4">
        <v>28925</v>
      </c>
      <c r="L107" s="2">
        <v>0</v>
      </c>
      <c r="M107" s="2">
        <v>0</v>
      </c>
      <c r="N107" s="4">
        <v>26000</v>
      </c>
      <c r="O107" s="4">
        <v>57525</v>
      </c>
      <c r="P107" s="4">
        <v>18000</v>
      </c>
      <c r="Q107" s="4">
        <v>6300</v>
      </c>
      <c r="R107" s="4">
        <v>26000</v>
      </c>
      <c r="S107" s="4">
        <v>58500</v>
      </c>
      <c r="T107" s="4">
        <v>3500</v>
      </c>
      <c r="U107" s="4">
        <v>1166</v>
      </c>
      <c r="V107" s="4">
        <v>135350</v>
      </c>
      <c r="W107" s="4">
        <v>240471.55</v>
      </c>
      <c r="X107" s="4">
        <v>84212</v>
      </c>
      <c r="Y107" s="4">
        <v>124356.53</v>
      </c>
      <c r="Z107" s="4">
        <v>358932</v>
      </c>
      <c r="AA107" s="6">
        <v>589281.73</v>
      </c>
      <c r="AC107" s="24" t="s">
        <v>44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60</v>
      </c>
      <c r="AO107" s="2">
        <v>684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60</v>
      </c>
      <c r="BC107" s="7">
        <v>684</v>
      </c>
    </row>
    <row r="108" spans="1:55" ht="15.75" thickBot="1">
      <c r="A108" s="24" t="s">
        <v>155</v>
      </c>
      <c r="B108" s="4">
        <v>25500</v>
      </c>
      <c r="C108" s="4">
        <v>27500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4">
        <v>25500</v>
      </c>
      <c r="AA108" s="6">
        <v>27500</v>
      </c>
      <c r="AC108" s="24" t="s">
        <v>189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120</v>
      </c>
      <c r="AY108" s="2">
        <v>897</v>
      </c>
      <c r="AZ108" s="2">
        <v>0</v>
      </c>
      <c r="BA108" s="2">
        <v>0</v>
      </c>
      <c r="BB108" s="2">
        <v>120</v>
      </c>
      <c r="BC108" s="7">
        <v>897</v>
      </c>
    </row>
    <row r="109" spans="1:55" ht="15.75" thickBot="1">
      <c r="A109" s="24" t="s">
        <v>194</v>
      </c>
      <c r="B109" s="4">
        <v>40968</v>
      </c>
      <c r="C109" s="4">
        <v>72718.2</v>
      </c>
      <c r="D109" s="2">
        <v>0</v>
      </c>
      <c r="E109" s="2">
        <v>0</v>
      </c>
      <c r="F109" s="4">
        <v>107936</v>
      </c>
      <c r="G109" s="4">
        <v>183831.48</v>
      </c>
      <c r="H109" s="4">
        <v>26000</v>
      </c>
      <c r="I109" s="4">
        <v>55560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4">
        <v>174904</v>
      </c>
      <c r="AA109" s="6">
        <v>312109.68</v>
      </c>
      <c r="AC109" s="24" t="s">
        <v>24</v>
      </c>
      <c r="AD109" s="2">
        <v>0</v>
      </c>
      <c r="AE109" s="2">
        <v>0</v>
      </c>
      <c r="AF109" s="2">
        <v>0</v>
      </c>
      <c r="AG109" s="2">
        <v>0</v>
      </c>
      <c r="AH109" s="4">
        <v>3005</v>
      </c>
      <c r="AI109" s="4">
        <v>26700</v>
      </c>
      <c r="AJ109" s="2">
        <v>960</v>
      </c>
      <c r="AK109" s="4">
        <v>13943</v>
      </c>
      <c r="AL109" s="2">
        <v>0</v>
      </c>
      <c r="AM109" s="2">
        <v>0</v>
      </c>
      <c r="AN109" s="2">
        <v>17</v>
      </c>
      <c r="AO109" s="2">
        <v>390</v>
      </c>
      <c r="AP109" s="2">
        <v>0</v>
      </c>
      <c r="AQ109" s="2">
        <v>0</v>
      </c>
      <c r="AR109" s="2">
        <v>974</v>
      </c>
      <c r="AS109" s="4">
        <v>12696</v>
      </c>
      <c r="AT109" s="4">
        <v>2707</v>
      </c>
      <c r="AU109" s="4">
        <v>23106</v>
      </c>
      <c r="AV109" s="2">
        <v>473</v>
      </c>
      <c r="AW109" s="4">
        <v>10281</v>
      </c>
      <c r="AX109" s="2">
        <v>0</v>
      </c>
      <c r="AY109" s="2">
        <v>0</v>
      </c>
      <c r="AZ109" s="4">
        <v>2225</v>
      </c>
      <c r="BA109" s="4">
        <v>34612</v>
      </c>
      <c r="BB109" s="4">
        <v>10361</v>
      </c>
      <c r="BC109" s="6">
        <v>121728</v>
      </c>
    </row>
    <row r="110" spans="1:55" ht="15.75" thickBot="1">
      <c r="A110" s="24" t="s">
        <v>258</v>
      </c>
      <c r="B110" s="2">
        <v>0</v>
      </c>
      <c r="C110" s="2">
        <v>0</v>
      </c>
      <c r="D110" s="4">
        <v>41600</v>
      </c>
      <c r="E110" s="4">
        <v>74256</v>
      </c>
      <c r="F110" s="4">
        <v>66100</v>
      </c>
      <c r="G110" s="4">
        <v>101206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4">
        <v>107700</v>
      </c>
      <c r="AA110" s="6">
        <v>175462</v>
      </c>
      <c r="AC110" s="24" t="s">
        <v>53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24</v>
      </c>
      <c r="AW110" s="2">
        <v>280</v>
      </c>
      <c r="AX110" s="2">
        <v>0</v>
      </c>
      <c r="AY110" s="2">
        <v>0</v>
      </c>
      <c r="AZ110" s="2">
        <v>24</v>
      </c>
      <c r="BA110" s="2">
        <v>280</v>
      </c>
      <c r="BB110" s="2">
        <v>48</v>
      </c>
      <c r="BC110" s="7">
        <v>560</v>
      </c>
    </row>
    <row r="111" spans="1:55" ht="15.75" thickBot="1">
      <c r="A111" s="24" t="s">
        <v>125</v>
      </c>
      <c r="B111" s="4">
        <v>80000</v>
      </c>
      <c r="C111" s="4">
        <v>124780</v>
      </c>
      <c r="D111" s="4">
        <v>535999</v>
      </c>
      <c r="E111" s="4">
        <v>882418.37</v>
      </c>
      <c r="F111" s="4">
        <v>65600</v>
      </c>
      <c r="G111" s="4">
        <v>114935.61</v>
      </c>
      <c r="H111" s="4">
        <v>1875425</v>
      </c>
      <c r="I111" s="4">
        <v>3018322.42</v>
      </c>
      <c r="J111" s="4">
        <v>506682</v>
      </c>
      <c r="K111" s="4">
        <v>789147.3</v>
      </c>
      <c r="L111" s="4">
        <v>1231032</v>
      </c>
      <c r="M111" s="4">
        <v>1861832.24</v>
      </c>
      <c r="N111" s="4">
        <v>699694</v>
      </c>
      <c r="O111" s="4">
        <v>1109053.2</v>
      </c>
      <c r="P111" s="4">
        <v>124800</v>
      </c>
      <c r="Q111" s="4">
        <v>256126</v>
      </c>
      <c r="R111" s="4">
        <v>90000</v>
      </c>
      <c r="S111" s="4">
        <v>185405</v>
      </c>
      <c r="T111" s="4">
        <v>613943</v>
      </c>
      <c r="U111" s="4">
        <v>952457.21</v>
      </c>
      <c r="V111" s="4">
        <v>203280</v>
      </c>
      <c r="W111" s="4">
        <v>458315.45</v>
      </c>
      <c r="X111" s="4">
        <v>722296</v>
      </c>
      <c r="Y111" s="4">
        <v>1173215.52</v>
      </c>
      <c r="Z111" s="4">
        <v>6748751</v>
      </c>
      <c r="AA111" s="6">
        <v>10926008.32</v>
      </c>
      <c r="AC111" s="24" t="s">
        <v>25</v>
      </c>
      <c r="AD111" s="2">
        <v>0</v>
      </c>
      <c r="AE111" s="2">
        <v>0</v>
      </c>
      <c r="AF111" s="4">
        <v>146000</v>
      </c>
      <c r="AG111" s="4">
        <v>343126</v>
      </c>
      <c r="AH111" s="4">
        <v>60000</v>
      </c>
      <c r="AI111" s="4">
        <v>19899</v>
      </c>
      <c r="AJ111" s="4">
        <v>14000</v>
      </c>
      <c r="AK111" s="4">
        <v>4643</v>
      </c>
      <c r="AL111" s="2">
        <v>0</v>
      </c>
      <c r="AM111" s="2">
        <v>0</v>
      </c>
      <c r="AN111" s="4">
        <v>132100</v>
      </c>
      <c r="AO111" s="4">
        <v>44545</v>
      </c>
      <c r="AP111" s="4">
        <v>313600</v>
      </c>
      <c r="AQ111" s="4">
        <v>80552</v>
      </c>
      <c r="AR111" s="4">
        <v>330200</v>
      </c>
      <c r="AS111" s="4">
        <v>105091</v>
      </c>
      <c r="AT111" s="4">
        <v>487400</v>
      </c>
      <c r="AU111" s="4">
        <v>390915</v>
      </c>
      <c r="AV111" s="4">
        <v>351600</v>
      </c>
      <c r="AW111" s="4">
        <v>349860</v>
      </c>
      <c r="AX111" s="2">
        <v>0</v>
      </c>
      <c r="AY111" s="2">
        <v>0</v>
      </c>
      <c r="AZ111" s="4">
        <v>140000</v>
      </c>
      <c r="BA111" s="4">
        <v>175000</v>
      </c>
      <c r="BB111" s="4">
        <v>1974900</v>
      </c>
      <c r="BC111" s="6">
        <v>1513631</v>
      </c>
    </row>
    <row r="112" spans="1:55" ht="15.75" thickBot="1">
      <c r="A112" s="24" t="s">
        <v>195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4">
        <v>18000</v>
      </c>
      <c r="M112" s="4">
        <v>30474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4">
        <v>18000</v>
      </c>
      <c r="AA112" s="6">
        <v>30474</v>
      </c>
      <c r="AC112" s="24" t="s">
        <v>26</v>
      </c>
      <c r="AD112" s="4">
        <v>23489</v>
      </c>
      <c r="AE112" s="4">
        <v>197125</v>
      </c>
      <c r="AF112" s="4">
        <v>8250</v>
      </c>
      <c r="AG112" s="4">
        <v>67113</v>
      </c>
      <c r="AH112" s="4">
        <v>17544</v>
      </c>
      <c r="AI112" s="4">
        <v>121893</v>
      </c>
      <c r="AJ112" s="4">
        <v>10019</v>
      </c>
      <c r="AK112" s="4">
        <v>73486</v>
      </c>
      <c r="AL112" s="4">
        <v>13732</v>
      </c>
      <c r="AM112" s="4">
        <v>108377</v>
      </c>
      <c r="AN112" s="4">
        <v>45778</v>
      </c>
      <c r="AO112" s="4">
        <v>204612</v>
      </c>
      <c r="AP112" s="4">
        <v>7825</v>
      </c>
      <c r="AQ112" s="4">
        <v>75620</v>
      </c>
      <c r="AR112" s="4">
        <v>9946</v>
      </c>
      <c r="AS112" s="4">
        <v>120125</v>
      </c>
      <c r="AT112" s="4">
        <v>17727</v>
      </c>
      <c r="AU112" s="4">
        <v>179816</v>
      </c>
      <c r="AV112" s="4">
        <v>49396</v>
      </c>
      <c r="AW112" s="4">
        <v>286141</v>
      </c>
      <c r="AX112" s="4">
        <v>16062</v>
      </c>
      <c r="AY112" s="4">
        <v>179132</v>
      </c>
      <c r="AZ112" s="4">
        <v>20373</v>
      </c>
      <c r="BA112" s="4">
        <v>175522</v>
      </c>
      <c r="BB112" s="4">
        <v>240141</v>
      </c>
      <c r="BC112" s="6">
        <v>1788962</v>
      </c>
    </row>
    <row r="113" spans="1:55" ht="15.75" thickBot="1">
      <c r="A113" s="24" t="s">
        <v>101</v>
      </c>
      <c r="B113" s="4">
        <v>26000</v>
      </c>
      <c r="C113" s="4">
        <v>47805</v>
      </c>
      <c r="D113" s="4">
        <v>34490</v>
      </c>
      <c r="E113" s="4">
        <v>60398.04</v>
      </c>
      <c r="F113" s="2">
        <v>0</v>
      </c>
      <c r="G113" s="2">
        <v>0</v>
      </c>
      <c r="H113" s="4">
        <v>21490</v>
      </c>
      <c r="I113" s="4">
        <v>33427.35</v>
      </c>
      <c r="J113" s="4">
        <v>47490</v>
      </c>
      <c r="K113" s="4">
        <v>91741.67</v>
      </c>
      <c r="L113" s="2">
        <v>0</v>
      </c>
      <c r="M113" s="2">
        <v>0</v>
      </c>
      <c r="N113" s="2">
        <v>0</v>
      </c>
      <c r="O113" s="2">
        <v>0</v>
      </c>
      <c r="P113" s="4">
        <v>26000</v>
      </c>
      <c r="Q113" s="4">
        <v>60300</v>
      </c>
      <c r="R113" s="4">
        <v>21467.5</v>
      </c>
      <c r="S113" s="4">
        <v>40486.839999999997</v>
      </c>
      <c r="T113" s="2">
        <v>0</v>
      </c>
      <c r="U113" s="2">
        <v>0</v>
      </c>
      <c r="V113" s="4">
        <v>61340.5</v>
      </c>
      <c r="W113" s="4">
        <v>131340.49</v>
      </c>
      <c r="X113" s="4">
        <v>34838.5</v>
      </c>
      <c r="Y113" s="4">
        <v>67426.990000000005</v>
      </c>
      <c r="Z113" s="4">
        <v>273116.5</v>
      </c>
      <c r="AA113" s="6">
        <v>532926.38</v>
      </c>
      <c r="AC113" s="24" t="s">
        <v>131</v>
      </c>
      <c r="AD113" s="4">
        <v>403200</v>
      </c>
      <c r="AE113" s="4">
        <v>1455387</v>
      </c>
      <c r="AF113" s="4">
        <v>403200</v>
      </c>
      <c r="AG113" s="4">
        <v>1413123</v>
      </c>
      <c r="AH113" s="2">
        <v>0</v>
      </c>
      <c r="AI113" s="2">
        <v>0</v>
      </c>
      <c r="AJ113" s="4">
        <v>268800</v>
      </c>
      <c r="AK113" s="4">
        <v>868006</v>
      </c>
      <c r="AL113" s="4">
        <v>249500</v>
      </c>
      <c r="AM113" s="4">
        <v>809037</v>
      </c>
      <c r="AN113" s="4">
        <v>672000</v>
      </c>
      <c r="AO113" s="4">
        <v>2084134</v>
      </c>
      <c r="AP113" s="4">
        <v>480000</v>
      </c>
      <c r="AQ113" s="4">
        <v>1506892</v>
      </c>
      <c r="AR113" s="2">
        <v>0</v>
      </c>
      <c r="AS113" s="2">
        <v>0</v>
      </c>
      <c r="AT113" s="4">
        <v>288000</v>
      </c>
      <c r="AU113" s="4">
        <v>819105</v>
      </c>
      <c r="AV113" s="4">
        <v>115175</v>
      </c>
      <c r="AW113" s="4">
        <v>329013</v>
      </c>
      <c r="AX113" s="4">
        <v>249600</v>
      </c>
      <c r="AY113" s="4">
        <v>691170</v>
      </c>
      <c r="AZ113" s="4">
        <v>38400</v>
      </c>
      <c r="BA113" s="4">
        <v>122112</v>
      </c>
      <c r="BB113" s="4">
        <v>3167875</v>
      </c>
      <c r="BC113" s="6">
        <v>10097979</v>
      </c>
    </row>
    <row r="114" spans="1:55" ht="15.75" thickBot="1">
      <c r="A114" s="24" t="s">
        <v>196</v>
      </c>
      <c r="B114" s="4">
        <v>118072.5</v>
      </c>
      <c r="C114" s="4">
        <v>170340.1</v>
      </c>
      <c r="D114" s="4">
        <v>134792.6</v>
      </c>
      <c r="E114" s="4">
        <v>189948.24</v>
      </c>
      <c r="F114" s="4">
        <v>67540</v>
      </c>
      <c r="G114" s="4">
        <v>95320.03</v>
      </c>
      <c r="H114" s="4">
        <v>67540</v>
      </c>
      <c r="I114" s="4">
        <v>103880.85</v>
      </c>
      <c r="J114" s="4">
        <v>85307.5</v>
      </c>
      <c r="K114" s="4">
        <v>137759.39000000001</v>
      </c>
      <c r="L114" s="4">
        <v>71650</v>
      </c>
      <c r="M114" s="4">
        <v>113745.46</v>
      </c>
      <c r="N114" s="4">
        <v>152445.95000000001</v>
      </c>
      <c r="O114" s="4">
        <v>269939.59999999998</v>
      </c>
      <c r="P114" s="4">
        <v>124232.5</v>
      </c>
      <c r="Q114" s="4">
        <v>215460.09</v>
      </c>
      <c r="R114" s="4">
        <v>129485.5</v>
      </c>
      <c r="S114" s="4">
        <v>246045.18</v>
      </c>
      <c r="T114" s="4">
        <v>194154.55</v>
      </c>
      <c r="U114" s="4">
        <v>331184.2</v>
      </c>
      <c r="V114" s="4">
        <v>152538.5</v>
      </c>
      <c r="W114" s="4">
        <v>272282.46999999997</v>
      </c>
      <c r="X114" s="4">
        <v>153649.79999999999</v>
      </c>
      <c r="Y114" s="4">
        <v>276128.71000000002</v>
      </c>
      <c r="Z114" s="4">
        <v>1451409.4</v>
      </c>
      <c r="AA114" s="6">
        <v>2422034.3199999998</v>
      </c>
      <c r="AC114" s="24" t="s">
        <v>182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4">
        <v>19560</v>
      </c>
      <c r="AY114" s="4">
        <v>67702</v>
      </c>
      <c r="AZ114" s="2">
        <v>0</v>
      </c>
      <c r="BA114" s="2">
        <v>0</v>
      </c>
      <c r="BB114" s="4">
        <v>19560</v>
      </c>
      <c r="BC114" s="6">
        <v>67702</v>
      </c>
    </row>
    <row r="115" spans="1:55" ht="15.75" thickBot="1">
      <c r="A115" s="24" t="s">
        <v>259</v>
      </c>
      <c r="B115" s="4">
        <v>13000</v>
      </c>
      <c r="C115" s="4">
        <v>23600</v>
      </c>
      <c r="D115" s="4">
        <v>24357</v>
      </c>
      <c r="E115" s="4">
        <v>37909.82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4">
        <v>13000</v>
      </c>
      <c r="S115" s="4">
        <v>27455</v>
      </c>
      <c r="T115" s="4">
        <v>51000</v>
      </c>
      <c r="U115" s="4">
        <v>73950</v>
      </c>
      <c r="V115" s="2">
        <v>0</v>
      </c>
      <c r="W115" s="2">
        <v>0</v>
      </c>
      <c r="X115" s="4">
        <v>51000</v>
      </c>
      <c r="Y115" s="4">
        <v>73950</v>
      </c>
      <c r="Z115" s="4">
        <v>152357</v>
      </c>
      <c r="AA115" s="6">
        <v>236864.82</v>
      </c>
      <c r="AC115" s="24" t="s">
        <v>62</v>
      </c>
      <c r="AD115" s="2">
        <v>25</v>
      </c>
      <c r="AE115" s="2">
        <v>493</v>
      </c>
      <c r="AF115" s="2">
        <v>0</v>
      </c>
      <c r="AG115" s="2">
        <v>0</v>
      </c>
      <c r="AH115" s="2">
        <v>0</v>
      </c>
      <c r="AI115" s="2">
        <v>0</v>
      </c>
      <c r="AJ115" s="4">
        <v>1010</v>
      </c>
      <c r="AK115" s="4">
        <v>14844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4">
        <v>2419</v>
      </c>
      <c r="AW115" s="4">
        <v>38407</v>
      </c>
      <c r="AX115" s="2">
        <v>0</v>
      </c>
      <c r="AY115" s="2">
        <v>0</v>
      </c>
      <c r="AZ115" s="4">
        <v>1954</v>
      </c>
      <c r="BA115" s="4">
        <v>32487</v>
      </c>
      <c r="BB115" s="4">
        <v>5408</v>
      </c>
      <c r="BC115" s="6">
        <v>86231</v>
      </c>
    </row>
    <row r="116" spans="1:55" ht="15.75" thickBot="1">
      <c r="A116" s="24" t="s">
        <v>197</v>
      </c>
      <c r="B116" s="2">
        <v>0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4">
        <v>33500</v>
      </c>
      <c r="K116" s="4">
        <v>65920</v>
      </c>
      <c r="L116" s="4">
        <v>12000</v>
      </c>
      <c r="M116" s="4">
        <v>24540</v>
      </c>
      <c r="N116" s="4">
        <v>52000</v>
      </c>
      <c r="O116" s="4">
        <v>122639.74</v>
      </c>
      <c r="P116" s="4">
        <v>17510</v>
      </c>
      <c r="Q116" s="4">
        <v>21362.2</v>
      </c>
      <c r="R116" s="4">
        <v>26000</v>
      </c>
      <c r="S116" s="4">
        <v>57850</v>
      </c>
      <c r="T116" s="4">
        <v>26000</v>
      </c>
      <c r="U116" s="4">
        <v>57720</v>
      </c>
      <c r="V116" s="4">
        <v>21780</v>
      </c>
      <c r="W116" s="4">
        <v>35937</v>
      </c>
      <c r="X116" s="4">
        <v>241946</v>
      </c>
      <c r="Y116" s="4">
        <v>401544.04</v>
      </c>
      <c r="Z116" s="4">
        <v>430736</v>
      </c>
      <c r="AA116" s="6">
        <v>787512.98</v>
      </c>
      <c r="AC116" s="24" t="s">
        <v>63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4">
        <v>6000</v>
      </c>
      <c r="AM116" s="4">
        <v>41400</v>
      </c>
      <c r="AN116" s="2">
        <v>0</v>
      </c>
      <c r="AO116" s="2">
        <v>0</v>
      </c>
      <c r="AP116" s="2">
        <v>25</v>
      </c>
      <c r="AQ116" s="2">
        <v>240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4">
        <v>6025</v>
      </c>
      <c r="BC116" s="6">
        <v>41640</v>
      </c>
    </row>
    <row r="117" spans="1:55" ht="15.75" thickBot="1">
      <c r="A117" s="24" t="s">
        <v>198</v>
      </c>
      <c r="B117" s="2">
        <v>0</v>
      </c>
      <c r="C117" s="2">
        <v>0</v>
      </c>
      <c r="D117" s="2">
        <v>0</v>
      </c>
      <c r="E117" s="2">
        <v>0</v>
      </c>
      <c r="F117" s="4">
        <v>18000</v>
      </c>
      <c r="G117" s="4">
        <v>18400</v>
      </c>
      <c r="H117" s="4">
        <v>46160</v>
      </c>
      <c r="I117" s="4">
        <v>86166.399999999994</v>
      </c>
      <c r="J117" s="4">
        <v>46160</v>
      </c>
      <c r="K117" s="4">
        <v>90227.6</v>
      </c>
      <c r="L117" s="4">
        <v>18000</v>
      </c>
      <c r="M117" s="4">
        <v>18400</v>
      </c>
      <c r="N117" s="4">
        <v>20160</v>
      </c>
      <c r="O117" s="4">
        <v>35380.800000000003</v>
      </c>
      <c r="P117" s="4">
        <v>20000</v>
      </c>
      <c r="Q117" s="4">
        <v>9000</v>
      </c>
      <c r="R117" s="4">
        <v>22500</v>
      </c>
      <c r="S117" s="4">
        <v>48375</v>
      </c>
      <c r="T117" s="2">
        <v>0</v>
      </c>
      <c r="U117" s="2">
        <v>0</v>
      </c>
      <c r="V117" s="4">
        <v>26000</v>
      </c>
      <c r="W117" s="4">
        <v>63700</v>
      </c>
      <c r="X117" s="4">
        <v>52870</v>
      </c>
      <c r="Y117" s="4">
        <v>81684.639999999999</v>
      </c>
      <c r="Z117" s="4">
        <v>269850</v>
      </c>
      <c r="AA117" s="6">
        <v>451334.44</v>
      </c>
      <c r="AC117" s="24" t="s">
        <v>70</v>
      </c>
      <c r="AD117" s="2">
        <v>28</v>
      </c>
      <c r="AE117" s="2">
        <v>720</v>
      </c>
      <c r="AF117" s="4">
        <v>1022</v>
      </c>
      <c r="AG117" s="4">
        <v>22074</v>
      </c>
      <c r="AH117" s="2">
        <v>0</v>
      </c>
      <c r="AI117" s="2">
        <v>0</v>
      </c>
      <c r="AJ117" s="2">
        <v>0</v>
      </c>
      <c r="AK117" s="2">
        <v>0</v>
      </c>
      <c r="AL117" s="4">
        <v>1609</v>
      </c>
      <c r="AM117" s="4">
        <v>27275</v>
      </c>
      <c r="AN117" s="2">
        <v>0</v>
      </c>
      <c r="AO117" s="2">
        <v>0</v>
      </c>
      <c r="AP117" s="2">
        <v>0</v>
      </c>
      <c r="AQ117" s="2">
        <v>0</v>
      </c>
      <c r="AR117" s="4">
        <v>1400</v>
      </c>
      <c r="AS117" s="4">
        <v>29440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4">
        <v>1158</v>
      </c>
      <c r="BA117" s="4">
        <v>29287</v>
      </c>
      <c r="BB117" s="4">
        <v>5217</v>
      </c>
      <c r="BC117" s="6">
        <v>108796</v>
      </c>
    </row>
    <row r="118" spans="1:55" ht="15.75" thickBot="1">
      <c r="A118" s="24" t="s">
        <v>65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4">
        <v>13000</v>
      </c>
      <c r="Q118" s="4">
        <v>28600</v>
      </c>
      <c r="R118" s="2">
        <v>0</v>
      </c>
      <c r="S118" s="2">
        <v>0</v>
      </c>
      <c r="T118" s="2">
        <v>0</v>
      </c>
      <c r="U118" s="2">
        <v>0</v>
      </c>
      <c r="V118" s="4">
        <v>25050</v>
      </c>
      <c r="W118" s="4">
        <v>60603</v>
      </c>
      <c r="X118" s="2">
        <v>0</v>
      </c>
      <c r="Y118" s="2">
        <v>0</v>
      </c>
      <c r="Z118" s="4">
        <v>38050</v>
      </c>
      <c r="AA118" s="6">
        <v>89203</v>
      </c>
      <c r="AC118" s="24" t="s">
        <v>71</v>
      </c>
      <c r="AD118" s="2">
        <v>0</v>
      </c>
      <c r="AE118" s="2">
        <v>0</v>
      </c>
      <c r="AF118" s="2">
        <v>0</v>
      </c>
      <c r="AG118" s="2">
        <v>0</v>
      </c>
      <c r="AH118" s="4">
        <v>11150</v>
      </c>
      <c r="AI118" s="4">
        <v>157147</v>
      </c>
      <c r="AJ118" s="2">
        <v>33</v>
      </c>
      <c r="AK118" s="2">
        <v>494</v>
      </c>
      <c r="AL118" s="2">
        <v>31</v>
      </c>
      <c r="AM118" s="2">
        <v>100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4">
        <v>1040</v>
      </c>
      <c r="AU118" s="4">
        <v>86528</v>
      </c>
      <c r="AV118" s="2">
        <v>33</v>
      </c>
      <c r="AW118" s="2">
        <v>450</v>
      </c>
      <c r="AX118" s="2">
        <v>0</v>
      </c>
      <c r="AY118" s="2">
        <v>0</v>
      </c>
      <c r="AZ118" s="4">
        <v>1203</v>
      </c>
      <c r="BA118" s="4">
        <v>95805</v>
      </c>
      <c r="BB118" s="4">
        <v>13490</v>
      </c>
      <c r="BC118" s="6">
        <v>340524</v>
      </c>
    </row>
    <row r="119" spans="1:55" ht="15.75" thickBot="1">
      <c r="A119" s="24" t="s">
        <v>199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4">
        <v>12500</v>
      </c>
      <c r="Q119" s="4">
        <v>27312.5</v>
      </c>
      <c r="R119" s="2">
        <v>0</v>
      </c>
      <c r="S119" s="2">
        <v>0</v>
      </c>
      <c r="T119" s="4">
        <v>12500</v>
      </c>
      <c r="U119" s="4">
        <v>28500</v>
      </c>
      <c r="V119" s="2">
        <v>0</v>
      </c>
      <c r="W119" s="2">
        <v>0</v>
      </c>
      <c r="X119" s="2">
        <v>0</v>
      </c>
      <c r="Y119" s="2">
        <v>0</v>
      </c>
      <c r="Z119" s="4">
        <v>25000</v>
      </c>
      <c r="AA119" s="6">
        <v>55812.5</v>
      </c>
      <c r="AC119" s="24" t="s">
        <v>123</v>
      </c>
      <c r="AD119" s="2">
        <v>0</v>
      </c>
      <c r="AE119" s="2">
        <v>0</v>
      </c>
      <c r="AF119" s="2">
        <v>0</v>
      </c>
      <c r="AG119" s="2">
        <v>0</v>
      </c>
      <c r="AH119" s="2">
        <v>200</v>
      </c>
      <c r="AI119" s="4">
        <v>5459</v>
      </c>
      <c r="AJ119" s="2">
        <v>0</v>
      </c>
      <c r="AK119" s="2">
        <v>0</v>
      </c>
      <c r="AL119" s="2">
        <v>350</v>
      </c>
      <c r="AM119" s="4">
        <v>9554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100</v>
      </c>
      <c r="AW119" s="4">
        <v>1811</v>
      </c>
      <c r="AX119" s="2">
        <v>175</v>
      </c>
      <c r="AY119" s="4">
        <v>5082</v>
      </c>
      <c r="AZ119" s="2">
        <v>0</v>
      </c>
      <c r="BA119" s="2">
        <v>0</v>
      </c>
      <c r="BB119" s="2">
        <v>825</v>
      </c>
      <c r="BC119" s="6">
        <v>21906</v>
      </c>
    </row>
    <row r="120" spans="1:55" ht="15.75" thickBot="1">
      <c r="A120" s="24" t="s">
        <v>260</v>
      </c>
      <c r="B120" s="4">
        <v>26000</v>
      </c>
      <c r="C120" s="4">
        <v>46225</v>
      </c>
      <c r="D120" s="2">
        <v>0</v>
      </c>
      <c r="E120" s="2">
        <v>0</v>
      </c>
      <c r="F120" s="4">
        <v>77600</v>
      </c>
      <c r="G120" s="4">
        <v>156410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4">
        <v>52000</v>
      </c>
      <c r="O120" s="4">
        <v>110500</v>
      </c>
      <c r="P120" s="4">
        <v>78000</v>
      </c>
      <c r="Q120" s="4">
        <v>168160</v>
      </c>
      <c r="R120" s="4">
        <v>64000</v>
      </c>
      <c r="S120" s="4">
        <v>138017</v>
      </c>
      <c r="T120" s="4">
        <v>77000</v>
      </c>
      <c r="U120" s="4">
        <v>167255</v>
      </c>
      <c r="V120" s="4">
        <v>58952</v>
      </c>
      <c r="W120" s="4">
        <v>129677.86</v>
      </c>
      <c r="X120" s="4">
        <v>42305</v>
      </c>
      <c r="Y120" s="4">
        <v>66407.600000000006</v>
      </c>
      <c r="Z120" s="4">
        <v>475857</v>
      </c>
      <c r="AA120" s="6">
        <v>982652.46</v>
      </c>
      <c r="AC120" s="24" t="s">
        <v>28</v>
      </c>
      <c r="AD120" s="2">
        <v>0</v>
      </c>
      <c r="AE120" s="2">
        <v>0</v>
      </c>
      <c r="AF120" s="4">
        <v>7687</v>
      </c>
      <c r="AG120" s="4">
        <v>122477</v>
      </c>
      <c r="AH120" s="2">
        <v>462</v>
      </c>
      <c r="AI120" s="4">
        <v>17944</v>
      </c>
      <c r="AJ120" s="4">
        <v>3139</v>
      </c>
      <c r="AK120" s="4">
        <v>23098</v>
      </c>
      <c r="AL120" s="4">
        <v>3918</v>
      </c>
      <c r="AM120" s="4">
        <v>46191</v>
      </c>
      <c r="AN120" s="4">
        <v>8607</v>
      </c>
      <c r="AO120" s="4">
        <v>164109</v>
      </c>
      <c r="AP120" s="4">
        <v>17372</v>
      </c>
      <c r="AQ120" s="4">
        <v>161864</v>
      </c>
      <c r="AR120" s="4">
        <v>10393</v>
      </c>
      <c r="AS120" s="4">
        <v>138995</v>
      </c>
      <c r="AT120" s="4">
        <v>5499</v>
      </c>
      <c r="AU120" s="4">
        <v>40119</v>
      </c>
      <c r="AV120" s="4">
        <v>1567</v>
      </c>
      <c r="AW120" s="4">
        <v>75798</v>
      </c>
      <c r="AX120" s="4">
        <v>14252</v>
      </c>
      <c r="AY120" s="4">
        <v>138871</v>
      </c>
      <c r="AZ120" s="4">
        <v>5844</v>
      </c>
      <c r="BA120" s="4">
        <v>86725</v>
      </c>
      <c r="BB120" s="4">
        <v>78740</v>
      </c>
      <c r="BC120" s="6">
        <v>1016191</v>
      </c>
    </row>
    <row r="121" spans="1:55" ht="15.75" thickBot="1">
      <c r="A121" s="24" t="s">
        <v>86</v>
      </c>
      <c r="B121" s="2">
        <v>0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4">
        <v>75000</v>
      </c>
      <c r="Q121" s="4">
        <v>165325</v>
      </c>
      <c r="R121" s="2">
        <v>0</v>
      </c>
      <c r="S121" s="2">
        <v>0</v>
      </c>
      <c r="T121" s="2">
        <v>0</v>
      </c>
      <c r="U121" s="2">
        <v>0</v>
      </c>
      <c r="V121" s="4">
        <v>25000</v>
      </c>
      <c r="W121" s="4">
        <v>56250</v>
      </c>
      <c r="X121" s="4">
        <v>25000</v>
      </c>
      <c r="Y121" s="4">
        <v>57575</v>
      </c>
      <c r="Z121" s="4">
        <v>125000</v>
      </c>
      <c r="AA121" s="6">
        <v>279150</v>
      </c>
      <c r="AC121" s="24" t="s">
        <v>130</v>
      </c>
      <c r="AD121" s="2">
        <v>0</v>
      </c>
      <c r="AE121" s="2">
        <v>0</v>
      </c>
      <c r="AF121" s="2">
        <v>0</v>
      </c>
      <c r="AG121" s="2">
        <v>0</v>
      </c>
      <c r="AH121" s="2">
        <v>600</v>
      </c>
      <c r="AI121" s="4">
        <v>8321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600</v>
      </c>
      <c r="BC121" s="6">
        <v>8321</v>
      </c>
    </row>
    <row r="122" spans="1:55" ht="15.75" thickBot="1">
      <c r="A122" s="24" t="s">
        <v>261</v>
      </c>
      <c r="B122" s="4">
        <v>21870</v>
      </c>
      <c r="C122" s="4">
        <v>39256.65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4">
        <v>21870</v>
      </c>
      <c r="AA122" s="6">
        <v>39256.65</v>
      </c>
      <c r="AC122" s="24" t="s">
        <v>149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238</v>
      </c>
      <c r="AK122" s="4">
        <v>9047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238</v>
      </c>
      <c r="BC122" s="6">
        <v>9047</v>
      </c>
    </row>
    <row r="123" spans="1:55" ht="15.75" thickBot="1">
      <c r="A123" s="24" t="s">
        <v>102</v>
      </c>
      <c r="B123" s="4">
        <v>1829636</v>
      </c>
      <c r="C123" s="4">
        <v>2896953.8</v>
      </c>
      <c r="D123" s="4">
        <v>1844918.8</v>
      </c>
      <c r="E123" s="4">
        <v>3267175.46</v>
      </c>
      <c r="F123" s="4">
        <v>2139244</v>
      </c>
      <c r="G123" s="4">
        <v>3563623.78</v>
      </c>
      <c r="H123" s="4">
        <v>3320982</v>
      </c>
      <c r="I123" s="4">
        <v>5727571</v>
      </c>
      <c r="J123" s="4">
        <v>3285833</v>
      </c>
      <c r="K123" s="4">
        <v>5795901.71</v>
      </c>
      <c r="L123" s="4">
        <v>1130001</v>
      </c>
      <c r="M123" s="4">
        <v>2041542.78</v>
      </c>
      <c r="N123" s="4">
        <v>1258429.2</v>
      </c>
      <c r="O123" s="4">
        <v>2368971.7000000002</v>
      </c>
      <c r="P123" s="4">
        <v>1429170</v>
      </c>
      <c r="Q123" s="4">
        <v>2322756.56</v>
      </c>
      <c r="R123" s="4">
        <v>1405040.2</v>
      </c>
      <c r="S123" s="4">
        <v>2422929.4500000002</v>
      </c>
      <c r="T123" s="4">
        <v>1469807.72</v>
      </c>
      <c r="U123" s="4">
        <v>2442575.96</v>
      </c>
      <c r="V123" s="4">
        <v>1952322.69</v>
      </c>
      <c r="W123" s="4">
        <v>3265991.36</v>
      </c>
      <c r="X123" s="4">
        <v>764760</v>
      </c>
      <c r="Y123" s="4">
        <v>1393002.66</v>
      </c>
      <c r="Z123" s="4">
        <v>21830144.609999999</v>
      </c>
      <c r="AA123" s="6">
        <v>37508996.219999999</v>
      </c>
      <c r="AC123" s="25" t="s">
        <v>29</v>
      </c>
      <c r="AD123" s="9">
        <v>488912</v>
      </c>
      <c r="AE123" s="9">
        <v>1989675</v>
      </c>
      <c r="AF123" s="9">
        <v>820544</v>
      </c>
      <c r="AG123" s="9">
        <v>2761425</v>
      </c>
      <c r="AH123" s="9">
        <v>2338056</v>
      </c>
      <c r="AI123" s="9">
        <v>5602759</v>
      </c>
      <c r="AJ123" s="9">
        <v>1556008</v>
      </c>
      <c r="AK123" s="9">
        <v>3907062</v>
      </c>
      <c r="AL123" s="9">
        <v>886081</v>
      </c>
      <c r="AM123" s="9">
        <v>2539950</v>
      </c>
      <c r="AN123" s="9">
        <v>1459330</v>
      </c>
      <c r="AO123" s="9">
        <v>4140984</v>
      </c>
      <c r="AP123" s="9">
        <v>1077331</v>
      </c>
      <c r="AQ123" s="9">
        <v>2641540</v>
      </c>
      <c r="AR123" s="9">
        <v>2050551</v>
      </c>
      <c r="AS123" s="9">
        <v>889782</v>
      </c>
      <c r="AT123" s="9">
        <v>1133840</v>
      </c>
      <c r="AU123" s="9">
        <v>2518199</v>
      </c>
      <c r="AV123" s="9">
        <v>780454</v>
      </c>
      <c r="AW123" s="9">
        <v>1893903</v>
      </c>
      <c r="AX123" s="9">
        <v>375895</v>
      </c>
      <c r="AY123" s="9">
        <v>1523310</v>
      </c>
      <c r="AZ123" s="9">
        <v>1253527</v>
      </c>
      <c r="BA123" s="9">
        <v>3174358</v>
      </c>
      <c r="BB123" s="9">
        <v>14220529</v>
      </c>
      <c r="BC123" s="10">
        <v>33582947</v>
      </c>
    </row>
    <row r="124" spans="1:55" ht="15.75" thickBot="1">
      <c r="A124" s="24" t="s">
        <v>262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4">
        <v>20160</v>
      </c>
      <c r="Y124" s="4">
        <v>31248</v>
      </c>
      <c r="Z124" s="4">
        <v>20160</v>
      </c>
      <c r="AA124" s="6">
        <v>31248</v>
      </c>
    </row>
    <row r="125" spans="1:55" ht="19.5" thickBot="1">
      <c r="A125" s="25" t="s">
        <v>29</v>
      </c>
      <c r="B125" s="9">
        <v>114011437.45999999</v>
      </c>
      <c r="C125" s="9">
        <v>77496764.439999998</v>
      </c>
      <c r="D125" s="9">
        <v>175379848.00999999</v>
      </c>
      <c r="E125" s="9">
        <v>146455924.69999999</v>
      </c>
      <c r="F125" s="9">
        <v>133331344.61</v>
      </c>
      <c r="G125" s="9">
        <v>106131773.95</v>
      </c>
      <c r="H125" s="9">
        <v>155374477.81</v>
      </c>
      <c r="I125" s="9">
        <v>120782580.01000001</v>
      </c>
      <c r="J125" s="9">
        <v>157246971.84999999</v>
      </c>
      <c r="K125" s="9">
        <v>114586927.14</v>
      </c>
      <c r="L125" s="9">
        <v>138448487.63</v>
      </c>
      <c r="M125" s="9">
        <v>97794186.480000004</v>
      </c>
      <c r="N125" s="9">
        <v>143362480.58000001</v>
      </c>
      <c r="O125" s="9">
        <v>102634095.03</v>
      </c>
      <c r="P125" s="9">
        <v>180314586.71000001</v>
      </c>
      <c r="Q125" s="9">
        <v>133155236.44</v>
      </c>
      <c r="R125" s="9">
        <v>122989073.06999999</v>
      </c>
      <c r="S125" s="9">
        <v>95980502.700000003</v>
      </c>
      <c r="T125" s="9">
        <v>168340734.74000001</v>
      </c>
      <c r="U125" s="9">
        <v>109749610.90000001</v>
      </c>
      <c r="V125" s="9">
        <v>207635615.94999999</v>
      </c>
      <c r="W125" s="9">
        <v>142335839.34999999</v>
      </c>
      <c r="X125" s="9">
        <v>182399215.71000001</v>
      </c>
      <c r="Y125" s="9">
        <v>123338240.17</v>
      </c>
      <c r="Z125" s="9">
        <v>1878834274.1300001</v>
      </c>
      <c r="AA125" s="10">
        <v>1370441681.3099999</v>
      </c>
      <c r="AC125" s="21" t="s">
        <v>304</v>
      </c>
    </row>
    <row r="126" spans="1:55" ht="15.75" thickBot="1">
      <c r="AC126" s="22" t="s">
        <v>6</v>
      </c>
      <c r="AD126" s="11" t="s">
        <v>7</v>
      </c>
      <c r="AE126" s="12"/>
      <c r="AF126" s="13" t="s">
        <v>8</v>
      </c>
      <c r="AG126" s="14"/>
      <c r="AH126" s="13" t="s">
        <v>9</v>
      </c>
      <c r="AI126" s="14"/>
      <c r="AJ126" s="13" t="s">
        <v>10</v>
      </c>
      <c r="AK126" s="14"/>
      <c r="AL126" s="13" t="s">
        <v>11</v>
      </c>
      <c r="AM126" s="14"/>
      <c r="AN126" s="13" t="s">
        <v>12</v>
      </c>
      <c r="AO126" s="14"/>
      <c r="AP126" s="13" t="s">
        <v>13</v>
      </c>
      <c r="AQ126" s="14"/>
      <c r="AR126" s="13" t="s">
        <v>14</v>
      </c>
      <c r="AS126" s="14"/>
      <c r="AT126" s="13" t="s">
        <v>15</v>
      </c>
      <c r="AU126" s="14"/>
      <c r="AV126" s="13" t="s">
        <v>16</v>
      </c>
      <c r="AW126" s="14"/>
      <c r="AX126" s="13" t="s">
        <v>17</v>
      </c>
      <c r="AY126" s="14"/>
      <c r="AZ126" s="13" t="s">
        <v>18</v>
      </c>
      <c r="BA126" s="14"/>
      <c r="BB126" s="13" t="s">
        <v>19</v>
      </c>
      <c r="BC126" s="15"/>
    </row>
    <row r="127" spans="1:55" ht="26.25" thickBot="1">
      <c r="A127" s="21" t="s">
        <v>263</v>
      </c>
      <c r="AC127" s="23"/>
      <c r="AD127" s="1" t="s">
        <v>20</v>
      </c>
      <c r="AE127" s="1" t="s">
        <v>21</v>
      </c>
      <c r="AF127" s="1" t="s">
        <v>20</v>
      </c>
      <c r="AG127" s="1" t="s">
        <v>21</v>
      </c>
      <c r="AH127" s="1" t="s">
        <v>20</v>
      </c>
      <c r="AI127" s="1" t="s">
        <v>21</v>
      </c>
      <c r="AJ127" s="1" t="s">
        <v>20</v>
      </c>
      <c r="AK127" s="1" t="s">
        <v>21</v>
      </c>
      <c r="AL127" s="1" t="s">
        <v>20</v>
      </c>
      <c r="AM127" s="1" t="s">
        <v>21</v>
      </c>
      <c r="AN127" s="1" t="s">
        <v>20</v>
      </c>
      <c r="AO127" s="1" t="s">
        <v>21</v>
      </c>
      <c r="AP127" s="1" t="s">
        <v>20</v>
      </c>
      <c r="AQ127" s="1" t="s">
        <v>21</v>
      </c>
      <c r="AR127" s="1" t="s">
        <v>20</v>
      </c>
      <c r="AS127" s="1" t="s">
        <v>21</v>
      </c>
      <c r="AT127" s="1" t="s">
        <v>20</v>
      </c>
      <c r="AU127" s="1" t="s">
        <v>21</v>
      </c>
      <c r="AV127" s="1" t="s">
        <v>20</v>
      </c>
      <c r="AW127" s="1" t="s">
        <v>21</v>
      </c>
      <c r="AX127" s="1" t="s">
        <v>20</v>
      </c>
      <c r="AY127" s="1" t="s">
        <v>21</v>
      </c>
      <c r="AZ127" s="1" t="s">
        <v>20</v>
      </c>
      <c r="BA127" s="1" t="s">
        <v>21</v>
      </c>
      <c r="BB127" s="1" t="s">
        <v>20</v>
      </c>
      <c r="BC127" s="5" t="s">
        <v>21</v>
      </c>
    </row>
    <row r="128" spans="1:55" ht="15.75" thickBot="1">
      <c r="A128" s="22" t="s">
        <v>6</v>
      </c>
      <c r="B128" s="11" t="s">
        <v>7</v>
      </c>
      <c r="C128" s="12"/>
      <c r="D128" s="13" t="s">
        <v>8</v>
      </c>
      <c r="E128" s="14"/>
      <c r="F128" s="13" t="s">
        <v>9</v>
      </c>
      <c r="G128" s="14"/>
      <c r="H128" s="13" t="s">
        <v>10</v>
      </c>
      <c r="I128" s="14"/>
      <c r="J128" s="13" t="s">
        <v>11</v>
      </c>
      <c r="K128" s="14"/>
      <c r="L128" s="13" t="s">
        <v>12</v>
      </c>
      <c r="M128" s="14"/>
      <c r="N128" s="13" t="s">
        <v>13</v>
      </c>
      <c r="O128" s="14"/>
      <c r="P128" s="13" t="s">
        <v>14</v>
      </c>
      <c r="Q128" s="14"/>
      <c r="R128" s="13" t="s">
        <v>15</v>
      </c>
      <c r="S128" s="14"/>
      <c r="T128" s="13" t="s">
        <v>16</v>
      </c>
      <c r="U128" s="14"/>
      <c r="V128" s="13" t="s">
        <v>17</v>
      </c>
      <c r="W128" s="14"/>
      <c r="X128" s="13" t="s">
        <v>18</v>
      </c>
      <c r="Y128" s="14"/>
      <c r="Z128" s="13" t="s">
        <v>19</v>
      </c>
      <c r="AA128" s="15"/>
      <c r="AC128" s="24" t="s">
        <v>31</v>
      </c>
      <c r="AD128" s="4">
        <v>1872</v>
      </c>
      <c r="AE128" s="4">
        <v>29398</v>
      </c>
      <c r="AF128" s="4">
        <v>8258</v>
      </c>
      <c r="AG128" s="4">
        <v>161258</v>
      </c>
      <c r="AH128" s="4">
        <v>13525</v>
      </c>
      <c r="AI128" s="4">
        <v>243566</v>
      </c>
      <c r="AJ128" s="4">
        <v>33246</v>
      </c>
      <c r="AK128" s="4">
        <v>208684</v>
      </c>
      <c r="AL128" s="4">
        <v>8482</v>
      </c>
      <c r="AM128" s="4">
        <v>158362</v>
      </c>
      <c r="AN128" s="4">
        <v>3088</v>
      </c>
      <c r="AO128" s="4">
        <v>45495</v>
      </c>
      <c r="AP128" s="4">
        <v>3451</v>
      </c>
      <c r="AQ128" s="4">
        <v>57260</v>
      </c>
      <c r="AR128" s="4">
        <v>8570</v>
      </c>
      <c r="AS128" s="4">
        <v>119468</v>
      </c>
      <c r="AT128" s="4">
        <v>4280</v>
      </c>
      <c r="AU128" s="4">
        <v>54555</v>
      </c>
      <c r="AV128" s="4">
        <v>13886</v>
      </c>
      <c r="AW128" s="4">
        <v>145628</v>
      </c>
      <c r="AX128" s="4">
        <v>5644</v>
      </c>
      <c r="AY128" s="4">
        <v>102660</v>
      </c>
      <c r="AZ128" s="4">
        <v>5964</v>
      </c>
      <c r="BA128" s="4">
        <v>77759</v>
      </c>
      <c r="BB128" s="4">
        <v>110266</v>
      </c>
      <c r="BC128" s="6">
        <v>1404093</v>
      </c>
    </row>
    <row r="129" spans="1:55" ht="26.25" thickBot="1">
      <c r="A129" s="23"/>
      <c r="B129" s="1" t="s">
        <v>20</v>
      </c>
      <c r="C129" s="1" t="s">
        <v>21</v>
      </c>
      <c r="D129" s="1" t="s">
        <v>20</v>
      </c>
      <c r="E129" s="1" t="s">
        <v>21</v>
      </c>
      <c r="F129" s="1" t="s">
        <v>20</v>
      </c>
      <c r="G129" s="1" t="s">
        <v>21</v>
      </c>
      <c r="H129" s="1" t="s">
        <v>20</v>
      </c>
      <c r="I129" s="1" t="s">
        <v>21</v>
      </c>
      <c r="J129" s="1" t="s">
        <v>20</v>
      </c>
      <c r="K129" s="1" t="s">
        <v>21</v>
      </c>
      <c r="L129" s="1" t="s">
        <v>20</v>
      </c>
      <c r="M129" s="1" t="s">
        <v>21</v>
      </c>
      <c r="N129" s="1" t="s">
        <v>20</v>
      </c>
      <c r="O129" s="1" t="s">
        <v>21</v>
      </c>
      <c r="P129" s="1" t="s">
        <v>20</v>
      </c>
      <c r="Q129" s="1" t="s">
        <v>21</v>
      </c>
      <c r="R129" s="1" t="s">
        <v>20</v>
      </c>
      <c r="S129" s="1" t="s">
        <v>21</v>
      </c>
      <c r="T129" s="1" t="s">
        <v>20</v>
      </c>
      <c r="U129" s="1" t="s">
        <v>21</v>
      </c>
      <c r="V129" s="1" t="s">
        <v>20</v>
      </c>
      <c r="W129" s="1" t="s">
        <v>21</v>
      </c>
      <c r="X129" s="1" t="s">
        <v>20</v>
      </c>
      <c r="Y129" s="1" t="s">
        <v>21</v>
      </c>
      <c r="Z129" s="1" t="s">
        <v>20</v>
      </c>
      <c r="AA129" s="5" t="s">
        <v>21</v>
      </c>
      <c r="AC129" s="24" t="s">
        <v>32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151</v>
      </c>
      <c r="AU129" s="4">
        <v>5169</v>
      </c>
      <c r="AV129" s="2">
        <v>3</v>
      </c>
      <c r="AW129" s="2">
        <v>420</v>
      </c>
      <c r="AX129" s="2">
        <v>0</v>
      </c>
      <c r="AY129" s="2">
        <v>0</v>
      </c>
      <c r="AZ129" s="2">
        <v>3</v>
      </c>
      <c r="BA129" s="2">
        <v>420</v>
      </c>
      <c r="BB129" s="2">
        <v>157</v>
      </c>
      <c r="BC129" s="6">
        <v>6009</v>
      </c>
    </row>
    <row r="130" spans="1:55" ht="15.75" thickBot="1">
      <c r="A130" s="24" t="s">
        <v>31</v>
      </c>
      <c r="B130" s="4">
        <v>42284727.909999996</v>
      </c>
      <c r="C130" s="4">
        <v>75232169.640000001</v>
      </c>
      <c r="D130" s="4">
        <v>35303343.039999999</v>
      </c>
      <c r="E130" s="4">
        <v>70337576.909999996</v>
      </c>
      <c r="F130" s="4">
        <v>43474850.299999997</v>
      </c>
      <c r="G130" s="4">
        <v>92038257.989999995</v>
      </c>
      <c r="H130" s="4">
        <v>43646892.659999996</v>
      </c>
      <c r="I130" s="4">
        <v>87419653.129999995</v>
      </c>
      <c r="J130" s="4">
        <v>41514229.759999998</v>
      </c>
      <c r="K130" s="4">
        <v>72918218.019999996</v>
      </c>
      <c r="L130" s="4">
        <v>26934421.32</v>
      </c>
      <c r="M130" s="4">
        <v>42985641.109999999</v>
      </c>
      <c r="N130" s="4">
        <v>38047536</v>
      </c>
      <c r="O130" s="4">
        <v>57288572.310000002</v>
      </c>
      <c r="P130" s="4">
        <v>44734409.5</v>
      </c>
      <c r="Q130" s="4">
        <v>67447772.870000005</v>
      </c>
      <c r="R130" s="4">
        <v>40746476</v>
      </c>
      <c r="S130" s="4">
        <v>62532700.57</v>
      </c>
      <c r="T130" s="4">
        <v>38292726.380000003</v>
      </c>
      <c r="U130" s="4">
        <v>60283482.810000002</v>
      </c>
      <c r="V130" s="4">
        <v>36285845.409999996</v>
      </c>
      <c r="W130" s="4">
        <v>53435544.659999996</v>
      </c>
      <c r="X130" s="4">
        <v>32424227.800000001</v>
      </c>
      <c r="Y130" s="4">
        <v>47217655.530000001</v>
      </c>
      <c r="Z130" s="4">
        <v>463689686.07999998</v>
      </c>
      <c r="AA130" s="6">
        <v>789137245.54999995</v>
      </c>
      <c r="AC130" s="24" t="s">
        <v>33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50</v>
      </c>
      <c r="AO130" s="2">
        <v>685</v>
      </c>
      <c r="AP130" s="2">
        <v>4</v>
      </c>
      <c r="AQ130" s="2">
        <v>119</v>
      </c>
      <c r="AR130" s="2">
        <v>24</v>
      </c>
      <c r="AS130" s="2">
        <v>136</v>
      </c>
      <c r="AT130" s="2">
        <v>0</v>
      </c>
      <c r="AU130" s="2">
        <v>0</v>
      </c>
      <c r="AV130" s="2">
        <v>239</v>
      </c>
      <c r="AW130" s="4">
        <v>2234</v>
      </c>
      <c r="AX130" s="2">
        <v>0</v>
      </c>
      <c r="AY130" s="2">
        <v>0</v>
      </c>
      <c r="AZ130" s="2">
        <v>84</v>
      </c>
      <c r="BA130" s="2">
        <v>889</v>
      </c>
      <c r="BB130" s="2">
        <v>401</v>
      </c>
      <c r="BC130" s="6">
        <v>4063</v>
      </c>
    </row>
    <row r="131" spans="1:55" ht="15.75" thickBot="1">
      <c r="A131" s="24" t="s">
        <v>32</v>
      </c>
      <c r="B131" s="4">
        <v>6999.94</v>
      </c>
      <c r="C131" s="4">
        <v>29826.95</v>
      </c>
      <c r="D131" s="4">
        <v>12467.46</v>
      </c>
      <c r="E131" s="4">
        <v>51188.6</v>
      </c>
      <c r="F131" s="4">
        <v>12907.14</v>
      </c>
      <c r="G131" s="4">
        <v>54480.94</v>
      </c>
      <c r="H131" s="4">
        <v>10901.74</v>
      </c>
      <c r="I131" s="4">
        <v>45795.88</v>
      </c>
      <c r="J131" s="4">
        <v>7011.29</v>
      </c>
      <c r="K131" s="4">
        <v>29334.61</v>
      </c>
      <c r="L131" s="4">
        <v>11080.06</v>
      </c>
      <c r="M131" s="4">
        <v>75645.37</v>
      </c>
      <c r="N131" s="4">
        <v>7983.26</v>
      </c>
      <c r="O131" s="4">
        <v>33105.75</v>
      </c>
      <c r="P131" s="4">
        <v>1055</v>
      </c>
      <c r="Q131" s="4">
        <v>4473.16</v>
      </c>
      <c r="R131" s="4">
        <v>25743.09</v>
      </c>
      <c r="S131" s="4">
        <v>107339.97</v>
      </c>
      <c r="T131" s="2">
        <v>65</v>
      </c>
      <c r="U131" s="2">
        <v>65</v>
      </c>
      <c r="V131" s="4">
        <v>17271.88</v>
      </c>
      <c r="W131" s="4">
        <v>75866.820000000007</v>
      </c>
      <c r="X131" s="4">
        <v>3074.45</v>
      </c>
      <c r="Y131" s="4">
        <v>12930</v>
      </c>
      <c r="Z131" s="4">
        <v>116560.31</v>
      </c>
      <c r="AA131" s="6">
        <v>520053.05</v>
      </c>
      <c r="AC131" s="24" t="s">
        <v>34</v>
      </c>
      <c r="AD131" s="4">
        <v>16364</v>
      </c>
      <c r="AE131" s="4">
        <v>35506</v>
      </c>
      <c r="AF131" s="4">
        <v>14295</v>
      </c>
      <c r="AG131" s="4">
        <v>37357</v>
      </c>
      <c r="AH131" s="4">
        <v>5306</v>
      </c>
      <c r="AI131" s="4">
        <v>17339</v>
      </c>
      <c r="AJ131" s="4">
        <v>15584</v>
      </c>
      <c r="AK131" s="4">
        <v>49598</v>
      </c>
      <c r="AL131" s="4">
        <v>18671</v>
      </c>
      <c r="AM131" s="4">
        <v>58863</v>
      </c>
      <c r="AN131" s="4">
        <v>20509</v>
      </c>
      <c r="AO131" s="4">
        <v>60351</v>
      </c>
      <c r="AP131" s="4">
        <v>23254</v>
      </c>
      <c r="AQ131" s="4">
        <v>80639</v>
      </c>
      <c r="AR131" s="4">
        <v>34245</v>
      </c>
      <c r="AS131" s="4">
        <v>95645</v>
      </c>
      <c r="AT131" s="4">
        <v>26748</v>
      </c>
      <c r="AU131" s="4">
        <v>89127</v>
      </c>
      <c r="AV131" s="4">
        <v>13510</v>
      </c>
      <c r="AW131" s="4">
        <v>53701</v>
      </c>
      <c r="AX131" s="4">
        <v>25483</v>
      </c>
      <c r="AY131" s="4">
        <v>84526</v>
      </c>
      <c r="AZ131" s="4">
        <v>48222</v>
      </c>
      <c r="BA131" s="4">
        <v>186379</v>
      </c>
      <c r="BB131" s="4">
        <v>262191</v>
      </c>
      <c r="BC131" s="6">
        <v>849031</v>
      </c>
    </row>
    <row r="132" spans="1:55" ht="15.75" thickBot="1">
      <c r="A132" s="24" t="s">
        <v>33</v>
      </c>
      <c r="B132" s="4">
        <v>13561680</v>
      </c>
      <c r="C132" s="4">
        <v>22985361.309999999</v>
      </c>
      <c r="D132" s="4">
        <v>13169520</v>
      </c>
      <c r="E132" s="4">
        <v>25517718.690000001</v>
      </c>
      <c r="F132" s="4">
        <v>17645201.5</v>
      </c>
      <c r="G132" s="4">
        <v>36600629.93</v>
      </c>
      <c r="H132" s="4">
        <v>15637260</v>
      </c>
      <c r="I132" s="4">
        <v>31967462.609999999</v>
      </c>
      <c r="J132" s="4">
        <v>14794920</v>
      </c>
      <c r="K132" s="4">
        <v>27740942.75</v>
      </c>
      <c r="L132" s="4">
        <v>13235200</v>
      </c>
      <c r="M132" s="4">
        <v>22622752.879999999</v>
      </c>
      <c r="N132" s="4">
        <v>18663120</v>
      </c>
      <c r="O132" s="4">
        <v>28616861.43</v>
      </c>
      <c r="P132" s="4">
        <v>18305280</v>
      </c>
      <c r="Q132" s="4">
        <v>28441191.350000001</v>
      </c>
      <c r="R132" s="4">
        <v>17624881</v>
      </c>
      <c r="S132" s="4">
        <v>26950487.899999999</v>
      </c>
      <c r="T132" s="4">
        <v>18091240</v>
      </c>
      <c r="U132" s="4">
        <v>28828000.5</v>
      </c>
      <c r="V132" s="4">
        <v>17330061.5</v>
      </c>
      <c r="W132" s="4">
        <v>26475818</v>
      </c>
      <c r="X132" s="4">
        <v>14666560</v>
      </c>
      <c r="Y132" s="4">
        <v>21257284.010000002</v>
      </c>
      <c r="Z132" s="4">
        <v>192724924</v>
      </c>
      <c r="AA132" s="6">
        <v>328004511.36000001</v>
      </c>
      <c r="AC132" s="24" t="s">
        <v>35</v>
      </c>
      <c r="AD132" s="4">
        <v>2032</v>
      </c>
      <c r="AE132" s="4">
        <v>10703</v>
      </c>
      <c r="AF132" s="2">
        <v>349</v>
      </c>
      <c r="AG132" s="4">
        <v>10411</v>
      </c>
      <c r="AH132" s="2">
        <v>80</v>
      </c>
      <c r="AI132" s="2">
        <v>960</v>
      </c>
      <c r="AJ132" s="4">
        <v>14584</v>
      </c>
      <c r="AK132" s="4">
        <v>78681</v>
      </c>
      <c r="AL132" s="2">
        <v>112</v>
      </c>
      <c r="AM132" s="4">
        <v>1643</v>
      </c>
      <c r="AN132" s="4">
        <v>25068</v>
      </c>
      <c r="AO132" s="4">
        <v>45000</v>
      </c>
      <c r="AP132" s="4">
        <v>14045</v>
      </c>
      <c r="AQ132" s="4">
        <v>68878</v>
      </c>
      <c r="AR132" s="4">
        <v>11338</v>
      </c>
      <c r="AS132" s="4">
        <v>90122</v>
      </c>
      <c r="AT132" s="4">
        <v>10228</v>
      </c>
      <c r="AU132" s="4">
        <v>59741</v>
      </c>
      <c r="AV132" s="4">
        <v>3271</v>
      </c>
      <c r="AW132" s="4">
        <v>30591</v>
      </c>
      <c r="AX132" s="4">
        <v>12075</v>
      </c>
      <c r="AY132" s="4">
        <v>58445</v>
      </c>
      <c r="AZ132" s="4">
        <v>4697</v>
      </c>
      <c r="BA132" s="4">
        <v>59725</v>
      </c>
      <c r="BB132" s="4">
        <v>97879</v>
      </c>
      <c r="BC132" s="6">
        <v>514900</v>
      </c>
    </row>
    <row r="133" spans="1:55" ht="15.75" thickBot="1">
      <c r="A133" s="24" t="s">
        <v>34</v>
      </c>
      <c r="B133" s="4">
        <v>3249000</v>
      </c>
      <c r="C133" s="4">
        <v>5724369.7599999998</v>
      </c>
      <c r="D133" s="4">
        <v>4682181.6100000003</v>
      </c>
      <c r="E133" s="4">
        <v>9345424.5899999999</v>
      </c>
      <c r="F133" s="4">
        <v>3530850</v>
      </c>
      <c r="G133" s="4">
        <v>7449698.6900000004</v>
      </c>
      <c r="H133" s="4">
        <v>2421140.41</v>
      </c>
      <c r="I133" s="4">
        <v>4971690.6500000004</v>
      </c>
      <c r="J133" s="4">
        <v>2540040</v>
      </c>
      <c r="K133" s="4">
        <v>5028177.71</v>
      </c>
      <c r="L133" s="4">
        <v>1980540</v>
      </c>
      <c r="M133" s="4">
        <v>3622168.76</v>
      </c>
      <c r="N133" s="4">
        <v>4130049</v>
      </c>
      <c r="O133" s="4">
        <v>6313798.5800000001</v>
      </c>
      <c r="P133" s="4">
        <v>3562090</v>
      </c>
      <c r="Q133" s="4">
        <v>5341027.33</v>
      </c>
      <c r="R133" s="4">
        <v>4731570</v>
      </c>
      <c r="S133" s="4">
        <v>7101975.0300000003</v>
      </c>
      <c r="T133" s="4">
        <v>3536802</v>
      </c>
      <c r="U133" s="4">
        <v>5505149</v>
      </c>
      <c r="V133" s="4">
        <v>3034890</v>
      </c>
      <c r="W133" s="4">
        <v>4519514.75</v>
      </c>
      <c r="X133" s="4">
        <v>2929833.55</v>
      </c>
      <c r="Y133" s="4">
        <v>4431222.9000000004</v>
      </c>
      <c r="Z133" s="4">
        <v>40328986.57</v>
      </c>
      <c r="AA133" s="6">
        <v>69354217.75</v>
      </c>
      <c r="AC133" s="24" t="s">
        <v>36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4">
        <v>23760</v>
      </c>
      <c r="AU133" s="4">
        <v>13306</v>
      </c>
      <c r="AV133" s="4">
        <v>23760</v>
      </c>
      <c r="AW133" s="4">
        <v>13306</v>
      </c>
      <c r="AX133" s="4">
        <v>23760</v>
      </c>
      <c r="AY133" s="4">
        <v>13306</v>
      </c>
      <c r="AZ133" s="2">
        <v>0</v>
      </c>
      <c r="BA133" s="2">
        <v>0</v>
      </c>
      <c r="BB133" s="4">
        <v>71280</v>
      </c>
      <c r="BC133" s="6">
        <v>39918</v>
      </c>
    </row>
    <row r="134" spans="1:55" ht="15.75" thickBot="1">
      <c r="A134" s="24" t="s">
        <v>35</v>
      </c>
      <c r="B134" s="4">
        <v>59669958</v>
      </c>
      <c r="C134" s="4">
        <v>101171896.34999999</v>
      </c>
      <c r="D134" s="4">
        <v>59235187</v>
      </c>
      <c r="E134" s="4">
        <v>114028540.95</v>
      </c>
      <c r="F134" s="4">
        <v>77992826.530000001</v>
      </c>
      <c r="G134" s="4">
        <v>161882301.40000001</v>
      </c>
      <c r="H134" s="4">
        <v>51949202.609999999</v>
      </c>
      <c r="I134" s="4">
        <v>104679645</v>
      </c>
      <c r="J134" s="4">
        <v>52867753</v>
      </c>
      <c r="K134" s="4">
        <v>93475770.109999999</v>
      </c>
      <c r="L134" s="4">
        <v>42041028.799999997</v>
      </c>
      <c r="M134" s="4">
        <v>67430283.120000005</v>
      </c>
      <c r="N134" s="4">
        <v>53861389.799999997</v>
      </c>
      <c r="O134" s="4">
        <v>83092109.659999996</v>
      </c>
      <c r="P134" s="4">
        <v>49665960</v>
      </c>
      <c r="Q134" s="4">
        <v>76236031.099999994</v>
      </c>
      <c r="R134" s="4">
        <v>68829742</v>
      </c>
      <c r="S134" s="4">
        <v>109091814.23999999</v>
      </c>
      <c r="T134" s="4">
        <v>77421900.299999997</v>
      </c>
      <c r="U134" s="4">
        <v>122814938.41</v>
      </c>
      <c r="V134" s="4">
        <v>63806075</v>
      </c>
      <c r="W134" s="4">
        <v>96670245.739999995</v>
      </c>
      <c r="X134" s="4">
        <v>44408911</v>
      </c>
      <c r="Y134" s="4">
        <v>65559169.68</v>
      </c>
      <c r="Z134" s="4">
        <v>701749934.03999996</v>
      </c>
      <c r="AA134" s="6">
        <v>1196132745.76</v>
      </c>
      <c r="AC134" s="24" t="s">
        <v>37</v>
      </c>
      <c r="AD134" s="2">
        <v>0</v>
      </c>
      <c r="AE134" s="2">
        <v>0</v>
      </c>
      <c r="AF134" s="2">
        <v>0</v>
      </c>
      <c r="AG134" s="2">
        <v>0</v>
      </c>
      <c r="AH134" s="4">
        <v>4800</v>
      </c>
      <c r="AI134" s="4">
        <v>18975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4">
        <v>30466</v>
      </c>
      <c r="AS134" s="4">
        <v>184216</v>
      </c>
      <c r="AT134" s="4">
        <v>36821</v>
      </c>
      <c r="AU134" s="4">
        <v>168471</v>
      </c>
      <c r="AV134" s="4">
        <v>87744</v>
      </c>
      <c r="AW134" s="4">
        <v>517825</v>
      </c>
      <c r="AX134" s="4">
        <v>124633</v>
      </c>
      <c r="AY134" s="4">
        <v>725858</v>
      </c>
      <c r="AZ134" s="4">
        <v>53360</v>
      </c>
      <c r="BA134" s="4">
        <v>300039</v>
      </c>
      <c r="BB134" s="4">
        <v>337824</v>
      </c>
      <c r="BC134" s="6">
        <v>1915384</v>
      </c>
    </row>
    <row r="135" spans="1:55" ht="15.75" thickBot="1">
      <c r="A135" s="24" t="s">
        <v>36</v>
      </c>
      <c r="B135" s="2">
        <v>0</v>
      </c>
      <c r="C135" s="2">
        <v>0</v>
      </c>
      <c r="D135" s="2">
        <v>0</v>
      </c>
      <c r="E135" s="2">
        <v>0</v>
      </c>
      <c r="F135" s="2">
        <v>1</v>
      </c>
      <c r="G135" s="2">
        <v>54.08</v>
      </c>
      <c r="H135" s="2">
        <v>0</v>
      </c>
      <c r="I135" s="2">
        <v>0</v>
      </c>
      <c r="J135" s="2">
        <v>0</v>
      </c>
      <c r="K135" s="2">
        <v>0</v>
      </c>
      <c r="L135" s="2">
        <v>2</v>
      </c>
      <c r="M135" s="2">
        <v>3.59</v>
      </c>
      <c r="N135" s="2">
        <v>7</v>
      </c>
      <c r="O135" s="2">
        <v>60.46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10</v>
      </c>
      <c r="AA135" s="7">
        <v>118.13</v>
      </c>
      <c r="AC135" s="24" t="s">
        <v>22</v>
      </c>
      <c r="AD135" s="2">
        <v>424</v>
      </c>
      <c r="AE135" s="4">
        <v>33186</v>
      </c>
      <c r="AF135" s="2">
        <v>252</v>
      </c>
      <c r="AG135" s="4">
        <v>15326</v>
      </c>
      <c r="AH135" s="2">
        <v>524</v>
      </c>
      <c r="AI135" s="4">
        <v>15679</v>
      </c>
      <c r="AJ135" s="2">
        <v>943</v>
      </c>
      <c r="AK135" s="4">
        <v>51247</v>
      </c>
      <c r="AL135" s="2">
        <v>447</v>
      </c>
      <c r="AM135" s="4">
        <v>16753</v>
      </c>
      <c r="AN135" s="2">
        <v>783</v>
      </c>
      <c r="AO135" s="4">
        <v>36932</v>
      </c>
      <c r="AP135" s="4">
        <v>1413</v>
      </c>
      <c r="AQ135" s="4">
        <v>54095</v>
      </c>
      <c r="AR135" s="2">
        <v>680</v>
      </c>
      <c r="AS135" s="4">
        <v>27993</v>
      </c>
      <c r="AT135" s="4">
        <v>1048</v>
      </c>
      <c r="AU135" s="4">
        <v>45147</v>
      </c>
      <c r="AV135" s="4">
        <v>1826</v>
      </c>
      <c r="AW135" s="4">
        <v>61918</v>
      </c>
      <c r="AX135" s="2">
        <v>552</v>
      </c>
      <c r="AY135" s="4">
        <v>18050</v>
      </c>
      <c r="AZ135" s="4">
        <v>1416</v>
      </c>
      <c r="BA135" s="4">
        <v>76083</v>
      </c>
      <c r="BB135" s="4">
        <v>10308</v>
      </c>
      <c r="BC135" s="6">
        <v>452409</v>
      </c>
    </row>
    <row r="136" spans="1:55" ht="15.75" thickBot="1">
      <c r="A136" s="24" t="s">
        <v>37</v>
      </c>
      <c r="B136" s="2">
        <v>0</v>
      </c>
      <c r="C136" s="2">
        <v>0</v>
      </c>
      <c r="D136" s="2">
        <v>545.5</v>
      </c>
      <c r="E136" s="4">
        <v>3406.35</v>
      </c>
      <c r="F136" s="2">
        <v>0</v>
      </c>
      <c r="G136" s="2">
        <v>0</v>
      </c>
      <c r="H136" s="2">
        <v>554</v>
      </c>
      <c r="I136" s="4">
        <v>3610.77</v>
      </c>
      <c r="J136" s="2">
        <v>219.9</v>
      </c>
      <c r="K136" s="4">
        <v>1744.15</v>
      </c>
      <c r="L136" s="2">
        <v>571.6</v>
      </c>
      <c r="M136" s="4">
        <v>3722.71</v>
      </c>
      <c r="N136" s="2">
        <v>559.4</v>
      </c>
      <c r="O136" s="4">
        <v>4258.88</v>
      </c>
      <c r="P136" s="2">
        <v>8</v>
      </c>
      <c r="Q136" s="2">
        <v>100</v>
      </c>
      <c r="R136" s="4">
        <v>18290.7</v>
      </c>
      <c r="S136" s="4">
        <v>57138.46</v>
      </c>
      <c r="T136" s="2">
        <v>688.34</v>
      </c>
      <c r="U136" s="4">
        <v>4264.68</v>
      </c>
      <c r="V136" s="2">
        <v>768.1</v>
      </c>
      <c r="W136" s="4">
        <v>5102.55</v>
      </c>
      <c r="X136" s="2">
        <v>259.02</v>
      </c>
      <c r="Y136" s="4">
        <v>1821.02</v>
      </c>
      <c r="Z136" s="4">
        <v>22464.560000000001</v>
      </c>
      <c r="AA136" s="6">
        <v>85169.57</v>
      </c>
      <c r="AC136" s="24" t="s">
        <v>23</v>
      </c>
      <c r="AD136" s="2">
        <v>0</v>
      </c>
      <c r="AE136" s="2">
        <v>0</v>
      </c>
      <c r="AF136" s="4">
        <v>8469</v>
      </c>
      <c r="AG136" s="4">
        <v>12431</v>
      </c>
      <c r="AH136" s="2">
        <v>0</v>
      </c>
      <c r="AI136" s="2">
        <v>0</v>
      </c>
      <c r="AJ136" s="2">
        <v>0</v>
      </c>
      <c r="AK136" s="2">
        <v>0</v>
      </c>
      <c r="AL136" s="2">
        <v>52</v>
      </c>
      <c r="AM136" s="2">
        <v>500</v>
      </c>
      <c r="AN136" s="4">
        <v>2947</v>
      </c>
      <c r="AO136" s="4">
        <v>11308</v>
      </c>
      <c r="AP136" s="2">
        <v>0</v>
      </c>
      <c r="AQ136" s="2">
        <v>0</v>
      </c>
      <c r="AR136" s="2">
        <v>42</v>
      </c>
      <c r="AS136" s="2">
        <v>285</v>
      </c>
      <c r="AT136" s="2">
        <v>11</v>
      </c>
      <c r="AU136" s="2">
        <v>101</v>
      </c>
      <c r="AV136" s="2">
        <v>79</v>
      </c>
      <c r="AW136" s="4">
        <v>1282</v>
      </c>
      <c r="AX136" s="4">
        <v>22961</v>
      </c>
      <c r="AY136" s="4">
        <v>24018</v>
      </c>
      <c r="AZ136" s="4">
        <v>24600</v>
      </c>
      <c r="BA136" s="4">
        <v>36814</v>
      </c>
      <c r="BB136" s="4">
        <v>59161</v>
      </c>
      <c r="BC136" s="6">
        <v>86739</v>
      </c>
    </row>
    <row r="137" spans="1:55" ht="15.75" thickBot="1">
      <c r="A137" s="24" t="s">
        <v>22</v>
      </c>
      <c r="B137" s="4">
        <v>1571361.26</v>
      </c>
      <c r="C137" s="4">
        <v>2877941.42</v>
      </c>
      <c r="D137" s="4">
        <v>2861630.9</v>
      </c>
      <c r="E137" s="4">
        <v>5910376.3300000001</v>
      </c>
      <c r="F137" s="4">
        <v>2916257.2</v>
      </c>
      <c r="G137" s="4">
        <v>6335143.1399999997</v>
      </c>
      <c r="H137" s="4">
        <v>4675257.0999999996</v>
      </c>
      <c r="I137" s="4">
        <v>9488293.0600000005</v>
      </c>
      <c r="J137" s="4">
        <v>4842319.9800000004</v>
      </c>
      <c r="K137" s="4">
        <v>8667892.6300000008</v>
      </c>
      <c r="L137" s="4">
        <v>3692005.1</v>
      </c>
      <c r="M137" s="4">
        <v>5792311.5800000001</v>
      </c>
      <c r="N137" s="4">
        <v>2148449.9700000002</v>
      </c>
      <c r="O137" s="4">
        <v>3141779</v>
      </c>
      <c r="P137" s="4">
        <v>2176222.6800000002</v>
      </c>
      <c r="Q137" s="4">
        <v>3199211.55</v>
      </c>
      <c r="R137" s="4">
        <v>2415619.2000000002</v>
      </c>
      <c r="S137" s="4">
        <v>3555211.57</v>
      </c>
      <c r="T137" s="4">
        <v>3123745</v>
      </c>
      <c r="U137" s="4">
        <v>4657438.82</v>
      </c>
      <c r="V137" s="4">
        <v>2657488.2999999998</v>
      </c>
      <c r="W137" s="4">
        <v>3901415.1</v>
      </c>
      <c r="X137" s="4">
        <v>1833440</v>
      </c>
      <c r="Y137" s="4">
        <v>2725452.54</v>
      </c>
      <c r="Z137" s="4">
        <v>34913796.689999998</v>
      </c>
      <c r="AA137" s="6">
        <v>60252466.740000002</v>
      </c>
      <c r="AC137" s="24" t="s">
        <v>40</v>
      </c>
      <c r="AD137" s="4">
        <v>374640</v>
      </c>
      <c r="AE137" s="4">
        <v>336013</v>
      </c>
      <c r="AF137" s="4">
        <v>726148</v>
      </c>
      <c r="AG137" s="4">
        <v>617840</v>
      </c>
      <c r="AH137" s="4">
        <v>1010791</v>
      </c>
      <c r="AI137" s="4">
        <v>763285</v>
      </c>
      <c r="AJ137" s="4">
        <v>993050</v>
      </c>
      <c r="AK137" s="4">
        <v>865669</v>
      </c>
      <c r="AL137" s="4">
        <v>1076400</v>
      </c>
      <c r="AM137" s="4">
        <v>945365</v>
      </c>
      <c r="AN137" s="4">
        <v>621184</v>
      </c>
      <c r="AO137" s="4">
        <v>567354</v>
      </c>
      <c r="AP137" s="4">
        <v>742536</v>
      </c>
      <c r="AQ137" s="4">
        <v>691900</v>
      </c>
      <c r="AR137" s="4">
        <v>959225</v>
      </c>
      <c r="AS137" s="4">
        <v>923207</v>
      </c>
      <c r="AT137" s="4">
        <v>808192</v>
      </c>
      <c r="AU137" s="4">
        <v>743481</v>
      </c>
      <c r="AV137" s="4">
        <v>842654</v>
      </c>
      <c r="AW137" s="4">
        <v>801952</v>
      </c>
      <c r="AX137" s="4">
        <v>998931</v>
      </c>
      <c r="AY137" s="4">
        <v>1117639</v>
      </c>
      <c r="AZ137" s="4">
        <v>545000</v>
      </c>
      <c r="BA137" s="4">
        <v>474194</v>
      </c>
      <c r="BB137" s="4">
        <v>9698751</v>
      </c>
      <c r="BC137" s="6">
        <v>8847899</v>
      </c>
    </row>
    <row r="138" spans="1:55" ht="15.75" thickBot="1">
      <c r="A138" s="24" t="s">
        <v>38</v>
      </c>
      <c r="B138" s="4">
        <v>423360</v>
      </c>
      <c r="C138" s="4">
        <v>773651.36</v>
      </c>
      <c r="D138" s="4">
        <v>302400</v>
      </c>
      <c r="E138" s="4">
        <v>621381.6</v>
      </c>
      <c r="F138" s="4">
        <v>423360</v>
      </c>
      <c r="G138" s="4">
        <v>940282.56</v>
      </c>
      <c r="H138" s="4">
        <v>607814</v>
      </c>
      <c r="I138" s="4">
        <v>1164368.3400000001</v>
      </c>
      <c r="J138" s="4">
        <v>605192</v>
      </c>
      <c r="K138" s="4">
        <v>1030364.64</v>
      </c>
      <c r="L138" s="4">
        <v>201600</v>
      </c>
      <c r="M138" s="4">
        <v>308972.15999999997</v>
      </c>
      <c r="N138" s="4">
        <v>100800</v>
      </c>
      <c r="O138" s="4">
        <v>155957.76000000001</v>
      </c>
      <c r="P138" s="2">
        <v>0</v>
      </c>
      <c r="Q138" s="2">
        <v>0</v>
      </c>
      <c r="R138" s="4">
        <v>201600</v>
      </c>
      <c r="S138" s="4">
        <v>295897.39</v>
      </c>
      <c r="T138" s="4">
        <v>120960</v>
      </c>
      <c r="U138" s="4">
        <v>198515.52</v>
      </c>
      <c r="V138" s="4">
        <v>302718</v>
      </c>
      <c r="W138" s="4">
        <v>448813.12</v>
      </c>
      <c r="X138" s="4">
        <v>324667</v>
      </c>
      <c r="Y138" s="4">
        <v>476204</v>
      </c>
      <c r="Z138" s="4">
        <v>3614471</v>
      </c>
      <c r="AA138" s="6">
        <v>6414408.4500000002</v>
      </c>
      <c r="AC138" s="24" t="s">
        <v>67</v>
      </c>
      <c r="AD138" s="4">
        <v>36268</v>
      </c>
      <c r="AE138" s="4">
        <v>78179</v>
      </c>
      <c r="AF138" s="4">
        <v>93075</v>
      </c>
      <c r="AG138" s="4">
        <v>144381</v>
      </c>
      <c r="AH138" s="4">
        <v>108939</v>
      </c>
      <c r="AI138" s="4">
        <v>238264</v>
      </c>
      <c r="AJ138" s="4">
        <v>36300</v>
      </c>
      <c r="AK138" s="4">
        <v>93247</v>
      </c>
      <c r="AL138" s="2">
        <v>0</v>
      </c>
      <c r="AM138" s="2">
        <v>0</v>
      </c>
      <c r="AN138" s="2">
        <v>23</v>
      </c>
      <c r="AO138" s="2">
        <v>835</v>
      </c>
      <c r="AP138" s="4">
        <v>21800</v>
      </c>
      <c r="AQ138" s="4">
        <v>67335</v>
      </c>
      <c r="AR138" s="4">
        <v>160005</v>
      </c>
      <c r="AS138" s="4">
        <v>170977</v>
      </c>
      <c r="AT138" s="4">
        <v>207000</v>
      </c>
      <c r="AU138" s="4">
        <v>236180</v>
      </c>
      <c r="AV138" s="4">
        <v>307000</v>
      </c>
      <c r="AW138" s="4">
        <v>351620</v>
      </c>
      <c r="AX138" s="4">
        <v>48000</v>
      </c>
      <c r="AY138" s="4">
        <v>56940</v>
      </c>
      <c r="AZ138" s="4">
        <v>69875</v>
      </c>
      <c r="BA138" s="4">
        <v>127991</v>
      </c>
      <c r="BB138" s="4">
        <v>1088285</v>
      </c>
      <c r="BC138" s="6">
        <v>1565949</v>
      </c>
    </row>
    <row r="139" spans="1:55" ht="15.75" thickBot="1">
      <c r="A139" s="24" t="s">
        <v>23</v>
      </c>
      <c r="B139" s="4">
        <v>1328191.5</v>
      </c>
      <c r="C139" s="4">
        <v>2177599.31</v>
      </c>
      <c r="D139" s="4">
        <v>483849.2</v>
      </c>
      <c r="E139" s="4">
        <v>803009.47</v>
      </c>
      <c r="F139" s="4">
        <v>1531369</v>
      </c>
      <c r="G139" s="4">
        <v>3055087.88</v>
      </c>
      <c r="H139" s="4">
        <v>3011407</v>
      </c>
      <c r="I139" s="4">
        <v>5687248.1100000003</v>
      </c>
      <c r="J139" s="4">
        <v>4886285</v>
      </c>
      <c r="K139" s="4">
        <v>8139527.96</v>
      </c>
      <c r="L139" s="4">
        <v>5443200</v>
      </c>
      <c r="M139" s="4">
        <v>8477659.3499999996</v>
      </c>
      <c r="N139" s="4">
        <v>5927040</v>
      </c>
      <c r="O139" s="4">
        <v>8701578.4100000001</v>
      </c>
      <c r="P139" s="4">
        <v>4137855</v>
      </c>
      <c r="Q139" s="4">
        <v>6037235.7999999998</v>
      </c>
      <c r="R139" s="4">
        <v>6662895</v>
      </c>
      <c r="S139" s="4">
        <v>9950748.75</v>
      </c>
      <c r="T139" s="4">
        <v>5652373</v>
      </c>
      <c r="U139" s="4">
        <v>8668784.6099999994</v>
      </c>
      <c r="V139" s="4">
        <v>2383938.2000000002</v>
      </c>
      <c r="W139" s="4">
        <v>3587725.45</v>
      </c>
      <c r="X139" s="4">
        <v>887051</v>
      </c>
      <c r="Y139" s="4">
        <v>1258166.25</v>
      </c>
      <c r="Z139" s="4">
        <v>42335453.899999999</v>
      </c>
      <c r="AA139" s="6">
        <v>66544371.350000001</v>
      </c>
      <c r="AC139" s="24" t="s">
        <v>43</v>
      </c>
      <c r="AD139" s="4">
        <v>2179</v>
      </c>
      <c r="AE139" s="4">
        <v>49892</v>
      </c>
      <c r="AF139" s="4">
        <v>3348</v>
      </c>
      <c r="AG139" s="4">
        <v>81938</v>
      </c>
      <c r="AH139" s="2">
        <v>0</v>
      </c>
      <c r="AI139" s="2">
        <v>0</v>
      </c>
      <c r="AJ139" s="4">
        <v>68963</v>
      </c>
      <c r="AK139" s="4">
        <v>478093</v>
      </c>
      <c r="AL139" s="4">
        <v>53574</v>
      </c>
      <c r="AM139" s="4">
        <v>372621</v>
      </c>
      <c r="AN139" s="4">
        <v>40800</v>
      </c>
      <c r="AO139" s="4">
        <v>192739</v>
      </c>
      <c r="AP139" s="4">
        <v>22444</v>
      </c>
      <c r="AQ139" s="4">
        <v>193406</v>
      </c>
      <c r="AR139" s="4">
        <v>1985</v>
      </c>
      <c r="AS139" s="4">
        <v>46964</v>
      </c>
      <c r="AT139" s="4">
        <v>4306</v>
      </c>
      <c r="AU139" s="4">
        <v>105968</v>
      </c>
      <c r="AV139" s="4">
        <v>4088</v>
      </c>
      <c r="AW139" s="4">
        <v>97845</v>
      </c>
      <c r="AX139" s="4">
        <v>21767</v>
      </c>
      <c r="AY139" s="4">
        <v>143400</v>
      </c>
      <c r="AZ139" s="4">
        <v>24629</v>
      </c>
      <c r="BA139" s="4">
        <v>101574</v>
      </c>
      <c r="BB139" s="4">
        <v>248083</v>
      </c>
      <c r="BC139" s="6">
        <v>1864440</v>
      </c>
    </row>
    <row r="140" spans="1:55" ht="15.75" thickBot="1">
      <c r="A140" s="24" t="s">
        <v>79</v>
      </c>
      <c r="B140" s="2">
        <v>0</v>
      </c>
      <c r="C140" s="2">
        <v>0</v>
      </c>
      <c r="D140" s="2">
        <v>0</v>
      </c>
      <c r="E140" s="2">
        <v>0</v>
      </c>
      <c r="F140" s="4">
        <v>1174.6500000000001</v>
      </c>
      <c r="G140" s="4">
        <v>3293.45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4">
        <v>1174.6500000000001</v>
      </c>
      <c r="AA140" s="6">
        <v>3293.45</v>
      </c>
      <c r="AC140" s="24" t="s">
        <v>88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2</v>
      </c>
      <c r="AQ140" s="2">
        <v>160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2</v>
      </c>
      <c r="BC140" s="7">
        <v>160</v>
      </c>
    </row>
    <row r="141" spans="1:55" ht="15.75" thickBot="1">
      <c r="A141" s="24" t="s">
        <v>73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4">
        <v>109836</v>
      </c>
      <c r="O141" s="4">
        <v>197079.29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5</v>
      </c>
      <c r="W141" s="2">
        <v>36</v>
      </c>
      <c r="X141" s="2">
        <v>0</v>
      </c>
      <c r="Y141" s="2">
        <v>0</v>
      </c>
      <c r="Z141" s="4">
        <v>109841</v>
      </c>
      <c r="AA141" s="6">
        <v>197115.29</v>
      </c>
      <c r="AC141" s="24" t="s">
        <v>44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6</v>
      </c>
      <c r="AO141" s="2">
        <v>288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6</v>
      </c>
      <c r="BC141" s="7">
        <v>288</v>
      </c>
    </row>
    <row r="142" spans="1:55" ht="15.75" thickBot="1">
      <c r="A142" s="24" t="s">
        <v>39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150</v>
      </c>
      <c r="O142" s="2">
        <v>364.53</v>
      </c>
      <c r="P142" s="2">
        <v>0</v>
      </c>
      <c r="Q142" s="2">
        <v>0</v>
      </c>
      <c r="R142" s="2">
        <v>0</v>
      </c>
      <c r="S142" s="2">
        <v>0</v>
      </c>
      <c r="T142" s="2">
        <v>100</v>
      </c>
      <c r="U142" s="2">
        <v>147.06</v>
      </c>
      <c r="V142" s="2">
        <v>100</v>
      </c>
      <c r="W142" s="2">
        <v>368.71</v>
      </c>
      <c r="X142" s="2">
        <v>60</v>
      </c>
      <c r="Y142" s="2">
        <v>519.74</v>
      </c>
      <c r="Z142" s="2">
        <v>410</v>
      </c>
      <c r="AA142" s="6">
        <v>1400.04</v>
      </c>
      <c r="AC142" s="24" t="s">
        <v>47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4</v>
      </c>
      <c r="AQ142" s="2">
        <v>120</v>
      </c>
      <c r="AR142" s="2">
        <v>2</v>
      </c>
      <c r="AS142" s="2">
        <v>56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6</v>
      </c>
      <c r="BC142" s="7">
        <v>176</v>
      </c>
    </row>
    <row r="143" spans="1:55" ht="15.75" thickBot="1">
      <c r="A143" s="24" t="s">
        <v>40</v>
      </c>
      <c r="B143" s="4">
        <v>1678158.2</v>
      </c>
      <c r="C143" s="4">
        <v>3254979.52</v>
      </c>
      <c r="D143" s="4">
        <v>1354367</v>
      </c>
      <c r="E143" s="4">
        <v>2709091.19</v>
      </c>
      <c r="F143" s="4">
        <v>1356825</v>
      </c>
      <c r="G143" s="4">
        <v>3159728.26</v>
      </c>
      <c r="H143" s="4">
        <v>1391351.8</v>
      </c>
      <c r="I143" s="4">
        <v>3106754.08</v>
      </c>
      <c r="J143" s="4">
        <v>2544254.2999999998</v>
      </c>
      <c r="K143" s="4">
        <v>5483166.3700000001</v>
      </c>
      <c r="L143" s="4">
        <v>1321270</v>
      </c>
      <c r="M143" s="4">
        <v>3195278.94</v>
      </c>
      <c r="N143" s="4">
        <v>2908783.1</v>
      </c>
      <c r="O143" s="4">
        <v>5204608.25</v>
      </c>
      <c r="P143" s="4">
        <v>2819157.4</v>
      </c>
      <c r="Q143" s="4">
        <v>5354959.9000000004</v>
      </c>
      <c r="R143" s="4">
        <v>4457733.3</v>
      </c>
      <c r="S143" s="4">
        <v>7244463.1399999997</v>
      </c>
      <c r="T143" s="4">
        <v>3506059.1</v>
      </c>
      <c r="U143" s="4">
        <v>6038036.1500000004</v>
      </c>
      <c r="V143" s="4">
        <v>3485546.5</v>
      </c>
      <c r="W143" s="4">
        <v>5957283.9400000004</v>
      </c>
      <c r="X143" s="4">
        <v>1933280.8</v>
      </c>
      <c r="Y143" s="4">
        <v>3450505.83</v>
      </c>
      <c r="Z143" s="4">
        <v>28756786.5</v>
      </c>
      <c r="AA143" s="6">
        <v>54158855.57</v>
      </c>
      <c r="AC143" s="24" t="s">
        <v>48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4">
        <v>1270</v>
      </c>
      <c r="BA143" s="4">
        <v>25168</v>
      </c>
      <c r="BB143" s="4">
        <v>1270</v>
      </c>
      <c r="BC143" s="6">
        <v>25168</v>
      </c>
    </row>
    <row r="144" spans="1:55" ht="15.75" thickBot="1">
      <c r="A144" s="24" t="s">
        <v>67</v>
      </c>
      <c r="B144" s="4">
        <v>17211996</v>
      </c>
      <c r="C144" s="4">
        <v>28560592.379999999</v>
      </c>
      <c r="D144" s="4">
        <v>12979410</v>
      </c>
      <c r="E144" s="4">
        <v>24891575.489999998</v>
      </c>
      <c r="F144" s="4">
        <v>17309368</v>
      </c>
      <c r="G144" s="4">
        <v>35841186.850000001</v>
      </c>
      <c r="H144" s="4">
        <v>19410817.530000001</v>
      </c>
      <c r="I144" s="4">
        <v>39247480.68</v>
      </c>
      <c r="J144" s="4">
        <v>24450107.280000001</v>
      </c>
      <c r="K144" s="4">
        <v>45384346.509999998</v>
      </c>
      <c r="L144" s="4">
        <v>20448470.530000001</v>
      </c>
      <c r="M144" s="4">
        <v>34535854.490000002</v>
      </c>
      <c r="N144" s="4">
        <v>30568521.059999999</v>
      </c>
      <c r="O144" s="4">
        <v>51206813.939999998</v>
      </c>
      <c r="P144" s="4">
        <v>31155979.530000001</v>
      </c>
      <c r="Q144" s="4">
        <v>49531261.280000001</v>
      </c>
      <c r="R144" s="4">
        <v>20089645.219999999</v>
      </c>
      <c r="S144" s="4">
        <v>32216592.760000002</v>
      </c>
      <c r="T144" s="4">
        <v>24206239.84</v>
      </c>
      <c r="U144" s="4">
        <v>38590116.549999997</v>
      </c>
      <c r="V144" s="4">
        <v>21033476.530000001</v>
      </c>
      <c r="W144" s="4">
        <v>31948134.82</v>
      </c>
      <c r="X144" s="4">
        <v>20065386.73</v>
      </c>
      <c r="Y144" s="4">
        <v>29973093.940000001</v>
      </c>
      <c r="Z144" s="4">
        <v>258929418.25</v>
      </c>
      <c r="AA144" s="6">
        <v>441927049.69</v>
      </c>
      <c r="AC144" s="24" t="s">
        <v>50</v>
      </c>
      <c r="AD144" s="2">
        <v>5</v>
      </c>
      <c r="AE144" s="2">
        <v>102</v>
      </c>
      <c r="AF144" s="2">
        <v>4</v>
      </c>
      <c r="AG144" s="2">
        <v>247</v>
      </c>
      <c r="AH144" s="2">
        <v>24</v>
      </c>
      <c r="AI144" s="2">
        <v>379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13</v>
      </c>
      <c r="AQ144" s="2">
        <v>261</v>
      </c>
      <c r="AR144" s="2">
        <v>6</v>
      </c>
      <c r="AS144" s="2">
        <v>628</v>
      </c>
      <c r="AT144" s="4">
        <v>2022</v>
      </c>
      <c r="AU144" s="4">
        <v>3343</v>
      </c>
      <c r="AV144" s="2">
        <v>0</v>
      </c>
      <c r="AW144" s="2">
        <v>0</v>
      </c>
      <c r="AX144" s="2">
        <v>0</v>
      </c>
      <c r="AY144" s="2">
        <v>0</v>
      </c>
      <c r="AZ144" s="2">
        <v>38</v>
      </c>
      <c r="BA144" s="2">
        <v>848</v>
      </c>
      <c r="BB144" s="4">
        <v>2112</v>
      </c>
      <c r="BC144" s="6">
        <v>5808</v>
      </c>
    </row>
    <row r="145" spans="1:55" ht="15.75" thickBot="1">
      <c r="A145" s="24" t="s">
        <v>42</v>
      </c>
      <c r="B145" s="4">
        <v>2234052</v>
      </c>
      <c r="C145" s="4">
        <v>3974564.02</v>
      </c>
      <c r="D145" s="4">
        <v>1753920</v>
      </c>
      <c r="E145" s="4">
        <v>3492923.9</v>
      </c>
      <c r="F145" s="4">
        <v>1669572</v>
      </c>
      <c r="G145" s="4">
        <v>3514836.61</v>
      </c>
      <c r="H145" s="4">
        <v>2016000</v>
      </c>
      <c r="I145" s="4">
        <v>3997249.64</v>
      </c>
      <c r="J145" s="4">
        <v>3265920</v>
      </c>
      <c r="K145" s="4">
        <v>5442881.6299999999</v>
      </c>
      <c r="L145" s="4">
        <v>685581.12</v>
      </c>
      <c r="M145" s="4">
        <v>1293339.0900000001</v>
      </c>
      <c r="N145" s="4">
        <v>1609414.56</v>
      </c>
      <c r="O145" s="4">
        <v>2946751.84</v>
      </c>
      <c r="P145" s="4">
        <v>988041.6</v>
      </c>
      <c r="Q145" s="4">
        <v>1783862.7</v>
      </c>
      <c r="R145" s="4">
        <v>866880</v>
      </c>
      <c r="S145" s="4">
        <v>1363396.42</v>
      </c>
      <c r="T145" s="4">
        <v>1713600</v>
      </c>
      <c r="U145" s="4">
        <v>2661488.2599999998</v>
      </c>
      <c r="V145" s="4">
        <v>2620800</v>
      </c>
      <c r="W145" s="4">
        <v>3940789.44</v>
      </c>
      <c r="X145" s="4">
        <v>2358720</v>
      </c>
      <c r="Y145" s="4">
        <v>3402485.36</v>
      </c>
      <c r="Z145" s="4">
        <v>21782501.280000001</v>
      </c>
      <c r="AA145" s="6">
        <v>37814568.909999996</v>
      </c>
      <c r="AC145" s="24" t="s">
        <v>140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2</v>
      </c>
      <c r="AS145" s="2">
        <v>73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2</v>
      </c>
      <c r="BC145" s="7">
        <v>73</v>
      </c>
    </row>
    <row r="146" spans="1:55" ht="15.75" thickBot="1">
      <c r="A146" s="24" t="s">
        <v>68</v>
      </c>
      <c r="B146" s="4">
        <v>14000</v>
      </c>
      <c r="C146" s="4">
        <v>42040</v>
      </c>
      <c r="D146" s="2">
        <v>0</v>
      </c>
      <c r="E146" s="2">
        <v>0</v>
      </c>
      <c r="F146" s="4">
        <v>14000</v>
      </c>
      <c r="G146" s="4">
        <v>42040</v>
      </c>
      <c r="H146" s="4">
        <v>2938.58</v>
      </c>
      <c r="I146" s="4">
        <v>20742.759999999998</v>
      </c>
      <c r="J146" s="4">
        <v>8316.9</v>
      </c>
      <c r="K146" s="4">
        <v>56234.6</v>
      </c>
      <c r="L146" s="4">
        <v>14000</v>
      </c>
      <c r="M146" s="4">
        <v>41920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4">
        <v>14000</v>
      </c>
      <c r="U146" s="4">
        <v>42145</v>
      </c>
      <c r="V146" s="4">
        <v>20160</v>
      </c>
      <c r="W146" s="4">
        <v>32272.95</v>
      </c>
      <c r="X146" s="2">
        <v>0</v>
      </c>
      <c r="Y146" s="2">
        <v>0</v>
      </c>
      <c r="Z146" s="4">
        <v>87415.48</v>
      </c>
      <c r="AA146" s="6">
        <v>277395.31</v>
      </c>
      <c r="AC146" s="24" t="s">
        <v>189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22</v>
      </c>
      <c r="AU146" s="2">
        <v>125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22</v>
      </c>
      <c r="BC146" s="7">
        <v>125</v>
      </c>
    </row>
    <row r="147" spans="1:55" ht="15.75" thickBot="1">
      <c r="A147" s="24" t="s">
        <v>43</v>
      </c>
      <c r="B147" s="4">
        <v>201600</v>
      </c>
      <c r="C147" s="4">
        <v>431225</v>
      </c>
      <c r="D147" s="4">
        <v>1189440</v>
      </c>
      <c r="E147" s="4">
        <v>2420211.9700000002</v>
      </c>
      <c r="F147" s="4">
        <v>866880</v>
      </c>
      <c r="G147" s="4">
        <v>1916484.7</v>
      </c>
      <c r="H147" s="4">
        <v>826560</v>
      </c>
      <c r="I147" s="4">
        <v>1648254.22</v>
      </c>
      <c r="J147" s="4">
        <v>523980</v>
      </c>
      <c r="K147" s="4">
        <v>901866.72</v>
      </c>
      <c r="L147" s="4">
        <v>443520</v>
      </c>
      <c r="M147" s="4">
        <v>688328.24</v>
      </c>
      <c r="N147" s="4">
        <v>1894080</v>
      </c>
      <c r="O147" s="4">
        <v>2862654.77</v>
      </c>
      <c r="P147" s="4">
        <v>1532160</v>
      </c>
      <c r="Q147" s="4">
        <v>2354420.84</v>
      </c>
      <c r="R147" s="4">
        <v>1612800</v>
      </c>
      <c r="S147" s="4">
        <v>2463278.04</v>
      </c>
      <c r="T147" s="4">
        <v>967680</v>
      </c>
      <c r="U147" s="4">
        <v>1525970.07</v>
      </c>
      <c r="V147" s="4">
        <v>1794240</v>
      </c>
      <c r="W147" s="4">
        <v>2765040.4</v>
      </c>
      <c r="X147" s="4">
        <v>1995840</v>
      </c>
      <c r="Y147" s="4">
        <v>2942864.92</v>
      </c>
      <c r="Z147" s="4">
        <v>13848780</v>
      </c>
      <c r="AA147" s="6">
        <v>22920599.890000001</v>
      </c>
      <c r="AC147" s="24" t="s">
        <v>76</v>
      </c>
      <c r="AD147" s="2">
        <v>0</v>
      </c>
      <c r="AE147" s="2">
        <v>0</v>
      </c>
      <c r="AF147" s="2">
        <v>0</v>
      </c>
      <c r="AG147" s="2">
        <v>0</v>
      </c>
      <c r="AH147" s="4">
        <v>11700</v>
      </c>
      <c r="AI147" s="4">
        <v>30755</v>
      </c>
      <c r="AJ147" s="2">
        <v>0</v>
      </c>
      <c r="AK147" s="2">
        <v>0</v>
      </c>
      <c r="AL147" s="4">
        <v>33400</v>
      </c>
      <c r="AM147" s="4">
        <v>78866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4">
        <v>23700</v>
      </c>
      <c r="BA147" s="4">
        <v>63295</v>
      </c>
      <c r="BB147" s="4">
        <v>68800</v>
      </c>
      <c r="BC147" s="6">
        <v>172916</v>
      </c>
    </row>
    <row r="148" spans="1:55" ht="15.75" thickBot="1">
      <c r="A148" s="24" t="s">
        <v>88</v>
      </c>
      <c r="B148" s="4">
        <v>806400</v>
      </c>
      <c r="C148" s="4">
        <v>1325654.3999999999</v>
      </c>
      <c r="D148" s="4">
        <v>604800</v>
      </c>
      <c r="E148" s="4">
        <v>1202778</v>
      </c>
      <c r="F148" s="4">
        <v>1008000</v>
      </c>
      <c r="G148" s="4">
        <v>2054672.7</v>
      </c>
      <c r="H148" s="4">
        <v>504000</v>
      </c>
      <c r="I148" s="4">
        <v>1076625</v>
      </c>
      <c r="J148" s="2">
        <v>100.8</v>
      </c>
      <c r="K148" s="4">
        <v>207648</v>
      </c>
      <c r="L148" s="4">
        <v>403361.28000000003</v>
      </c>
      <c r="M148" s="4">
        <v>1084938.6200000001</v>
      </c>
      <c r="N148" s="4">
        <v>20361.599999999999</v>
      </c>
      <c r="O148" s="4">
        <v>339696</v>
      </c>
      <c r="P148" s="4">
        <v>806601.6</v>
      </c>
      <c r="Q148" s="4">
        <v>1495420.96</v>
      </c>
      <c r="R148" s="4">
        <v>604800</v>
      </c>
      <c r="S148" s="4">
        <v>1001649.6</v>
      </c>
      <c r="T148" s="4">
        <v>403200</v>
      </c>
      <c r="U148" s="4">
        <v>628689.6</v>
      </c>
      <c r="V148" s="4">
        <v>705600</v>
      </c>
      <c r="W148" s="4">
        <v>1034127.12</v>
      </c>
      <c r="X148" s="4">
        <v>403200</v>
      </c>
      <c r="Y148" s="4">
        <v>607878.43000000005</v>
      </c>
      <c r="Z148" s="4">
        <v>6270425.2800000003</v>
      </c>
      <c r="AA148" s="6">
        <v>12059778.43</v>
      </c>
      <c r="AC148" s="24" t="s">
        <v>142</v>
      </c>
      <c r="AD148" s="4">
        <v>446700</v>
      </c>
      <c r="AE148" s="4">
        <v>1161327</v>
      </c>
      <c r="AF148" s="4">
        <v>119500</v>
      </c>
      <c r="AG148" s="4">
        <v>363904</v>
      </c>
      <c r="AH148" s="4">
        <v>119989</v>
      </c>
      <c r="AI148" s="4">
        <v>407610</v>
      </c>
      <c r="AJ148" s="4">
        <v>118204</v>
      </c>
      <c r="AK148" s="4">
        <v>376083</v>
      </c>
      <c r="AL148" s="4">
        <v>161768</v>
      </c>
      <c r="AM148" s="4">
        <v>499439</v>
      </c>
      <c r="AN148" s="4">
        <v>218965</v>
      </c>
      <c r="AO148" s="4">
        <v>658079</v>
      </c>
      <c r="AP148" s="4">
        <v>333721</v>
      </c>
      <c r="AQ148" s="4">
        <v>1004525</v>
      </c>
      <c r="AR148" s="4">
        <v>135340</v>
      </c>
      <c r="AS148" s="4">
        <v>410194</v>
      </c>
      <c r="AT148" s="4">
        <v>157520</v>
      </c>
      <c r="AU148" s="4">
        <v>480794</v>
      </c>
      <c r="AV148" s="4">
        <v>216811</v>
      </c>
      <c r="AW148" s="4">
        <v>640849</v>
      </c>
      <c r="AX148" s="4">
        <v>168500</v>
      </c>
      <c r="AY148" s="4">
        <v>503531</v>
      </c>
      <c r="AZ148" s="4">
        <v>185520</v>
      </c>
      <c r="BA148" s="4">
        <v>547580</v>
      </c>
      <c r="BB148" s="4">
        <v>2382538</v>
      </c>
      <c r="BC148" s="6">
        <v>7053915</v>
      </c>
    </row>
    <row r="149" spans="1:55" ht="15.75" thickBot="1">
      <c r="A149" s="24" t="s">
        <v>69</v>
      </c>
      <c r="B149" s="4">
        <v>403200</v>
      </c>
      <c r="C149" s="4">
        <v>745212.9</v>
      </c>
      <c r="D149" s="4">
        <v>544320</v>
      </c>
      <c r="E149" s="4">
        <v>1086554.28</v>
      </c>
      <c r="F149" s="4">
        <v>322560</v>
      </c>
      <c r="G149" s="4">
        <v>685613.89</v>
      </c>
      <c r="H149" s="4">
        <v>383040</v>
      </c>
      <c r="I149" s="4">
        <v>715319.04</v>
      </c>
      <c r="J149" s="4">
        <v>1149120</v>
      </c>
      <c r="K149" s="4">
        <v>1996222.13</v>
      </c>
      <c r="L149" s="4">
        <v>624960</v>
      </c>
      <c r="M149" s="4">
        <v>1018915.23</v>
      </c>
      <c r="N149" s="4">
        <v>383040</v>
      </c>
      <c r="O149" s="4">
        <v>560448.26</v>
      </c>
      <c r="P149" s="4">
        <v>322560</v>
      </c>
      <c r="Q149" s="4">
        <v>487365.42</v>
      </c>
      <c r="R149" s="4">
        <v>725760</v>
      </c>
      <c r="S149" s="4">
        <v>1124969.5900000001</v>
      </c>
      <c r="T149" s="4">
        <v>60480</v>
      </c>
      <c r="U149" s="4">
        <v>97503</v>
      </c>
      <c r="V149" s="4">
        <v>826560</v>
      </c>
      <c r="W149" s="4">
        <v>1261850.95</v>
      </c>
      <c r="X149" s="4">
        <v>584640</v>
      </c>
      <c r="Y149" s="4">
        <v>864597.6</v>
      </c>
      <c r="Z149" s="4">
        <v>6330240</v>
      </c>
      <c r="AA149" s="6">
        <v>10644572.289999999</v>
      </c>
      <c r="AC149" s="24" t="s">
        <v>277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2</v>
      </c>
      <c r="BA149" s="2">
        <v>92</v>
      </c>
      <c r="BB149" s="2">
        <v>2</v>
      </c>
      <c r="BC149" s="7">
        <v>92</v>
      </c>
    </row>
    <row r="150" spans="1:55" ht="15.75" thickBot="1">
      <c r="A150" s="24" t="s">
        <v>46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4">
        <v>21500</v>
      </c>
      <c r="M150" s="4">
        <v>28165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4">
        <v>21500</v>
      </c>
      <c r="AA150" s="6">
        <v>28165</v>
      </c>
      <c r="AC150" s="24" t="s">
        <v>52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1</v>
      </c>
      <c r="AK150" s="2">
        <v>137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1</v>
      </c>
      <c r="AS150" s="2">
        <v>20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2</v>
      </c>
      <c r="BC150" s="7">
        <v>157</v>
      </c>
    </row>
    <row r="151" spans="1:55" ht="15.75" thickBot="1">
      <c r="A151" s="24" t="s">
        <v>47</v>
      </c>
      <c r="B151" s="4">
        <v>6468460</v>
      </c>
      <c r="C151" s="4">
        <v>11099279.439999999</v>
      </c>
      <c r="D151" s="4">
        <v>6085520</v>
      </c>
      <c r="E151" s="4">
        <v>11721510.42</v>
      </c>
      <c r="F151" s="4">
        <v>8933520</v>
      </c>
      <c r="G151" s="4">
        <v>18581522.609999999</v>
      </c>
      <c r="H151" s="4">
        <v>8597380</v>
      </c>
      <c r="I151" s="4">
        <v>17670568.91</v>
      </c>
      <c r="J151" s="4">
        <v>7677600</v>
      </c>
      <c r="K151" s="4">
        <v>14321006.4</v>
      </c>
      <c r="L151" s="4">
        <v>5771360</v>
      </c>
      <c r="M151" s="4">
        <v>9509647.2699999996</v>
      </c>
      <c r="N151" s="4">
        <v>7232360</v>
      </c>
      <c r="O151" s="4">
        <v>11780941.130000001</v>
      </c>
      <c r="P151" s="4">
        <v>8322360</v>
      </c>
      <c r="Q151" s="4">
        <v>12420099.369999999</v>
      </c>
      <c r="R151" s="4">
        <v>7219020.7999999998</v>
      </c>
      <c r="S151" s="4">
        <v>11079723.130000001</v>
      </c>
      <c r="T151" s="4">
        <v>8014960</v>
      </c>
      <c r="U151" s="4">
        <v>12311620.07</v>
      </c>
      <c r="V151" s="4">
        <v>8417440</v>
      </c>
      <c r="W151" s="4">
        <v>12518489.939999999</v>
      </c>
      <c r="X151" s="4">
        <v>7298500</v>
      </c>
      <c r="Y151" s="4">
        <v>10435882.789999999</v>
      </c>
      <c r="Z151" s="4">
        <v>90038480.799999997</v>
      </c>
      <c r="AA151" s="6">
        <v>153450291.47999999</v>
      </c>
      <c r="AC151" s="24" t="s">
        <v>24</v>
      </c>
      <c r="AD151" s="4">
        <v>1642</v>
      </c>
      <c r="AE151" s="4">
        <v>3614</v>
      </c>
      <c r="AF151" s="2">
        <v>59</v>
      </c>
      <c r="AG151" s="2">
        <v>91</v>
      </c>
      <c r="AH151" s="2">
        <v>0</v>
      </c>
      <c r="AI151" s="2">
        <v>0</v>
      </c>
      <c r="AJ151" s="4">
        <v>17780</v>
      </c>
      <c r="AK151" s="4">
        <v>17275</v>
      </c>
      <c r="AL151" s="2">
        <v>68</v>
      </c>
      <c r="AM151" s="2">
        <v>221</v>
      </c>
      <c r="AN151" s="4">
        <v>17052</v>
      </c>
      <c r="AO151" s="4">
        <v>16679</v>
      </c>
      <c r="AP151" s="2">
        <v>115</v>
      </c>
      <c r="AQ151" s="2">
        <v>718</v>
      </c>
      <c r="AR151" s="2">
        <v>262</v>
      </c>
      <c r="AS151" s="4">
        <v>1332</v>
      </c>
      <c r="AT151" s="2">
        <v>21</v>
      </c>
      <c r="AU151" s="2">
        <v>47</v>
      </c>
      <c r="AV151" s="2">
        <v>14</v>
      </c>
      <c r="AW151" s="2">
        <v>23</v>
      </c>
      <c r="AX151" s="2">
        <v>36</v>
      </c>
      <c r="AY151" s="2">
        <v>67</v>
      </c>
      <c r="AZ151" s="2">
        <v>36</v>
      </c>
      <c r="BA151" s="2">
        <v>57</v>
      </c>
      <c r="BB151" s="4">
        <v>37085</v>
      </c>
      <c r="BC151" s="6">
        <v>40124</v>
      </c>
    </row>
    <row r="152" spans="1:55" ht="15.75" thickBot="1">
      <c r="A152" s="24" t="s">
        <v>48</v>
      </c>
      <c r="B152" s="4">
        <v>100800</v>
      </c>
      <c r="C152" s="4">
        <v>148176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4">
        <v>201600</v>
      </c>
      <c r="Q152" s="4">
        <v>291312</v>
      </c>
      <c r="R152" s="2">
        <v>100.8</v>
      </c>
      <c r="S152" s="4">
        <v>146160</v>
      </c>
      <c r="T152" s="4">
        <v>403502.4</v>
      </c>
      <c r="U152" s="4">
        <v>1045296</v>
      </c>
      <c r="V152" s="4">
        <v>504101.22</v>
      </c>
      <c r="W152" s="4">
        <v>917283.78</v>
      </c>
      <c r="X152" s="4">
        <v>101021.6</v>
      </c>
      <c r="Y152" s="4">
        <v>420351</v>
      </c>
      <c r="Z152" s="4">
        <v>1311126.02</v>
      </c>
      <c r="AA152" s="6">
        <v>2968578.78</v>
      </c>
      <c r="AC152" s="24" t="s">
        <v>26</v>
      </c>
      <c r="AD152" s="2">
        <v>986</v>
      </c>
      <c r="AE152" s="4">
        <v>8716</v>
      </c>
      <c r="AF152" s="2">
        <v>615</v>
      </c>
      <c r="AG152" s="4">
        <v>4839</v>
      </c>
      <c r="AH152" s="2">
        <v>774</v>
      </c>
      <c r="AI152" s="4">
        <v>5652</v>
      </c>
      <c r="AJ152" s="2">
        <v>916</v>
      </c>
      <c r="AK152" s="4">
        <v>6993</v>
      </c>
      <c r="AL152" s="4">
        <v>1357</v>
      </c>
      <c r="AM152" s="4">
        <v>10299</v>
      </c>
      <c r="AN152" s="4">
        <v>7237</v>
      </c>
      <c r="AO152" s="4">
        <v>15947</v>
      </c>
      <c r="AP152" s="2">
        <v>476</v>
      </c>
      <c r="AQ152" s="4">
        <v>4624</v>
      </c>
      <c r="AR152" s="2">
        <v>627</v>
      </c>
      <c r="AS152" s="4">
        <v>7827</v>
      </c>
      <c r="AT152" s="4">
        <v>1987</v>
      </c>
      <c r="AU152" s="4">
        <v>19367</v>
      </c>
      <c r="AV152" s="4">
        <v>7706</v>
      </c>
      <c r="AW152" s="4">
        <v>27153</v>
      </c>
      <c r="AX152" s="2">
        <v>781</v>
      </c>
      <c r="AY152" s="4">
        <v>8852</v>
      </c>
      <c r="AZ152" s="4">
        <v>1770</v>
      </c>
      <c r="BA152" s="4">
        <v>13971</v>
      </c>
      <c r="BB152" s="4">
        <v>25232</v>
      </c>
      <c r="BC152" s="6">
        <v>134240</v>
      </c>
    </row>
    <row r="153" spans="1:55" ht="15.75" thickBot="1">
      <c r="A153" s="24" t="s">
        <v>50</v>
      </c>
      <c r="B153" s="4">
        <v>853860</v>
      </c>
      <c r="C153" s="4">
        <v>1637396.88</v>
      </c>
      <c r="D153" s="4">
        <v>346080</v>
      </c>
      <c r="E153" s="4">
        <v>763638.63</v>
      </c>
      <c r="F153" s="4">
        <v>688800</v>
      </c>
      <c r="G153" s="4">
        <v>1474157.93</v>
      </c>
      <c r="H153" s="4">
        <v>835380</v>
      </c>
      <c r="I153" s="4">
        <v>1567942.27</v>
      </c>
      <c r="J153" s="4">
        <v>947840</v>
      </c>
      <c r="K153" s="4">
        <v>1489209.76</v>
      </c>
      <c r="L153" s="4">
        <v>619660</v>
      </c>
      <c r="M153" s="4">
        <v>919223.22</v>
      </c>
      <c r="N153" s="4">
        <v>1471680</v>
      </c>
      <c r="O153" s="4">
        <v>2146004.5699999998</v>
      </c>
      <c r="P153" s="4">
        <v>1132320</v>
      </c>
      <c r="Q153" s="4">
        <v>1704907.74</v>
      </c>
      <c r="R153" s="4">
        <v>1063440</v>
      </c>
      <c r="S153" s="4">
        <v>1623925.6</v>
      </c>
      <c r="T153" s="4">
        <v>685440</v>
      </c>
      <c r="U153" s="4">
        <v>1065513.06</v>
      </c>
      <c r="V153" s="4">
        <v>642600</v>
      </c>
      <c r="W153" s="4">
        <v>920056.28</v>
      </c>
      <c r="X153" s="4">
        <v>1132320</v>
      </c>
      <c r="Y153" s="4">
        <v>1606910.62</v>
      </c>
      <c r="Z153" s="4">
        <v>10419420</v>
      </c>
      <c r="AA153" s="6">
        <v>16918886.559999999</v>
      </c>
      <c r="AC153" s="24" t="s">
        <v>60</v>
      </c>
      <c r="AD153" s="4">
        <v>5091</v>
      </c>
      <c r="AE153" s="4">
        <v>48678</v>
      </c>
      <c r="AF153" s="4">
        <v>2917</v>
      </c>
      <c r="AG153" s="4">
        <v>23111</v>
      </c>
      <c r="AH153" s="4">
        <v>2234</v>
      </c>
      <c r="AI153" s="4">
        <v>21931</v>
      </c>
      <c r="AJ153" s="4">
        <v>3364</v>
      </c>
      <c r="AK153" s="4">
        <v>26029</v>
      </c>
      <c r="AL153" s="4">
        <v>3415</v>
      </c>
      <c r="AM153" s="4">
        <v>32111</v>
      </c>
      <c r="AN153" s="4">
        <v>5059</v>
      </c>
      <c r="AO153" s="4">
        <v>36655</v>
      </c>
      <c r="AP153" s="4">
        <v>1727</v>
      </c>
      <c r="AQ153" s="4">
        <v>22352</v>
      </c>
      <c r="AR153" s="4">
        <v>1491</v>
      </c>
      <c r="AS153" s="4">
        <v>18682</v>
      </c>
      <c r="AT153" s="4">
        <v>2261</v>
      </c>
      <c r="AU153" s="4">
        <v>22672</v>
      </c>
      <c r="AV153" s="4">
        <v>1629</v>
      </c>
      <c r="AW153" s="4">
        <v>15994</v>
      </c>
      <c r="AX153" s="4">
        <v>1521</v>
      </c>
      <c r="AY153" s="4">
        <v>17029</v>
      </c>
      <c r="AZ153" s="4">
        <v>2052</v>
      </c>
      <c r="BA153" s="4">
        <v>16504</v>
      </c>
      <c r="BB153" s="4">
        <v>32761</v>
      </c>
      <c r="BC153" s="6">
        <v>301748</v>
      </c>
    </row>
    <row r="154" spans="1:55" ht="15.75" thickBot="1">
      <c r="A154" s="24" t="s">
        <v>52</v>
      </c>
      <c r="B154" s="4">
        <v>1955520</v>
      </c>
      <c r="C154" s="4">
        <v>3248731.43</v>
      </c>
      <c r="D154" s="4">
        <v>2036160</v>
      </c>
      <c r="E154" s="4">
        <v>4117731.82</v>
      </c>
      <c r="F154" s="4">
        <v>1854720</v>
      </c>
      <c r="G154" s="4">
        <v>3946007.07</v>
      </c>
      <c r="H154" s="4">
        <v>2257920</v>
      </c>
      <c r="I154" s="4">
        <v>4594026.45</v>
      </c>
      <c r="J154" s="4">
        <v>2237760</v>
      </c>
      <c r="K154" s="4">
        <v>4037181.89</v>
      </c>
      <c r="L154" s="4">
        <v>1733760</v>
      </c>
      <c r="M154" s="4">
        <v>2761666.64</v>
      </c>
      <c r="N154" s="4">
        <v>1955520</v>
      </c>
      <c r="O154" s="4">
        <v>2968765.45</v>
      </c>
      <c r="P154" s="4">
        <v>2157120</v>
      </c>
      <c r="Q154" s="4">
        <v>3250285.69</v>
      </c>
      <c r="R154" s="4">
        <v>1249920</v>
      </c>
      <c r="S154" s="4">
        <v>1860570.75</v>
      </c>
      <c r="T154" s="4">
        <v>1149120</v>
      </c>
      <c r="U154" s="4">
        <v>1790734.38</v>
      </c>
      <c r="V154" s="4">
        <v>887040</v>
      </c>
      <c r="W154" s="4">
        <v>1316832.1000000001</v>
      </c>
      <c r="X154" s="4">
        <v>1673280</v>
      </c>
      <c r="Y154" s="4">
        <v>2405496.5099999998</v>
      </c>
      <c r="Z154" s="4">
        <v>21147840</v>
      </c>
      <c r="AA154" s="6">
        <v>36298030.18</v>
      </c>
      <c r="AC154" s="24" t="s">
        <v>191</v>
      </c>
      <c r="AD154" s="2">
        <v>0</v>
      </c>
      <c r="AE154" s="2">
        <v>0</v>
      </c>
      <c r="AF154" s="4">
        <v>25200</v>
      </c>
      <c r="AG154" s="4">
        <v>12600</v>
      </c>
      <c r="AH154" s="4">
        <v>25200</v>
      </c>
      <c r="AI154" s="4">
        <v>12600</v>
      </c>
      <c r="AJ154" s="2">
        <v>0</v>
      </c>
      <c r="AK154" s="2">
        <v>0</v>
      </c>
      <c r="AL154" s="4">
        <v>50400</v>
      </c>
      <c r="AM154" s="4">
        <v>25200</v>
      </c>
      <c r="AN154" s="2">
        <v>0</v>
      </c>
      <c r="AO154" s="2">
        <v>0</v>
      </c>
      <c r="AP154" s="4">
        <v>26000</v>
      </c>
      <c r="AQ154" s="4">
        <v>28080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4">
        <v>126800</v>
      </c>
      <c r="BC154" s="6">
        <v>78480</v>
      </c>
    </row>
    <row r="155" spans="1:55" ht="15.75" thickBot="1">
      <c r="A155" s="24" t="s">
        <v>24</v>
      </c>
      <c r="B155" s="4">
        <v>463680</v>
      </c>
      <c r="C155" s="4">
        <v>715150.68</v>
      </c>
      <c r="D155" s="4">
        <v>809400</v>
      </c>
      <c r="E155" s="4">
        <v>1408872.18</v>
      </c>
      <c r="F155" s="4">
        <v>181440</v>
      </c>
      <c r="G155" s="4">
        <v>391204.8</v>
      </c>
      <c r="H155" s="4">
        <v>302400</v>
      </c>
      <c r="I155" s="4">
        <v>622393.21</v>
      </c>
      <c r="J155" s="4">
        <v>322560</v>
      </c>
      <c r="K155" s="4">
        <v>589197.56000000006</v>
      </c>
      <c r="L155" s="4">
        <v>446520</v>
      </c>
      <c r="M155" s="4">
        <v>767681.36</v>
      </c>
      <c r="N155" s="4">
        <v>651120</v>
      </c>
      <c r="O155" s="4">
        <v>1024621.7</v>
      </c>
      <c r="P155" s="4">
        <v>786240</v>
      </c>
      <c r="Q155" s="4">
        <v>1168759.26</v>
      </c>
      <c r="R155" s="4">
        <v>221760</v>
      </c>
      <c r="S155" s="4">
        <v>333625.42</v>
      </c>
      <c r="T155" s="4">
        <v>524160</v>
      </c>
      <c r="U155" s="4">
        <v>831762.1</v>
      </c>
      <c r="V155" s="4">
        <v>125160</v>
      </c>
      <c r="W155" s="4">
        <v>207886.71</v>
      </c>
      <c r="X155" s="4">
        <v>708680.64</v>
      </c>
      <c r="Y155" s="4">
        <v>1150888.76</v>
      </c>
      <c r="Z155" s="4">
        <v>5543120.6399999997</v>
      </c>
      <c r="AA155" s="6">
        <v>9212043.7400000002</v>
      </c>
      <c r="AC155" s="24" t="s">
        <v>255</v>
      </c>
      <c r="AD155" s="2">
        <v>6</v>
      </c>
      <c r="AE155" s="2">
        <v>144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1</v>
      </c>
      <c r="AS155" s="2">
        <v>75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7</v>
      </c>
      <c r="BC155" s="7">
        <v>219</v>
      </c>
    </row>
    <row r="156" spans="1:55" ht="15.75" thickBot="1">
      <c r="A156" s="24" t="s">
        <v>25</v>
      </c>
      <c r="B156" s="2">
        <v>0</v>
      </c>
      <c r="C156" s="2">
        <v>0</v>
      </c>
      <c r="D156" s="2">
        <v>0</v>
      </c>
      <c r="E156" s="2">
        <v>0</v>
      </c>
      <c r="F156" s="4">
        <v>14760</v>
      </c>
      <c r="G156" s="4">
        <v>1640</v>
      </c>
      <c r="H156" s="2">
        <v>10</v>
      </c>
      <c r="I156" s="2">
        <v>10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20</v>
      </c>
      <c r="W156" s="2">
        <v>10</v>
      </c>
      <c r="X156" s="2">
        <v>0</v>
      </c>
      <c r="Y156" s="2">
        <v>0</v>
      </c>
      <c r="Z156" s="4">
        <v>14790</v>
      </c>
      <c r="AA156" s="6">
        <v>1660</v>
      </c>
      <c r="AC156" s="24" t="s">
        <v>62</v>
      </c>
      <c r="AD156" s="2">
        <v>51</v>
      </c>
      <c r="AE156" s="4">
        <v>1020</v>
      </c>
      <c r="AF156" s="2">
        <v>0</v>
      </c>
      <c r="AG156" s="2">
        <v>0</v>
      </c>
      <c r="AH156" s="2">
        <v>122</v>
      </c>
      <c r="AI156" s="4">
        <v>1869</v>
      </c>
      <c r="AJ156" s="2">
        <v>62</v>
      </c>
      <c r="AK156" s="4">
        <v>4152</v>
      </c>
      <c r="AL156" s="2">
        <v>25</v>
      </c>
      <c r="AM156" s="2">
        <v>292</v>
      </c>
      <c r="AN156" s="2">
        <v>0</v>
      </c>
      <c r="AO156" s="2">
        <v>0</v>
      </c>
      <c r="AP156" s="2">
        <v>79</v>
      </c>
      <c r="AQ156" s="4">
        <v>1718</v>
      </c>
      <c r="AR156" s="2">
        <v>28</v>
      </c>
      <c r="AS156" s="2">
        <v>254</v>
      </c>
      <c r="AT156" s="2">
        <v>67</v>
      </c>
      <c r="AU156" s="4">
        <v>1375</v>
      </c>
      <c r="AV156" s="2">
        <v>3</v>
      </c>
      <c r="AW156" s="2">
        <v>299</v>
      </c>
      <c r="AX156" s="2">
        <v>0</v>
      </c>
      <c r="AY156" s="2">
        <v>0</v>
      </c>
      <c r="AZ156" s="2">
        <v>398</v>
      </c>
      <c r="BA156" s="4">
        <v>5012</v>
      </c>
      <c r="BB156" s="2">
        <v>835</v>
      </c>
      <c r="BC156" s="6">
        <v>15991</v>
      </c>
    </row>
    <row r="157" spans="1:55" ht="15.75" thickBot="1">
      <c r="A157" s="24" t="s">
        <v>26</v>
      </c>
      <c r="B157" s="4">
        <v>45570980</v>
      </c>
      <c r="C157" s="4">
        <v>78404180.849999994</v>
      </c>
      <c r="D157" s="4">
        <v>47565980</v>
      </c>
      <c r="E157" s="4">
        <v>91971084.049999997</v>
      </c>
      <c r="F157" s="4">
        <v>51145300</v>
      </c>
      <c r="G157" s="4">
        <v>107436307.84</v>
      </c>
      <c r="H157" s="4">
        <v>55504080</v>
      </c>
      <c r="I157" s="4">
        <v>113776733.79000001</v>
      </c>
      <c r="J157" s="4">
        <v>54931760</v>
      </c>
      <c r="K157" s="4">
        <v>100343928.97</v>
      </c>
      <c r="L157" s="4">
        <v>46873960</v>
      </c>
      <c r="M157" s="4">
        <v>78368702.260000005</v>
      </c>
      <c r="N157" s="4">
        <v>44315222</v>
      </c>
      <c r="O157" s="4">
        <v>68322131.239999995</v>
      </c>
      <c r="P157" s="4">
        <v>56189920</v>
      </c>
      <c r="Q157" s="4">
        <v>85107388.090000004</v>
      </c>
      <c r="R157" s="4">
        <v>52518960</v>
      </c>
      <c r="S157" s="4">
        <v>79112124.25</v>
      </c>
      <c r="T157" s="4">
        <v>45494180</v>
      </c>
      <c r="U157" s="4">
        <v>70431287.599999994</v>
      </c>
      <c r="V157" s="4">
        <v>43150200</v>
      </c>
      <c r="W157" s="4">
        <v>64295727.789999999</v>
      </c>
      <c r="X157" s="4">
        <v>45911560</v>
      </c>
      <c r="Y157" s="4">
        <v>66587284.490000002</v>
      </c>
      <c r="Z157" s="4">
        <v>589172102</v>
      </c>
      <c r="AA157" s="6">
        <v>1004156881.22</v>
      </c>
      <c r="AC157" s="24" t="s">
        <v>63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1</v>
      </c>
      <c r="AO157" s="2">
        <v>150</v>
      </c>
      <c r="AP157" s="2">
        <v>22</v>
      </c>
      <c r="AQ157" s="2">
        <v>308</v>
      </c>
      <c r="AR157" s="2">
        <v>0</v>
      </c>
      <c r="AS157" s="2">
        <v>0</v>
      </c>
      <c r="AT157" s="2">
        <v>6</v>
      </c>
      <c r="AU157" s="2">
        <v>200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29</v>
      </c>
      <c r="BC157" s="7">
        <v>658</v>
      </c>
    </row>
    <row r="158" spans="1:55" ht="15.75" thickBot="1">
      <c r="A158" s="24" t="s">
        <v>60</v>
      </c>
      <c r="B158" s="4">
        <v>7201720</v>
      </c>
      <c r="C158" s="4">
        <v>12230277.75</v>
      </c>
      <c r="D158" s="4">
        <v>7077380</v>
      </c>
      <c r="E158" s="4">
        <v>13698283.289999999</v>
      </c>
      <c r="F158" s="4">
        <v>8971465.3100000005</v>
      </c>
      <c r="G158" s="4">
        <v>18793153.460000001</v>
      </c>
      <c r="H158" s="4">
        <v>6908580</v>
      </c>
      <c r="I158" s="4">
        <v>13665937.470000001</v>
      </c>
      <c r="J158" s="4">
        <v>7450500</v>
      </c>
      <c r="K158" s="4">
        <v>13595692.140000001</v>
      </c>
      <c r="L158" s="4">
        <v>6549580</v>
      </c>
      <c r="M158" s="4">
        <v>10630376.98</v>
      </c>
      <c r="N158" s="4">
        <v>9136680</v>
      </c>
      <c r="O158" s="4">
        <v>13593871.5</v>
      </c>
      <c r="P158" s="4">
        <v>8540850</v>
      </c>
      <c r="Q158" s="4">
        <v>12724959.380000001</v>
      </c>
      <c r="R158" s="4">
        <v>6662040</v>
      </c>
      <c r="S158" s="4">
        <v>9927270.3599999994</v>
      </c>
      <c r="T158" s="4">
        <v>7881160</v>
      </c>
      <c r="U158" s="4">
        <v>12241439.890000001</v>
      </c>
      <c r="V158" s="4">
        <v>7113820</v>
      </c>
      <c r="W158" s="4">
        <v>10550074.300000001</v>
      </c>
      <c r="X158" s="4">
        <v>6909280</v>
      </c>
      <c r="Y158" s="4">
        <v>9997497.9000000004</v>
      </c>
      <c r="Z158" s="4">
        <v>90403055.310000002</v>
      </c>
      <c r="AA158" s="6">
        <v>151648834.41999999</v>
      </c>
      <c r="AC158" s="24" t="s">
        <v>70</v>
      </c>
      <c r="AD158" s="2">
        <v>3</v>
      </c>
      <c r="AE158" s="2">
        <v>72</v>
      </c>
      <c r="AF158" s="2">
        <v>0</v>
      </c>
      <c r="AG158" s="2">
        <v>0</v>
      </c>
      <c r="AH158" s="2">
        <v>356</v>
      </c>
      <c r="AI158" s="4">
        <v>4535</v>
      </c>
      <c r="AJ158" s="2">
        <v>0</v>
      </c>
      <c r="AK158" s="2">
        <v>0</v>
      </c>
      <c r="AL158" s="2">
        <v>275</v>
      </c>
      <c r="AM158" s="4">
        <v>3212</v>
      </c>
      <c r="AN158" s="2">
        <v>0</v>
      </c>
      <c r="AO158" s="2">
        <v>0</v>
      </c>
      <c r="AP158" s="2">
        <v>0</v>
      </c>
      <c r="AQ158" s="2">
        <v>0</v>
      </c>
      <c r="AR158" s="2">
        <v>298</v>
      </c>
      <c r="AS158" s="4">
        <v>4866</v>
      </c>
      <c r="AT158" s="2">
        <v>56</v>
      </c>
      <c r="AU158" s="2">
        <v>855</v>
      </c>
      <c r="AV158" s="2">
        <v>0</v>
      </c>
      <c r="AW158" s="2">
        <v>0</v>
      </c>
      <c r="AX158" s="2">
        <v>495</v>
      </c>
      <c r="AY158" s="4">
        <v>9657</v>
      </c>
      <c r="AZ158" s="2">
        <v>7</v>
      </c>
      <c r="BA158" s="2">
        <v>817</v>
      </c>
      <c r="BB158" s="4">
        <v>1490</v>
      </c>
      <c r="BC158" s="6">
        <v>24014</v>
      </c>
    </row>
    <row r="159" spans="1:55" ht="15.75" thickBot="1">
      <c r="A159" s="24" t="s">
        <v>144</v>
      </c>
      <c r="B159" s="4">
        <v>2553180</v>
      </c>
      <c r="C159" s="4">
        <v>4640154.6900000004</v>
      </c>
      <c r="D159" s="4">
        <v>1980860</v>
      </c>
      <c r="E159" s="4">
        <v>4065405.1</v>
      </c>
      <c r="F159" s="4">
        <v>2074380</v>
      </c>
      <c r="G159" s="4">
        <v>4297741.55</v>
      </c>
      <c r="H159" s="4">
        <v>2156700</v>
      </c>
      <c r="I159" s="4">
        <v>4292418.92</v>
      </c>
      <c r="J159" s="4">
        <v>2547580</v>
      </c>
      <c r="K159" s="4">
        <v>4638499.21</v>
      </c>
      <c r="L159" s="4">
        <v>2827020</v>
      </c>
      <c r="M159" s="4">
        <v>4524476.87</v>
      </c>
      <c r="N159" s="4">
        <v>2950080</v>
      </c>
      <c r="O159" s="4">
        <v>4222311.3600000003</v>
      </c>
      <c r="P159" s="4">
        <v>2581740</v>
      </c>
      <c r="Q159" s="4">
        <v>3830535.15</v>
      </c>
      <c r="R159" s="4">
        <v>1695960</v>
      </c>
      <c r="S159" s="4">
        <v>2563992.33</v>
      </c>
      <c r="T159" s="4">
        <v>2104620</v>
      </c>
      <c r="U159" s="4">
        <v>3198090.6</v>
      </c>
      <c r="V159" s="4">
        <v>1746780</v>
      </c>
      <c r="W159" s="4">
        <v>2568115.1</v>
      </c>
      <c r="X159" s="4">
        <v>2384760</v>
      </c>
      <c r="Y159" s="4">
        <v>3486621.05</v>
      </c>
      <c r="Z159" s="4">
        <v>27603660</v>
      </c>
      <c r="AA159" s="6">
        <v>46328361.93</v>
      </c>
      <c r="AC159" s="24" t="s">
        <v>71</v>
      </c>
      <c r="AD159" s="2">
        <v>3</v>
      </c>
      <c r="AE159" s="2">
        <v>72</v>
      </c>
      <c r="AF159" s="4">
        <v>1512</v>
      </c>
      <c r="AG159" s="4">
        <v>5137</v>
      </c>
      <c r="AH159" s="2">
        <v>0</v>
      </c>
      <c r="AI159" s="2">
        <v>0</v>
      </c>
      <c r="AJ159" s="2">
        <v>0</v>
      </c>
      <c r="AK159" s="2">
        <v>0</v>
      </c>
      <c r="AL159" s="2">
        <v>30</v>
      </c>
      <c r="AM159" s="2">
        <v>353</v>
      </c>
      <c r="AN159" s="2">
        <v>0</v>
      </c>
      <c r="AO159" s="2">
        <v>0</v>
      </c>
      <c r="AP159" s="2">
        <v>0</v>
      </c>
      <c r="AQ159" s="2">
        <v>0</v>
      </c>
      <c r="AR159" s="2">
        <v>5</v>
      </c>
      <c r="AS159" s="2">
        <v>227</v>
      </c>
      <c r="AT159" s="2">
        <v>21</v>
      </c>
      <c r="AU159" s="2">
        <v>425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4">
        <v>1571</v>
      </c>
      <c r="BC159" s="6">
        <v>6214</v>
      </c>
    </row>
    <row r="160" spans="1:55" ht="15.75" thickBot="1">
      <c r="A160" s="24" t="s">
        <v>84</v>
      </c>
      <c r="B160" s="4">
        <v>40320</v>
      </c>
      <c r="C160" s="4">
        <v>93945.600000000006</v>
      </c>
      <c r="D160" s="2">
        <v>0</v>
      </c>
      <c r="E160" s="2">
        <v>0</v>
      </c>
      <c r="F160" s="4">
        <v>40320</v>
      </c>
      <c r="G160" s="4">
        <v>118137.60000000001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4">
        <v>20160</v>
      </c>
      <c r="S160" s="4">
        <v>40723.199999999997</v>
      </c>
      <c r="T160" s="2">
        <v>0</v>
      </c>
      <c r="U160" s="2">
        <v>0</v>
      </c>
      <c r="V160" s="2">
        <v>0</v>
      </c>
      <c r="W160" s="2">
        <v>0</v>
      </c>
      <c r="X160" s="4">
        <v>40320</v>
      </c>
      <c r="Y160" s="4">
        <v>68745.600000000006</v>
      </c>
      <c r="Z160" s="4">
        <v>141120</v>
      </c>
      <c r="AA160" s="6">
        <v>321552</v>
      </c>
      <c r="AC160" s="24" t="s">
        <v>123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2</v>
      </c>
      <c r="AK160" s="2">
        <v>165</v>
      </c>
      <c r="AL160" s="2">
        <v>8</v>
      </c>
      <c r="AM160" s="2">
        <v>660</v>
      </c>
      <c r="AN160" s="2">
        <v>1</v>
      </c>
      <c r="AO160" s="2">
        <v>131</v>
      </c>
      <c r="AP160" s="2">
        <v>7</v>
      </c>
      <c r="AQ160" s="2">
        <v>96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18</v>
      </c>
      <c r="BC160" s="6">
        <v>1052</v>
      </c>
    </row>
    <row r="161" spans="1:55" ht="15.75" thickBot="1">
      <c r="A161" s="24" t="s">
        <v>253</v>
      </c>
      <c r="B161" s="4">
        <v>161280</v>
      </c>
      <c r="C161" s="4">
        <v>262873.48</v>
      </c>
      <c r="D161" s="4">
        <v>201600</v>
      </c>
      <c r="E161" s="4">
        <v>388785.6</v>
      </c>
      <c r="F161" s="4">
        <v>564480</v>
      </c>
      <c r="G161" s="4">
        <v>1166035.6200000001</v>
      </c>
      <c r="H161" s="2">
        <v>0</v>
      </c>
      <c r="I161" s="2">
        <v>0</v>
      </c>
      <c r="J161" s="2">
        <v>0</v>
      </c>
      <c r="K161" s="2">
        <v>0</v>
      </c>
      <c r="L161" s="4">
        <v>100800</v>
      </c>
      <c r="M161" s="4">
        <v>156038.39999999999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4">
        <v>504000</v>
      </c>
      <c r="U161" s="4">
        <v>736352.64</v>
      </c>
      <c r="V161" s="4">
        <v>483840</v>
      </c>
      <c r="W161" s="4">
        <v>736718.14</v>
      </c>
      <c r="X161" s="2">
        <v>0</v>
      </c>
      <c r="Y161" s="2">
        <v>0</v>
      </c>
      <c r="Z161" s="4">
        <v>2016000</v>
      </c>
      <c r="AA161" s="6">
        <v>3446803.88</v>
      </c>
      <c r="AC161" s="24" t="s">
        <v>28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118</v>
      </c>
      <c r="AM161" s="4">
        <v>1376</v>
      </c>
      <c r="AN161" s="2">
        <v>0</v>
      </c>
      <c r="AO161" s="2">
        <v>0</v>
      </c>
      <c r="AP161" s="2">
        <v>7</v>
      </c>
      <c r="AQ161" s="2">
        <v>101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125</v>
      </c>
      <c r="BC161" s="6">
        <v>1477</v>
      </c>
    </row>
    <row r="162" spans="1:55" ht="15.75" thickBot="1">
      <c r="A162" s="24" t="s">
        <v>191</v>
      </c>
      <c r="B162" s="4">
        <v>2016840</v>
      </c>
      <c r="C162" s="4">
        <v>3588765.37</v>
      </c>
      <c r="D162" s="4">
        <v>2310840</v>
      </c>
      <c r="E162" s="4">
        <v>4610356.6500000004</v>
      </c>
      <c r="F162" s="4">
        <v>2581320</v>
      </c>
      <c r="G162" s="4">
        <v>5463796.2400000002</v>
      </c>
      <c r="H162" s="4">
        <v>2327640</v>
      </c>
      <c r="I162" s="4">
        <v>4770704.7699999996</v>
      </c>
      <c r="J162" s="4">
        <v>2330580</v>
      </c>
      <c r="K162" s="4">
        <v>4082345.65</v>
      </c>
      <c r="L162" s="4">
        <v>1829520</v>
      </c>
      <c r="M162" s="4">
        <v>3179119.52</v>
      </c>
      <c r="N162" s="4">
        <v>3254180.16</v>
      </c>
      <c r="O162" s="4">
        <v>5270708.4400000004</v>
      </c>
      <c r="P162" s="4">
        <v>2429280</v>
      </c>
      <c r="Q162" s="4">
        <v>3576603.89</v>
      </c>
      <c r="R162" s="4">
        <v>2528820</v>
      </c>
      <c r="S162" s="4">
        <v>3757490.19</v>
      </c>
      <c r="T162" s="4">
        <v>1935360</v>
      </c>
      <c r="U162" s="4">
        <v>2922723.34</v>
      </c>
      <c r="V162" s="4">
        <v>1895040</v>
      </c>
      <c r="W162" s="4">
        <v>2850682.22</v>
      </c>
      <c r="X162" s="4">
        <v>2644320</v>
      </c>
      <c r="Y162" s="4">
        <v>3797578.01</v>
      </c>
      <c r="Z162" s="4">
        <v>28083740.16</v>
      </c>
      <c r="AA162" s="6">
        <v>47870874.289999999</v>
      </c>
      <c r="AC162" s="24" t="s">
        <v>130</v>
      </c>
      <c r="AD162" s="2">
        <v>14</v>
      </c>
      <c r="AE162" s="2">
        <v>349</v>
      </c>
      <c r="AF162" s="2">
        <v>0</v>
      </c>
      <c r="AG162" s="2">
        <v>0</v>
      </c>
      <c r="AH162" s="2">
        <v>14</v>
      </c>
      <c r="AI162" s="2">
        <v>123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22</v>
      </c>
      <c r="AU162" s="2">
        <v>542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50</v>
      </c>
      <c r="BC162" s="6">
        <v>1014</v>
      </c>
    </row>
    <row r="163" spans="1:55" ht="15.75" thickBot="1">
      <c r="A163" s="24" t="s">
        <v>131</v>
      </c>
      <c r="B163" s="4">
        <v>5642280</v>
      </c>
      <c r="C163" s="4">
        <v>9897806.8300000001</v>
      </c>
      <c r="D163" s="4">
        <v>6381480</v>
      </c>
      <c r="E163" s="4">
        <v>12848708.439999999</v>
      </c>
      <c r="F163" s="4">
        <v>7918960</v>
      </c>
      <c r="G163" s="4">
        <v>16796522.870000001</v>
      </c>
      <c r="H163" s="4">
        <v>6549140</v>
      </c>
      <c r="I163" s="4">
        <v>13037268.380000001</v>
      </c>
      <c r="J163" s="4">
        <v>7633906</v>
      </c>
      <c r="K163" s="4">
        <v>13342479.279999999</v>
      </c>
      <c r="L163" s="4">
        <v>6006500</v>
      </c>
      <c r="M163" s="4">
        <v>10109490.73</v>
      </c>
      <c r="N163" s="4">
        <v>9557940</v>
      </c>
      <c r="O163" s="4">
        <v>14340365.779999999</v>
      </c>
      <c r="P163" s="4">
        <v>12996900</v>
      </c>
      <c r="Q163" s="4">
        <v>19613633.969999999</v>
      </c>
      <c r="R163" s="4">
        <v>9707040</v>
      </c>
      <c r="S163" s="4">
        <v>14935567.140000001</v>
      </c>
      <c r="T163" s="4">
        <v>7795772</v>
      </c>
      <c r="U163" s="4">
        <v>12227701.92</v>
      </c>
      <c r="V163" s="4">
        <v>8789760</v>
      </c>
      <c r="W163" s="4">
        <v>13020430.84</v>
      </c>
      <c r="X163" s="4">
        <v>9046800</v>
      </c>
      <c r="Y163" s="4">
        <v>13118130.33</v>
      </c>
      <c r="Z163" s="4">
        <v>98026478</v>
      </c>
      <c r="AA163" s="6">
        <v>163288106.50999999</v>
      </c>
      <c r="AC163" s="24" t="s">
        <v>151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6</v>
      </c>
      <c r="AQ163" s="2">
        <v>81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6</v>
      </c>
      <c r="BC163" s="7">
        <v>81</v>
      </c>
    </row>
    <row r="164" spans="1:55" ht="15.75" thickBot="1">
      <c r="A164" s="24" t="s">
        <v>182</v>
      </c>
      <c r="B164" s="4">
        <v>141120</v>
      </c>
      <c r="C164" s="4">
        <v>223975.89</v>
      </c>
      <c r="D164" s="4">
        <v>624960</v>
      </c>
      <c r="E164" s="4">
        <v>1228725</v>
      </c>
      <c r="F164" s="4">
        <v>483840</v>
      </c>
      <c r="G164" s="4">
        <v>1055625.3799999999</v>
      </c>
      <c r="H164" s="4">
        <v>584640</v>
      </c>
      <c r="I164" s="4">
        <v>1140013.73</v>
      </c>
      <c r="J164" s="4">
        <v>181440</v>
      </c>
      <c r="K164" s="4">
        <v>343011.52</v>
      </c>
      <c r="L164" s="4">
        <v>141120</v>
      </c>
      <c r="M164" s="4">
        <v>222316.82</v>
      </c>
      <c r="N164" s="4">
        <v>201600</v>
      </c>
      <c r="O164" s="4">
        <v>291866.40000000002</v>
      </c>
      <c r="P164" s="4">
        <v>342720</v>
      </c>
      <c r="Q164" s="4">
        <v>525901.35</v>
      </c>
      <c r="R164" s="4">
        <v>120960</v>
      </c>
      <c r="S164" s="4">
        <v>190553.53</v>
      </c>
      <c r="T164" s="4">
        <v>801360</v>
      </c>
      <c r="U164" s="4">
        <v>1215780.51</v>
      </c>
      <c r="V164" s="4">
        <v>907200</v>
      </c>
      <c r="W164" s="4">
        <v>1355576.17</v>
      </c>
      <c r="X164" s="4">
        <v>564480</v>
      </c>
      <c r="Y164" s="4">
        <v>839388.21</v>
      </c>
      <c r="Z164" s="4">
        <v>5095440</v>
      </c>
      <c r="AA164" s="6">
        <v>8632734.5099999998</v>
      </c>
      <c r="AC164" s="24" t="s">
        <v>152</v>
      </c>
      <c r="AD164" s="2">
        <v>316</v>
      </c>
      <c r="AE164" s="4">
        <v>14809</v>
      </c>
      <c r="AF164" s="4">
        <v>1921</v>
      </c>
      <c r="AG164" s="4">
        <v>119546</v>
      </c>
      <c r="AH164" s="4">
        <v>1035</v>
      </c>
      <c r="AI164" s="4">
        <v>58640</v>
      </c>
      <c r="AJ164" s="2">
        <v>0</v>
      </c>
      <c r="AK164" s="2">
        <v>0</v>
      </c>
      <c r="AL164" s="2">
        <v>829</v>
      </c>
      <c r="AM164" s="4">
        <v>52523</v>
      </c>
      <c r="AN164" s="4">
        <v>1943</v>
      </c>
      <c r="AO164" s="4">
        <v>118548</v>
      </c>
      <c r="AP164" s="2">
        <v>380</v>
      </c>
      <c r="AQ164" s="4">
        <v>19297</v>
      </c>
      <c r="AR164" s="2">
        <v>0</v>
      </c>
      <c r="AS164" s="2">
        <v>0</v>
      </c>
      <c r="AT164" s="4">
        <v>2217</v>
      </c>
      <c r="AU164" s="4">
        <v>133359</v>
      </c>
      <c r="AV164" s="4">
        <v>2202</v>
      </c>
      <c r="AW164" s="4">
        <v>132739</v>
      </c>
      <c r="AX164" s="2">
        <v>556</v>
      </c>
      <c r="AY164" s="4">
        <v>28575</v>
      </c>
      <c r="AZ164" s="4">
        <v>1885</v>
      </c>
      <c r="BA164" s="4">
        <v>120145</v>
      </c>
      <c r="BB164" s="4">
        <v>13284</v>
      </c>
      <c r="BC164" s="6">
        <v>798181</v>
      </c>
    </row>
    <row r="165" spans="1:55" ht="15.75" thickBot="1">
      <c r="A165" s="24" t="s">
        <v>264</v>
      </c>
      <c r="B165" s="4">
        <v>322560</v>
      </c>
      <c r="C165" s="4">
        <v>552543.24</v>
      </c>
      <c r="D165" s="4">
        <v>221760</v>
      </c>
      <c r="E165" s="4">
        <v>437110.2</v>
      </c>
      <c r="F165" s="4">
        <v>322560</v>
      </c>
      <c r="G165" s="4">
        <v>693731.04</v>
      </c>
      <c r="H165" s="4">
        <v>201600</v>
      </c>
      <c r="I165" s="4">
        <v>420161.14</v>
      </c>
      <c r="J165" s="4">
        <v>403200</v>
      </c>
      <c r="K165" s="4">
        <v>845575.67</v>
      </c>
      <c r="L165" s="4">
        <v>322560</v>
      </c>
      <c r="M165" s="4">
        <v>560252.80000000005</v>
      </c>
      <c r="N165" s="4">
        <v>403200</v>
      </c>
      <c r="O165" s="4">
        <v>599562.92000000004</v>
      </c>
      <c r="P165" s="4">
        <v>342720</v>
      </c>
      <c r="Q165" s="4">
        <v>530656.93000000005</v>
      </c>
      <c r="R165" s="4">
        <v>322560</v>
      </c>
      <c r="S165" s="4">
        <v>482395.78</v>
      </c>
      <c r="T165" s="4">
        <v>181440</v>
      </c>
      <c r="U165" s="4">
        <v>258372</v>
      </c>
      <c r="V165" s="4">
        <v>60480</v>
      </c>
      <c r="W165" s="4">
        <v>85166.28</v>
      </c>
      <c r="X165" s="4">
        <v>342720</v>
      </c>
      <c r="Y165" s="4">
        <v>477675.76</v>
      </c>
      <c r="Z165" s="4">
        <v>3447360</v>
      </c>
      <c r="AA165" s="6">
        <v>5943203.7599999998</v>
      </c>
      <c r="AC165" s="24" t="s">
        <v>198</v>
      </c>
      <c r="AD165" s="2">
        <v>3</v>
      </c>
      <c r="AE165" s="2">
        <v>72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60</v>
      </c>
      <c r="AO165" s="4">
        <v>2182</v>
      </c>
      <c r="AP165" s="2">
        <v>0</v>
      </c>
      <c r="AQ165" s="2">
        <v>0</v>
      </c>
      <c r="AR165" s="2">
        <v>43</v>
      </c>
      <c r="AS165" s="4">
        <v>4877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47</v>
      </c>
      <c r="BA165" s="4">
        <v>2726</v>
      </c>
      <c r="BB165" s="2">
        <v>153</v>
      </c>
      <c r="BC165" s="6">
        <v>9857</v>
      </c>
    </row>
    <row r="166" spans="1:55" ht="15.75" thickBot="1">
      <c r="A166" s="24" t="s">
        <v>146</v>
      </c>
      <c r="B166" s="4">
        <v>120960</v>
      </c>
      <c r="C166" s="4">
        <v>211811.44</v>
      </c>
      <c r="D166" s="4">
        <v>322560</v>
      </c>
      <c r="E166" s="4">
        <v>691222.09</v>
      </c>
      <c r="F166" s="4">
        <v>322560</v>
      </c>
      <c r="G166" s="4">
        <v>670642.56999999995</v>
      </c>
      <c r="H166" s="4">
        <v>322560</v>
      </c>
      <c r="I166" s="4">
        <v>607947.99</v>
      </c>
      <c r="J166" s="4">
        <v>604800</v>
      </c>
      <c r="K166" s="4">
        <v>1050843.8899999999</v>
      </c>
      <c r="L166" s="4">
        <v>181440</v>
      </c>
      <c r="M166" s="4">
        <v>283905.21999999997</v>
      </c>
      <c r="N166" s="4">
        <v>483840</v>
      </c>
      <c r="O166" s="4">
        <v>709774.34</v>
      </c>
      <c r="P166" s="4">
        <v>443520</v>
      </c>
      <c r="Q166" s="4">
        <v>660103.22</v>
      </c>
      <c r="R166" s="4">
        <v>342720</v>
      </c>
      <c r="S166" s="4">
        <v>487313.57</v>
      </c>
      <c r="T166" s="4">
        <v>201600</v>
      </c>
      <c r="U166" s="4">
        <v>308559.88</v>
      </c>
      <c r="V166" s="4">
        <v>322560</v>
      </c>
      <c r="W166" s="4">
        <v>473915.02</v>
      </c>
      <c r="X166" s="4">
        <v>383040</v>
      </c>
      <c r="Y166" s="4">
        <v>545364.26</v>
      </c>
      <c r="Z166" s="4">
        <v>4052160</v>
      </c>
      <c r="AA166" s="6">
        <v>6701403.4900000002</v>
      </c>
      <c r="AC166" s="24" t="s">
        <v>199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16</v>
      </c>
      <c r="AQ166" s="2">
        <v>235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16</v>
      </c>
      <c r="BC166" s="7">
        <v>235</v>
      </c>
    </row>
    <row r="167" spans="1:55" ht="15.75" thickBot="1">
      <c r="A167" s="24" t="s">
        <v>265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4">
        <v>194040</v>
      </c>
      <c r="K167" s="4">
        <v>310677.44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4">
        <v>194040</v>
      </c>
      <c r="AA167" s="6">
        <v>310677.44</v>
      </c>
      <c r="AC167" s="25" t="s">
        <v>29</v>
      </c>
      <c r="AD167" s="9">
        <v>888599</v>
      </c>
      <c r="AE167" s="9">
        <v>1811852</v>
      </c>
      <c r="AF167" s="9">
        <v>1005922</v>
      </c>
      <c r="AG167" s="9">
        <v>1610417</v>
      </c>
      <c r="AH167" s="9">
        <v>1305413</v>
      </c>
      <c r="AI167" s="9">
        <v>1842162</v>
      </c>
      <c r="AJ167" s="9">
        <v>1302999</v>
      </c>
      <c r="AK167" s="9">
        <v>2256053</v>
      </c>
      <c r="AL167" s="9">
        <v>1409431</v>
      </c>
      <c r="AM167" s="9">
        <v>2258659</v>
      </c>
      <c r="AN167" s="9">
        <v>964776</v>
      </c>
      <c r="AO167" s="9">
        <v>1809358</v>
      </c>
      <c r="AP167" s="9">
        <v>1191522</v>
      </c>
      <c r="AQ167" s="9">
        <v>2296308</v>
      </c>
      <c r="AR167" s="9">
        <v>1344686</v>
      </c>
      <c r="AS167" s="9">
        <v>2108124</v>
      </c>
      <c r="AT167" s="9">
        <v>1288767</v>
      </c>
      <c r="AU167" s="9">
        <v>2184350</v>
      </c>
      <c r="AV167" s="9">
        <v>1526425</v>
      </c>
      <c r="AW167" s="9">
        <v>2895379</v>
      </c>
      <c r="AX167" s="9">
        <v>1455695</v>
      </c>
      <c r="AY167" s="9">
        <v>2912553</v>
      </c>
      <c r="AZ167" s="9">
        <v>994575</v>
      </c>
      <c r="BA167" s="9">
        <v>2238082</v>
      </c>
      <c r="BB167" s="9">
        <v>14678810</v>
      </c>
      <c r="BC167" s="10">
        <v>26223297</v>
      </c>
    </row>
    <row r="168" spans="1:55" ht="15.75" thickBot="1">
      <c r="A168" s="24" t="s">
        <v>122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1</v>
      </c>
      <c r="Q168" s="2">
        <v>2.34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1</v>
      </c>
      <c r="AA168" s="7">
        <v>2.34</v>
      </c>
    </row>
    <row r="169" spans="1:55" ht="19.5" thickBot="1">
      <c r="A169" s="24" t="s">
        <v>62</v>
      </c>
      <c r="B169" s="4">
        <v>814380</v>
      </c>
      <c r="C169" s="4">
        <v>1500451.14</v>
      </c>
      <c r="D169" s="4">
        <v>739200</v>
      </c>
      <c r="E169" s="4">
        <v>1559796.54</v>
      </c>
      <c r="F169" s="4">
        <v>869380</v>
      </c>
      <c r="G169" s="4">
        <v>1812383.9</v>
      </c>
      <c r="H169" s="4">
        <v>504000</v>
      </c>
      <c r="I169" s="4">
        <v>1017053.76</v>
      </c>
      <c r="J169" s="4">
        <v>489720</v>
      </c>
      <c r="K169" s="4">
        <v>886012.22</v>
      </c>
      <c r="L169" s="4">
        <v>299460</v>
      </c>
      <c r="M169" s="4">
        <v>468918.47</v>
      </c>
      <c r="N169" s="4">
        <v>444520</v>
      </c>
      <c r="O169" s="4">
        <v>654238.99</v>
      </c>
      <c r="P169" s="4">
        <v>283920</v>
      </c>
      <c r="Q169" s="4">
        <v>420636.52</v>
      </c>
      <c r="R169" s="4">
        <v>434700</v>
      </c>
      <c r="S169" s="4">
        <v>672065.53</v>
      </c>
      <c r="T169" s="4">
        <v>387660</v>
      </c>
      <c r="U169" s="4">
        <v>604242.80000000005</v>
      </c>
      <c r="V169" s="4">
        <v>363720</v>
      </c>
      <c r="W169" s="4">
        <v>524517.11</v>
      </c>
      <c r="X169" s="4">
        <v>432320</v>
      </c>
      <c r="Y169" s="4">
        <v>622009.93999999994</v>
      </c>
      <c r="Z169" s="4">
        <v>6062980</v>
      </c>
      <c r="AA169" s="6">
        <v>10742326.92</v>
      </c>
      <c r="AC169" s="21" t="s">
        <v>305</v>
      </c>
    </row>
    <row r="170" spans="1:55" ht="15.75" thickBot="1">
      <c r="A170" s="24" t="s">
        <v>63</v>
      </c>
      <c r="B170" s="4">
        <v>1813560</v>
      </c>
      <c r="C170" s="4">
        <v>3100260.04</v>
      </c>
      <c r="D170" s="4">
        <v>3850980</v>
      </c>
      <c r="E170" s="4">
        <v>7873434.7800000003</v>
      </c>
      <c r="F170" s="4">
        <v>3926460</v>
      </c>
      <c r="G170" s="4">
        <v>8685142.4700000007</v>
      </c>
      <c r="H170" s="4">
        <v>3058206.06</v>
      </c>
      <c r="I170" s="4">
        <v>6371003.8700000001</v>
      </c>
      <c r="J170" s="4">
        <v>2149200</v>
      </c>
      <c r="K170" s="4">
        <v>3896607.7</v>
      </c>
      <c r="L170" s="4">
        <v>2665320</v>
      </c>
      <c r="M170" s="4">
        <v>4486370.6399999997</v>
      </c>
      <c r="N170" s="4">
        <v>2365200</v>
      </c>
      <c r="O170" s="4">
        <v>3785554.61</v>
      </c>
      <c r="P170" s="4">
        <v>2725875</v>
      </c>
      <c r="Q170" s="4">
        <v>4132536.62</v>
      </c>
      <c r="R170" s="4">
        <v>2840640</v>
      </c>
      <c r="S170" s="4">
        <v>4408635.42</v>
      </c>
      <c r="T170" s="4">
        <v>2223060</v>
      </c>
      <c r="U170" s="4">
        <v>3472234.68</v>
      </c>
      <c r="V170" s="4">
        <v>3085020</v>
      </c>
      <c r="W170" s="4">
        <v>4578902.96</v>
      </c>
      <c r="X170" s="4">
        <v>1903920</v>
      </c>
      <c r="Y170" s="4">
        <v>2762246.18</v>
      </c>
      <c r="Z170" s="4">
        <v>32607441.059999999</v>
      </c>
      <c r="AA170" s="6">
        <v>57552929.969999999</v>
      </c>
      <c r="AC170" s="22" t="s">
        <v>6</v>
      </c>
      <c r="AD170" s="11" t="s">
        <v>7</v>
      </c>
      <c r="AE170" s="12"/>
      <c r="AF170" s="13" t="s">
        <v>8</v>
      </c>
      <c r="AG170" s="14"/>
      <c r="AH170" s="13" t="s">
        <v>9</v>
      </c>
      <c r="AI170" s="14"/>
      <c r="AJ170" s="13" t="s">
        <v>10</v>
      </c>
      <c r="AK170" s="14"/>
      <c r="AL170" s="13" t="s">
        <v>11</v>
      </c>
      <c r="AM170" s="14"/>
      <c r="AN170" s="13" t="s">
        <v>12</v>
      </c>
      <c r="AO170" s="14"/>
      <c r="AP170" s="13" t="s">
        <v>13</v>
      </c>
      <c r="AQ170" s="14"/>
      <c r="AR170" s="13" t="s">
        <v>14</v>
      </c>
      <c r="AS170" s="14"/>
      <c r="AT170" s="13" t="s">
        <v>15</v>
      </c>
      <c r="AU170" s="14"/>
      <c r="AV170" s="13" t="s">
        <v>16</v>
      </c>
      <c r="AW170" s="14"/>
      <c r="AX170" s="13" t="s">
        <v>17</v>
      </c>
      <c r="AY170" s="14"/>
      <c r="AZ170" s="13" t="s">
        <v>18</v>
      </c>
      <c r="BA170" s="14"/>
      <c r="BB170" s="13" t="s">
        <v>19</v>
      </c>
      <c r="BC170" s="15"/>
    </row>
    <row r="171" spans="1:55" ht="26.25" thickBot="1">
      <c r="A171" s="24" t="s">
        <v>70</v>
      </c>
      <c r="B171" s="4">
        <v>4049640</v>
      </c>
      <c r="C171" s="4">
        <v>7041398.75</v>
      </c>
      <c r="D171" s="4">
        <v>3850560</v>
      </c>
      <c r="E171" s="4">
        <v>7495389.8899999997</v>
      </c>
      <c r="F171" s="4">
        <v>5615280</v>
      </c>
      <c r="G171" s="4">
        <v>12169745.77</v>
      </c>
      <c r="H171" s="4">
        <v>5815380</v>
      </c>
      <c r="I171" s="4">
        <v>11851491.43</v>
      </c>
      <c r="J171" s="4">
        <v>5879160</v>
      </c>
      <c r="K171" s="4">
        <v>10470046.779999999</v>
      </c>
      <c r="L171" s="4">
        <v>3286080</v>
      </c>
      <c r="M171" s="4">
        <v>5468259.1399999997</v>
      </c>
      <c r="N171" s="4">
        <v>3394440</v>
      </c>
      <c r="O171" s="4">
        <v>5194046.1900000004</v>
      </c>
      <c r="P171" s="4">
        <v>3795120</v>
      </c>
      <c r="Q171" s="4">
        <v>5713386.7999999998</v>
      </c>
      <c r="R171" s="4">
        <v>3971520</v>
      </c>
      <c r="S171" s="4">
        <v>6190537.9800000004</v>
      </c>
      <c r="T171" s="4">
        <v>4826520</v>
      </c>
      <c r="U171" s="4">
        <v>7643048.3200000003</v>
      </c>
      <c r="V171" s="4">
        <v>3929040</v>
      </c>
      <c r="W171" s="4">
        <v>5885036.7400000002</v>
      </c>
      <c r="X171" s="4">
        <v>4025345</v>
      </c>
      <c r="Y171" s="4">
        <v>5894958.5099999998</v>
      </c>
      <c r="Z171" s="4">
        <v>52438085</v>
      </c>
      <c r="AA171" s="6">
        <v>91017346.299999997</v>
      </c>
      <c r="AC171" s="23"/>
      <c r="AD171" s="1" t="s">
        <v>20</v>
      </c>
      <c r="AE171" s="1" t="s">
        <v>21</v>
      </c>
      <c r="AF171" s="1" t="s">
        <v>20</v>
      </c>
      <c r="AG171" s="1" t="s">
        <v>21</v>
      </c>
      <c r="AH171" s="1" t="s">
        <v>20</v>
      </c>
      <c r="AI171" s="1" t="s">
        <v>21</v>
      </c>
      <c r="AJ171" s="1" t="s">
        <v>20</v>
      </c>
      <c r="AK171" s="1" t="s">
        <v>21</v>
      </c>
      <c r="AL171" s="1" t="s">
        <v>20</v>
      </c>
      <c r="AM171" s="1" t="s">
        <v>21</v>
      </c>
      <c r="AN171" s="1" t="s">
        <v>20</v>
      </c>
      <c r="AO171" s="1" t="s">
        <v>21</v>
      </c>
      <c r="AP171" s="1" t="s">
        <v>20</v>
      </c>
      <c r="AQ171" s="1" t="s">
        <v>21</v>
      </c>
      <c r="AR171" s="1" t="s">
        <v>20</v>
      </c>
      <c r="AS171" s="1" t="s">
        <v>21</v>
      </c>
      <c r="AT171" s="1" t="s">
        <v>20</v>
      </c>
      <c r="AU171" s="1" t="s">
        <v>21</v>
      </c>
      <c r="AV171" s="1" t="s">
        <v>20</v>
      </c>
      <c r="AW171" s="1" t="s">
        <v>21</v>
      </c>
      <c r="AX171" s="1" t="s">
        <v>20</v>
      </c>
      <c r="AY171" s="1" t="s">
        <v>21</v>
      </c>
      <c r="AZ171" s="1" t="s">
        <v>20</v>
      </c>
      <c r="BA171" s="1" t="s">
        <v>21</v>
      </c>
      <c r="BB171" s="1" t="s">
        <v>20</v>
      </c>
      <c r="BC171" s="5" t="s">
        <v>21</v>
      </c>
    </row>
    <row r="172" spans="1:55" ht="15.75" thickBot="1">
      <c r="A172" s="24" t="s">
        <v>71</v>
      </c>
      <c r="B172" s="4">
        <v>5812240</v>
      </c>
      <c r="C172" s="4">
        <v>10544632.189999999</v>
      </c>
      <c r="D172" s="4">
        <v>5456320</v>
      </c>
      <c r="E172" s="4">
        <v>10959795.369999999</v>
      </c>
      <c r="F172" s="4">
        <v>6612480</v>
      </c>
      <c r="G172" s="4">
        <v>14164506.84</v>
      </c>
      <c r="H172" s="4">
        <v>6579720</v>
      </c>
      <c r="I172" s="4">
        <v>13379874.130000001</v>
      </c>
      <c r="J172" s="4">
        <v>7936610</v>
      </c>
      <c r="K172" s="4">
        <v>14399087.98</v>
      </c>
      <c r="L172" s="4">
        <v>4430530</v>
      </c>
      <c r="M172" s="4">
        <v>7165650.9100000001</v>
      </c>
      <c r="N172" s="4">
        <v>7232770</v>
      </c>
      <c r="O172" s="4">
        <v>11005932</v>
      </c>
      <c r="P172" s="4">
        <v>8402050</v>
      </c>
      <c r="Q172" s="4">
        <v>12807254.640000001</v>
      </c>
      <c r="R172" s="4">
        <v>5438851</v>
      </c>
      <c r="S172" s="4">
        <v>8372448.0700000003</v>
      </c>
      <c r="T172" s="4">
        <v>5418370</v>
      </c>
      <c r="U172" s="4">
        <v>8571517.75</v>
      </c>
      <c r="V172" s="4">
        <v>5801410</v>
      </c>
      <c r="W172" s="4">
        <v>8556457.3300000001</v>
      </c>
      <c r="X172" s="4">
        <v>5560640</v>
      </c>
      <c r="Y172" s="4">
        <v>8307647.0099999998</v>
      </c>
      <c r="Z172" s="4">
        <v>74681991</v>
      </c>
      <c r="AA172" s="6">
        <v>128234804.22</v>
      </c>
      <c r="AC172" s="24" t="s">
        <v>31</v>
      </c>
      <c r="AD172" s="2">
        <v>32</v>
      </c>
      <c r="AE172" s="2">
        <v>198</v>
      </c>
      <c r="AF172" s="2">
        <v>0</v>
      </c>
      <c r="AG172" s="2">
        <v>0</v>
      </c>
      <c r="AH172" s="2">
        <v>30</v>
      </c>
      <c r="AI172" s="2">
        <v>201</v>
      </c>
      <c r="AJ172" s="2">
        <v>0</v>
      </c>
      <c r="AK172" s="2">
        <v>0</v>
      </c>
      <c r="AL172" s="2">
        <v>0</v>
      </c>
      <c r="AM172" s="2">
        <v>0</v>
      </c>
      <c r="AN172" s="2">
        <v>550</v>
      </c>
      <c r="AO172" s="4">
        <v>3429</v>
      </c>
      <c r="AP172" s="2">
        <v>0</v>
      </c>
      <c r="AQ172" s="2">
        <v>0</v>
      </c>
      <c r="AR172" s="2">
        <v>556</v>
      </c>
      <c r="AS172" s="4">
        <v>4566</v>
      </c>
      <c r="AT172" s="2">
        <v>0</v>
      </c>
      <c r="AU172" s="2">
        <v>0</v>
      </c>
      <c r="AV172" s="2">
        <v>536</v>
      </c>
      <c r="AW172" s="4">
        <v>3123</v>
      </c>
      <c r="AX172" s="2">
        <v>27</v>
      </c>
      <c r="AY172" s="2">
        <v>202</v>
      </c>
      <c r="AZ172" s="4">
        <v>1531</v>
      </c>
      <c r="BA172" s="4">
        <v>7781</v>
      </c>
      <c r="BB172" s="4">
        <v>3262</v>
      </c>
      <c r="BC172" s="6">
        <v>19500</v>
      </c>
    </row>
    <row r="173" spans="1:55" ht="15.75" thickBot="1">
      <c r="A173" s="24" t="s">
        <v>27</v>
      </c>
      <c r="B173" s="4">
        <v>4253764.4000000004</v>
      </c>
      <c r="C173" s="4">
        <v>7519759.2699999996</v>
      </c>
      <c r="D173" s="4">
        <v>4568760</v>
      </c>
      <c r="E173" s="4">
        <v>9151769.2200000007</v>
      </c>
      <c r="F173" s="4">
        <v>5524020</v>
      </c>
      <c r="G173" s="4">
        <v>12072724.460000001</v>
      </c>
      <c r="H173" s="4">
        <v>6539520</v>
      </c>
      <c r="I173" s="4">
        <v>13721301.380000001</v>
      </c>
      <c r="J173" s="4">
        <v>6693121</v>
      </c>
      <c r="K173" s="4">
        <v>11922484.49</v>
      </c>
      <c r="L173" s="4">
        <v>2841500</v>
      </c>
      <c r="M173" s="4">
        <v>4551271.57</v>
      </c>
      <c r="N173" s="4">
        <v>5360640</v>
      </c>
      <c r="O173" s="4">
        <v>8468212.1099999994</v>
      </c>
      <c r="P173" s="4">
        <v>3890880</v>
      </c>
      <c r="Q173" s="4">
        <v>5892429.9699999997</v>
      </c>
      <c r="R173" s="4">
        <v>2375040</v>
      </c>
      <c r="S173" s="4">
        <v>3538643.62</v>
      </c>
      <c r="T173" s="4">
        <v>3316800</v>
      </c>
      <c r="U173" s="4">
        <v>5168162.9400000004</v>
      </c>
      <c r="V173" s="4">
        <v>3536640</v>
      </c>
      <c r="W173" s="4">
        <v>5232184.32</v>
      </c>
      <c r="X173" s="4">
        <v>4052160</v>
      </c>
      <c r="Y173" s="4">
        <v>5748276.6399999997</v>
      </c>
      <c r="Z173" s="4">
        <v>52952845.399999999</v>
      </c>
      <c r="AA173" s="6">
        <v>92987219.989999995</v>
      </c>
      <c r="AC173" s="24" t="s">
        <v>33</v>
      </c>
      <c r="AD173" s="4">
        <v>1960</v>
      </c>
      <c r="AE173" s="4">
        <v>3456</v>
      </c>
      <c r="AF173" s="2">
        <v>438</v>
      </c>
      <c r="AG173" s="4">
        <v>1713</v>
      </c>
      <c r="AH173" s="2">
        <v>425</v>
      </c>
      <c r="AI173" s="4">
        <v>1658</v>
      </c>
      <c r="AJ173" s="2">
        <v>669</v>
      </c>
      <c r="AK173" s="4">
        <v>2100</v>
      </c>
      <c r="AL173" s="2">
        <v>781</v>
      </c>
      <c r="AM173" s="4">
        <v>1105</v>
      </c>
      <c r="AN173" s="2">
        <v>428</v>
      </c>
      <c r="AO173" s="4">
        <v>1437</v>
      </c>
      <c r="AP173" s="2">
        <v>241</v>
      </c>
      <c r="AQ173" s="4">
        <v>1481</v>
      </c>
      <c r="AR173" s="2">
        <v>974</v>
      </c>
      <c r="AS173" s="4">
        <v>2211</v>
      </c>
      <c r="AT173" s="2">
        <v>753</v>
      </c>
      <c r="AU173" s="4">
        <v>2221</v>
      </c>
      <c r="AV173" s="2">
        <v>0</v>
      </c>
      <c r="AW173" s="2">
        <v>0</v>
      </c>
      <c r="AX173" s="2">
        <v>736</v>
      </c>
      <c r="AY173" s="4">
        <v>2745</v>
      </c>
      <c r="AZ173" s="2">
        <v>682</v>
      </c>
      <c r="BA173" s="4">
        <v>3372</v>
      </c>
      <c r="BB173" s="4">
        <v>8087</v>
      </c>
      <c r="BC173" s="6">
        <v>23499</v>
      </c>
    </row>
    <row r="174" spans="1:55" ht="15.75" thickBot="1">
      <c r="A174" s="24" t="s">
        <v>266</v>
      </c>
      <c r="B174" s="4">
        <v>705600</v>
      </c>
      <c r="C174" s="4">
        <v>1191593.7</v>
      </c>
      <c r="D174" s="4">
        <v>739200</v>
      </c>
      <c r="E174" s="4">
        <v>1562827.71</v>
      </c>
      <c r="F174" s="4">
        <v>300480</v>
      </c>
      <c r="G174" s="4">
        <v>633273.43000000005</v>
      </c>
      <c r="H174" s="4">
        <v>181440</v>
      </c>
      <c r="I174" s="4">
        <v>356656.61</v>
      </c>
      <c r="J174" s="4">
        <v>584640</v>
      </c>
      <c r="K174" s="4">
        <v>937868.21</v>
      </c>
      <c r="L174" s="4">
        <v>141120</v>
      </c>
      <c r="M174" s="4">
        <v>215392.87</v>
      </c>
      <c r="N174" s="4">
        <v>423360</v>
      </c>
      <c r="O174" s="4">
        <v>606085.39</v>
      </c>
      <c r="P174" s="4">
        <v>201600</v>
      </c>
      <c r="Q174" s="4">
        <v>302537.92</v>
      </c>
      <c r="R174" s="2">
        <v>0</v>
      </c>
      <c r="S174" s="2">
        <v>0</v>
      </c>
      <c r="T174" s="4">
        <v>262080</v>
      </c>
      <c r="U174" s="4">
        <v>387340.33</v>
      </c>
      <c r="V174" s="4">
        <v>201600</v>
      </c>
      <c r="W174" s="4">
        <v>294759.31</v>
      </c>
      <c r="X174" s="4">
        <v>584640</v>
      </c>
      <c r="Y174" s="4">
        <v>845278.55</v>
      </c>
      <c r="Z174" s="4">
        <v>4325760</v>
      </c>
      <c r="AA174" s="6">
        <v>7333614.0300000003</v>
      </c>
      <c r="AC174" s="24" t="s">
        <v>35</v>
      </c>
      <c r="AD174" s="2">
        <v>33</v>
      </c>
      <c r="AE174" s="2">
        <v>150</v>
      </c>
      <c r="AF174" s="2">
        <v>34</v>
      </c>
      <c r="AG174" s="2">
        <v>150</v>
      </c>
      <c r="AH174" s="2">
        <v>33</v>
      </c>
      <c r="AI174" s="2">
        <v>150</v>
      </c>
      <c r="AJ174" s="2">
        <v>0</v>
      </c>
      <c r="AK174" s="2">
        <v>0</v>
      </c>
      <c r="AL174" s="4">
        <v>10036</v>
      </c>
      <c r="AM174" s="4">
        <v>7750</v>
      </c>
      <c r="AN174" s="4">
        <v>5037</v>
      </c>
      <c r="AO174" s="4">
        <v>5800</v>
      </c>
      <c r="AP174" s="2">
        <v>0</v>
      </c>
      <c r="AQ174" s="2">
        <v>0</v>
      </c>
      <c r="AR174" s="2">
        <v>0</v>
      </c>
      <c r="AS174" s="2">
        <v>0</v>
      </c>
      <c r="AT174" s="2">
        <v>28</v>
      </c>
      <c r="AU174" s="2">
        <v>205</v>
      </c>
      <c r="AV174" s="2">
        <v>597</v>
      </c>
      <c r="AW174" s="4">
        <v>2895</v>
      </c>
      <c r="AX174" s="2">
        <v>0</v>
      </c>
      <c r="AY174" s="2">
        <v>0</v>
      </c>
      <c r="AZ174" s="2">
        <v>49</v>
      </c>
      <c r="BA174" s="4">
        <v>1217</v>
      </c>
      <c r="BB174" s="4">
        <v>15847</v>
      </c>
      <c r="BC174" s="6">
        <v>18317</v>
      </c>
    </row>
    <row r="175" spans="1:55" ht="15.75" thickBot="1">
      <c r="A175" s="24" t="s">
        <v>148</v>
      </c>
      <c r="B175" s="4">
        <v>80640</v>
      </c>
      <c r="C175" s="4">
        <v>137894.39999999999</v>
      </c>
      <c r="D175" s="4">
        <v>241920</v>
      </c>
      <c r="E175" s="4">
        <v>515491.2</v>
      </c>
      <c r="F175" s="4">
        <v>241920</v>
      </c>
      <c r="G175" s="4">
        <v>546739.19999999995</v>
      </c>
      <c r="H175" s="4">
        <v>120960</v>
      </c>
      <c r="I175" s="4">
        <v>259660.79999999999</v>
      </c>
      <c r="J175" s="2">
        <v>0</v>
      </c>
      <c r="K175" s="2">
        <v>0</v>
      </c>
      <c r="L175" s="2">
        <v>0</v>
      </c>
      <c r="M175" s="2">
        <v>0</v>
      </c>
      <c r="N175" s="4">
        <v>40320</v>
      </c>
      <c r="O175" s="4">
        <v>72172.800000000003</v>
      </c>
      <c r="P175" s="2">
        <v>0</v>
      </c>
      <c r="Q175" s="2">
        <v>0</v>
      </c>
      <c r="R175" s="4">
        <v>120960</v>
      </c>
      <c r="S175" s="4">
        <v>192523.2</v>
      </c>
      <c r="T175" s="4">
        <v>120960</v>
      </c>
      <c r="U175" s="4">
        <v>191670</v>
      </c>
      <c r="V175" s="2">
        <v>0</v>
      </c>
      <c r="W175" s="2">
        <v>0</v>
      </c>
      <c r="X175" s="2">
        <v>0</v>
      </c>
      <c r="Y175" s="2">
        <v>0</v>
      </c>
      <c r="Z175" s="4">
        <v>967680</v>
      </c>
      <c r="AA175" s="6">
        <v>1916151.6</v>
      </c>
      <c r="AC175" s="24" t="s">
        <v>37</v>
      </c>
      <c r="AD175" s="2">
        <v>0</v>
      </c>
      <c r="AE175" s="2">
        <v>0</v>
      </c>
      <c r="AF175" s="2">
        <v>0</v>
      </c>
      <c r="AG175" s="2">
        <v>0</v>
      </c>
      <c r="AH175" s="2">
        <v>100</v>
      </c>
      <c r="AI175" s="4">
        <v>1725</v>
      </c>
      <c r="AJ175" s="2">
        <v>0</v>
      </c>
      <c r="AK175" s="2">
        <v>0</v>
      </c>
      <c r="AL175" s="2">
        <v>100</v>
      </c>
      <c r="AM175" s="4">
        <v>1725</v>
      </c>
      <c r="AN175" s="2">
        <v>100</v>
      </c>
      <c r="AO175" s="4">
        <v>1725</v>
      </c>
      <c r="AP175" s="2">
        <v>100</v>
      </c>
      <c r="AQ175" s="4">
        <v>1725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400</v>
      </c>
      <c r="BC175" s="6">
        <v>6900</v>
      </c>
    </row>
    <row r="176" spans="1:55" ht="15.75" thickBot="1">
      <c r="A176" s="24" t="s">
        <v>132</v>
      </c>
      <c r="B176" s="4">
        <v>1249920</v>
      </c>
      <c r="C176" s="4">
        <v>2061912.24</v>
      </c>
      <c r="D176" s="4">
        <v>2943360</v>
      </c>
      <c r="E176" s="4">
        <v>5306490.72</v>
      </c>
      <c r="F176" s="4">
        <v>3265920</v>
      </c>
      <c r="G176" s="4">
        <v>6619616.04</v>
      </c>
      <c r="H176" s="4">
        <v>624960</v>
      </c>
      <c r="I176" s="4">
        <v>1296208.3999999999</v>
      </c>
      <c r="J176" s="4">
        <v>826560</v>
      </c>
      <c r="K176" s="4">
        <v>1606959.36</v>
      </c>
      <c r="L176" s="4">
        <v>1028160</v>
      </c>
      <c r="M176" s="4">
        <v>1703270.53</v>
      </c>
      <c r="N176" s="4">
        <v>1320480</v>
      </c>
      <c r="O176" s="4">
        <v>1848962.5</v>
      </c>
      <c r="P176" s="4">
        <v>2842560</v>
      </c>
      <c r="Q176" s="4">
        <v>4234182.84</v>
      </c>
      <c r="R176" s="4">
        <v>1209600</v>
      </c>
      <c r="S176" s="4">
        <v>1831421.4</v>
      </c>
      <c r="T176" s="4">
        <v>624960</v>
      </c>
      <c r="U176" s="4">
        <v>962936.58</v>
      </c>
      <c r="V176" s="4">
        <v>1673280</v>
      </c>
      <c r="W176" s="4">
        <v>2547276.48</v>
      </c>
      <c r="X176" s="4">
        <v>2842560</v>
      </c>
      <c r="Y176" s="4">
        <v>4311466.24</v>
      </c>
      <c r="Z176" s="4">
        <v>20452320</v>
      </c>
      <c r="AA176" s="6">
        <v>34330703.329999998</v>
      </c>
      <c r="AC176" s="24" t="s">
        <v>22</v>
      </c>
      <c r="AD176" s="2">
        <v>56</v>
      </c>
      <c r="AE176" s="2">
        <v>740</v>
      </c>
      <c r="AF176" s="2">
        <v>57</v>
      </c>
      <c r="AG176" s="2">
        <v>748</v>
      </c>
      <c r="AH176" s="4">
        <v>25000</v>
      </c>
      <c r="AI176" s="4">
        <v>125400</v>
      </c>
      <c r="AJ176" s="2">
        <v>0</v>
      </c>
      <c r="AK176" s="2">
        <v>0</v>
      </c>
      <c r="AL176" s="2">
        <v>0</v>
      </c>
      <c r="AM176" s="2">
        <v>0</v>
      </c>
      <c r="AN176" s="2">
        <v>280</v>
      </c>
      <c r="AO176" s="4">
        <v>3958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2</v>
      </c>
      <c r="BA176" s="2">
        <v>780</v>
      </c>
      <c r="BB176" s="4">
        <v>25395</v>
      </c>
      <c r="BC176" s="6">
        <v>131626</v>
      </c>
    </row>
    <row r="177" spans="1:55" ht="15.75" thickBot="1">
      <c r="A177" s="24" t="s">
        <v>211</v>
      </c>
      <c r="B177" s="2">
        <v>0</v>
      </c>
      <c r="C177" s="2">
        <v>0</v>
      </c>
      <c r="D177" s="4">
        <v>90720</v>
      </c>
      <c r="E177" s="4">
        <v>162267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4">
        <v>90720</v>
      </c>
      <c r="AA177" s="6">
        <v>162267</v>
      </c>
      <c r="AC177" s="24" t="s">
        <v>23</v>
      </c>
      <c r="AD177" s="2">
        <v>0</v>
      </c>
      <c r="AE177" s="2">
        <v>0</v>
      </c>
      <c r="AF177" s="2">
        <v>0</v>
      </c>
      <c r="AG177" s="2">
        <v>0</v>
      </c>
      <c r="AH177" s="2">
        <v>400</v>
      </c>
      <c r="AI177" s="4">
        <v>5927</v>
      </c>
      <c r="AJ177" s="2">
        <v>240</v>
      </c>
      <c r="AK177" s="4">
        <v>3363</v>
      </c>
      <c r="AL177" s="2">
        <v>120</v>
      </c>
      <c r="AM177" s="4">
        <v>2010</v>
      </c>
      <c r="AN177" s="2">
        <v>0</v>
      </c>
      <c r="AO177" s="2">
        <v>0</v>
      </c>
      <c r="AP177" s="2">
        <v>0</v>
      </c>
      <c r="AQ177" s="2">
        <v>0</v>
      </c>
      <c r="AR177" s="2">
        <v>20</v>
      </c>
      <c r="AS177" s="2">
        <v>280</v>
      </c>
      <c r="AT177" s="2">
        <v>0</v>
      </c>
      <c r="AU177" s="2">
        <v>0</v>
      </c>
      <c r="AV177" s="4">
        <v>1420</v>
      </c>
      <c r="AW177" s="4">
        <v>22313</v>
      </c>
      <c r="AX177" s="2">
        <v>80</v>
      </c>
      <c r="AY177" s="4">
        <v>1744</v>
      </c>
      <c r="AZ177" s="2">
        <v>0</v>
      </c>
      <c r="BA177" s="2">
        <v>0</v>
      </c>
      <c r="BB177" s="4">
        <v>2280</v>
      </c>
      <c r="BC177" s="6">
        <v>35637</v>
      </c>
    </row>
    <row r="178" spans="1:55" ht="15.75" thickBot="1">
      <c r="A178" s="24" t="s">
        <v>28</v>
      </c>
      <c r="B178" s="4">
        <v>2243640</v>
      </c>
      <c r="C178" s="4">
        <v>4085685.58</v>
      </c>
      <c r="D178" s="4">
        <v>2493962</v>
      </c>
      <c r="E178" s="4">
        <v>5076317.18</v>
      </c>
      <c r="F178" s="4">
        <v>3270240</v>
      </c>
      <c r="G178" s="4">
        <v>7365753.3799999999</v>
      </c>
      <c r="H178" s="4">
        <v>3583520</v>
      </c>
      <c r="I178" s="4">
        <v>7192288.2800000003</v>
      </c>
      <c r="J178" s="4">
        <v>3919504</v>
      </c>
      <c r="K178" s="4">
        <v>6928223.7000000002</v>
      </c>
      <c r="L178" s="4">
        <v>3239580</v>
      </c>
      <c r="M178" s="4">
        <v>5341685.05</v>
      </c>
      <c r="N178" s="4">
        <v>4837755</v>
      </c>
      <c r="O178" s="4">
        <v>7863001.0599999996</v>
      </c>
      <c r="P178" s="4">
        <v>4024020</v>
      </c>
      <c r="Q178" s="4">
        <v>6456758.1699999999</v>
      </c>
      <c r="R178" s="4">
        <v>3572100</v>
      </c>
      <c r="S178" s="4">
        <v>5654332.9400000004</v>
      </c>
      <c r="T178" s="4">
        <v>4338660</v>
      </c>
      <c r="U178" s="4">
        <v>6829636.79</v>
      </c>
      <c r="V178" s="4">
        <v>3213980</v>
      </c>
      <c r="W178" s="4">
        <v>4926559.0599999996</v>
      </c>
      <c r="X178" s="4">
        <v>3239065</v>
      </c>
      <c r="Y178" s="4">
        <v>4903046.63</v>
      </c>
      <c r="Z178" s="4">
        <v>41976026</v>
      </c>
      <c r="AA178" s="6">
        <v>72623287.819999993</v>
      </c>
      <c r="AC178" s="24" t="s">
        <v>40</v>
      </c>
      <c r="AD178" s="4">
        <v>80000</v>
      </c>
      <c r="AE178" s="4">
        <v>445400</v>
      </c>
      <c r="AF178" s="4">
        <v>172010</v>
      </c>
      <c r="AG178" s="4">
        <v>926655</v>
      </c>
      <c r="AH178" s="4">
        <v>103294</v>
      </c>
      <c r="AI178" s="4">
        <v>678688</v>
      </c>
      <c r="AJ178" s="4">
        <v>50585</v>
      </c>
      <c r="AK178" s="4">
        <v>374401</v>
      </c>
      <c r="AL178" s="4">
        <v>59420</v>
      </c>
      <c r="AM178" s="4">
        <v>146705</v>
      </c>
      <c r="AN178" s="4">
        <v>16050</v>
      </c>
      <c r="AO178" s="4">
        <v>113958</v>
      </c>
      <c r="AP178" s="2">
        <v>920</v>
      </c>
      <c r="AQ178" s="4">
        <v>9151</v>
      </c>
      <c r="AR178" s="4">
        <v>82746</v>
      </c>
      <c r="AS178" s="4">
        <v>433762</v>
      </c>
      <c r="AT178" s="2">
        <v>840</v>
      </c>
      <c r="AU178" s="4">
        <v>9166</v>
      </c>
      <c r="AV178" s="2">
        <v>700</v>
      </c>
      <c r="AW178" s="4">
        <v>5012</v>
      </c>
      <c r="AX178" s="2">
        <v>0</v>
      </c>
      <c r="AY178" s="2">
        <v>0</v>
      </c>
      <c r="AZ178" s="2">
        <v>420</v>
      </c>
      <c r="BA178" s="4">
        <v>3835</v>
      </c>
      <c r="BB178" s="4">
        <v>566985</v>
      </c>
      <c r="BC178" s="6">
        <v>3146733</v>
      </c>
    </row>
    <row r="179" spans="1:55" ht="15.75" thickBot="1">
      <c r="A179" s="24" t="s">
        <v>130</v>
      </c>
      <c r="B179" s="4">
        <v>3739680</v>
      </c>
      <c r="C179" s="4">
        <v>6364311.3200000003</v>
      </c>
      <c r="D179" s="4">
        <v>4684710</v>
      </c>
      <c r="E179" s="4">
        <v>9139355.8599999994</v>
      </c>
      <c r="F179" s="4">
        <v>6111000</v>
      </c>
      <c r="G179" s="4">
        <v>13224831.27</v>
      </c>
      <c r="H179" s="4">
        <v>4675500</v>
      </c>
      <c r="I179" s="4">
        <v>9720623.6799999997</v>
      </c>
      <c r="J179" s="4">
        <v>4171500</v>
      </c>
      <c r="K179" s="4">
        <v>7580817.7300000004</v>
      </c>
      <c r="L179" s="4">
        <v>2423520</v>
      </c>
      <c r="M179" s="4">
        <v>4145385.04</v>
      </c>
      <c r="N179" s="4">
        <v>3548340</v>
      </c>
      <c r="O179" s="4">
        <v>5661061.1799999997</v>
      </c>
      <c r="P179" s="4">
        <v>2275560</v>
      </c>
      <c r="Q179" s="4">
        <v>3464451.95</v>
      </c>
      <c r="R179" s="4">
        <v>4568760</v>
      </c>
      <c r="S179" s="4">
        <v>6867832.4400000004</v>
      </c>
      <c r="T179" s="4">
        <v>3803580</v>
      </c>
      <c r="U179" s="4">
        <v>5858903.04</v>
      </c>
      <c r="V179" s="4">
        <v>3696840</v>
      </c>
      <c r="W179" s="4">
        <v>5457592.1799999997</v>
      </c>
      <c r="X179" s="4">
        <v>3094400</v>
      </c>
      <c r="Y179" s="4">
        <v>4472113.53</v>
      </c>
      <c r="Z179" s="4">
        <v>46793390</v>
      </c>
      <c r="AA179" s="6">
        <v>81957279.219999999</v>
      </c>
      <c r="AC179" s="24" t="s">
        <v>67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4">
        <v>16127</v>
      </c>
      <c r="AK179" s="4">
        <v>10818</v>
      </c>
      <c r="AL179" s="4">
        <v>24000</v>
      </c>
      <c r="AM179" s="4">
        <v>66851</v>
      </c>
      <c r="AN179" s="2">
        <v>0</v>
      </c>
      <c r="AO179" s="2">
        <v>0</v>
      </c>
      <c r="AP179" s="4">
        <v>1950</v>
      </c>
      <c r="AQ179" s="2">
        <v>975</v>
      </c>
      <c r="AR179" s="2">
        <v>889</v>
      </c>
      <c r="AS179" s="4">
        <v>12027</v>
      </c>
      <c r="AT179" s="2">
        <v>0</v>
      </c>
      <c r="AU179" s="2">
        <v>0</v>
      </c>
      <c r="AV179" s="2">
        <v>0</v>
      </c>
      <c r="AW179" s="2">
        <v>0</v>
      </c>
      <c r="AX179" s="2">
        <v>30</v>
      </c>
      <c r="AY179" s="2">
        <v>294</v>
      </c>
      <c r="AZ179" s="2">
        <v>175</v>
      </c>
      <c r="BA179" s="4">
        <v>2340</v>
      </c>
      <c r="BB179" s="4">
        <v>43171</v>
      </c>
      <c r="BC179" s="6">
        <v>93305</v>
      </c>
    </row>
    <row r="180" spans="1:55" ht="15.75" thickBot="1">
      <c r="A180" s="24" t="s">
        <v>149</v>
      </c>
      <c r="B180" s="4">
        <v>1149120</v>
      </c>
      <c r="C180" s="4">
        <v>1996136.35</v>
      </c>
      <c r="D180" s="4">
        <v>745920</v>
      </c>
      <c r="E180" s="4">
        <v>1362634.56</v>
      </c>
      <c r="F180" s="4">
        <v>1169280</v>
      </c>
      <c r="G180" s="4">
        <v>2215303.2000000002</v>
      </c>
      <c r="H180" s="4">
        <v>1088640</v>
      </c>
      <c r="I180" s="4">
        <v>1587088.28</v>
      </c>
      <c r="J180" s="4">
        <v>786240</v>
      </c>
      <c r="K180" s="4">
        <v>1182880.81</v>
      </c>
      <c r="L180" s="4">
        <v>584640</v>
      </c>
      <c r="M180" s="4">
        <v>805224.84</v>
      </c>
      <c r="N180" s="4">
        <v>1391040</v>
      </c>
      <c r="O180" s="4">
        <v>2405901.36</v>
      </c>
      <c r="P180" s="4">
        <v>1088640</v>
      </c>
      <c r="Q180" s="4">
        <v>1968353.28</v>
      </c>
      <c r="R180" s="4">
        <v>322560</v>
      </c>
      <c r="S180" s="4">
        <v>553946.4</v>
      </c>
      <c r="T180" s="4">
        <v>1048320</v>
      </c>
      <c r="U180" s="4">
        <v>1636953.12</v>
      </c>
      <c r="V180" s="4">
        <v>524160</v>
      </c>
      <c r="W180" s="4">
        <v>823192.13</v>
      </c>
      <c r="X180" s="4">
        <v>806400</v>
      </c>
      <c r="Y180" s="4">
        <v>1231805.56</v>
      </c>
      <c r="Z180" s="4">
        <v>10704960</v>
      </c>
      <c r="AA180" s="6">
        <v>17769419.890000001</v>
      </c>
      <c r="AC180" s="24" t="s">
        <v>400</v>
      </c>
      <c r="AD180" s="2">
        <v>0</v>
      </c>
      <c r="AE180" s="2">
        <v>0</v>
      </c>
      <c r="AF180" s="4">
        <v>15000</v>
      </c>
      <c r="AG180" s="4">
        <v>168000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4">
        <v>15000</v>
      </c>
      <c r="BC180" s="6">
        <v>168000</v>
      </c>
    </row>
    <row r="181" spans="1:55" ht="15.75" thickBot="1">
      <c r="A181" s="24" t="s">
        <v>150</v>
      </c>
      <c r="B181" s="2">
        <v>0</v>
      </c>
      <c r="C181" s="2">
        <v>0</v>
      </c>
      <c r="D181" s="4">
        <v>120960</v>
      </c>
      <c r="E181" s="4">
        <v>290102.40000000002</v>
      </c>
      <c r="F181" s="4">
        <v>100800</v>
      </c>
      <c r="G181" s="4">
        <v>253149.12</v>
      </c>
      <c r="H181" s="2">
        <v>0</v>
      </c>
      <c r="I181" s="2">
        <v>0</v>
      </c>
      <c r="J181" s="4">
        <v>148680</v>
      </c>
      <c r="K181" s="4">
        <v>306397.98</v>
      </c>
      <c r="L181" s="2">
        <v>0</v>
      </c>
      <c r="M181" s="2">
        <v>0</v>
      </c>
      <c r="N181" s="2">
        <v>0</v>
      </c>
      <c r="O181" s="2">
        <v>0</v>
      </c>
      <c r="P181" s="4">
        <v>20160</v>
      </c>
      <c r="Q181" s="4">
        <v>35400.959999999999</v>
      </c>
      <c r="R181" s="4">
        <v>80640</v>
      </c>
      <c r="S181" s="4">
        <v>144305.28</v>
      </c>
      <c r="T181" s="4">
        <v>40320</v>
      </c>
      <c r="U181" s="4">
        <v>71971.199999999997</v>
      </c>
      <c r="V181" s="4">
        <v>201600</v>
      </c>
      <c r="W181" s="4">
        <v>340462.08000000002</v>
      </c>
      <c r="X181" s="4">
        <v>201600</v>
      </c>
      <c r="Y181" s="4">
        <v>330523.2</v>
      </c>
      <c r="Z181" s="4">
        <v>914760</v>
      </c>
      <c r="AA181" s="6">
        <v>1772312.22</v>
      </c>
      <c r="AC181" s="24" t="s">
        <v>47</v>
      </c>
      <c r="AD181" s="2">
        <v>0</v>
      </c>
      <c r="AE181" s="2">
        <v>0</v>
      </c>
      <c r="AF181" s="2">
        <v>0</v>
      </c>
      <c r="AG181" s="2">
        <v>0</v>
      </c>
      <c r="AH181" s="2">
        <v>173</v>
      </c>
      <c r="AI181" s="2">
        <v>976</v>
      </c>
      <c r="AJ181" s="2">
        <v>27</v>
      </c>
      <c r="AK181" s="2">
        <v>48</v>
      </c>
      <c r="AL181" s="2">
        <v>43</v>
      </c>
      <c r="AM181" s="2">
        <v>72</v>
      </c>
      <c r="AN181" s="2">
        <v>30</v>
      </c>
      <c r="AO181" s="2">
        <v>60</v>
      </c>
      <c r="AP181" s="2">
        <v>26</v>
      </c>
      <c r="AQ181" s="2">
        <v>48</v>
      </c>
      <c r="AR181" s="2">
        <v>23</v>
      </c>
      <c r="AS181" s="2">
        <v>54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322</v>
      </c>
      <c r="BC181" s="6">
        <v>1258</v>
      </c>
    </row>
    <row r="182" spans="1:55" ht="15.75" thickBot="1">
      <c r="A182" s="24" t="s">
        <v>151</v>
      </c>
      <c r="B182" s="2">
        <v>0</v>
      </c>
      <c r="C182" s="2">
        <v>0</v>
      </c>
      <c r="D182" s="4">
        <v>604800</v>
      </c>
      <c r="E182" s="4">
        <v>1177634.7</v>
      </c>
      <c r="F182" s="4">
        <v>100800</v>
      </c>
      <c r="G182" s="4">
        <v>222868.8</v>
      </c>
      <c r="H182" s="4">
        <v>100800</v>
      </c>
      <c r="I182" s="4">
        <v>197793.79</v>
      </c>
      <c r="J182" s="4">
        <v>282240</v>
      </c>
      <c r="K182" s="4">
        <v>558480.99</v>
      </c>
      <c r="L182" s="4">
        <v>221760</v>
      </c>
      <c r="M182" s="4">
        <v>366476.14</v>
      </c>
      <c r="N182" s="4">
        <v>806400</v>
      </c>
      <c r="O182" s="4">
        <v>1274407.3400000001</v>
      </c>
      <c r="P182" s="4">
        <v>282240</v>
      </c>
      <c r="Q182" s="4">
        <v>425475.99</v>
      </c>
      <c r="R182" s="4">
        <v>100800</v>
      </c>
      <c r="S182" s="4">
        <v>141624</v>
      </c>
      <c r="T182" s="4">
        <v>604800</v>
      </c>
      <c r="U182" s="4">
        <v>902471.88</v>
      </c>
      <c r="V182" s="4">
        <v>685440</v>
      </c>
      <c r="W182" s="4">
        <v>1063787.95</v>
      </c>
      <c r="X182" s="4">
        <v>504000</v>
      </c>
      <c r="Y182" s="4">
        <v>718199.71</v>
      </c>
      <c r="Z182" s="4">
        <v>4294080</v>
      </c>
      <c r="AA182" s="6">
        <v>7049221.29</v>
      </c>
      <c r="AC182" s="24" t="s">
        <v>48</v>
      </c>
      <c r="AD182" s="2">
        <v>55</v>
      </c>
      <c r="AE182" s="2">
        <v>88</v>
      </c>
      <c r="AF182" s="2">
        <v>258</v>
      </c>
      <c r="AG182" s="2">
        <v>185</v>
      </c>
      <c r="AH182" s="2">
        <v>118</v>
      </c>
      <c r="AI182" s="2">
        <v>205</v>
      </c>
      <c r="AJ182" s="2">
        <v>71</v>
      </c>
      <c r="AK182" s="2">
        <v>103</v>
      </c>
      <c r="AL182" s="2">
        <v>98</v>
      </c>
      <c r="AM182" s="2">
        <v>218</v>
      </c>
      <c r="AN182" s="2">
        <v>139</v>
      </c>
      <c r="AO182" s="2">
        <v>295</v>
      </c>
      <c r="AP182" s="2">
        <v>222</v>
      </c>
      <c r="AQ182" s="2">
        <v>286</v>
      </c>
      <c r="AR182" s="2">
        <v>272</v>
      </c>
      <c r="AS182" s="2">
        <v>609</v>
      </c>
      <c r="AT182" s="2">
        <v>458</v>
      </c>
      <c r="AU182" s="2">
        <v>722</v>
      </c>
      <c r="AV182" s="2">
        <v>446</v>
      </c>
      <c r="AW182" s="2">
        <v>737</v>
      </c>
      <c r="AX182" s="2">
        <v>392</v>
      </c>
      <c r="AY182" s="2">
        <v>561</v>
      </c>
      <c r="AZ182" s="2">
        <v>339</v>
      </c>
      <c r="BA182" s="2">
        <v>561</v>
      </c>
      <c r="BB182" s="4">
        <v>2868</v>
      </c>
      <c r="BC182" s="6">
        <v>4570</v>
      </c>
    </row>
    <row r="183" spans="1:55" ht="15.75" thickBot="1">
      <c r="A183" s="24" t="s">
        <v>152</v>
      </c>
      <c r="B183" s="4">
        <v>451680</v>
      </c>
      <c r="C183" s="4">
        <v>798567.8</v>
      </c>
      <c r="D183" s="4">
        <v>383040</v>
      </c>
      <c r="E183" s="4">
        <v>735616.19</v>
      </c>
      <c r="F183" s="4">
        <v>793800</v>
      </c>
      <c r="G183" s="4">
        <v>1676873.56</v>
      </c>
      <c r="H183" s="4">
        <v>674400</v>
      </c>
      <c r="I183" s="4">
        <v>1404761.44</v>
      </c>
      <c r="J183" s="4">
        <v>992880</v>
      </c>
      <c r="K183" s="4">
        <v>1796323.73</v>
      </c>
      <c r="L183" s="4">
        <v>680400</v>
      </c>
      <c r="M183" s="4">
        <v>1105171.81</v>
      </c>
      <c r="N183" s="4">
        <v>942480</v>
      </c>
      <c r="O183" s="4">
        <v>1406509.04</v>
      </c>
      <c r="P183" s="4">
        <v>1022160</v>
      </c>
      <c r="Q183" s="4">
        <v>1535999.9</v>
      </c>
      <c r="R183" s="4">
        <v>1461600</v>
      </c>
      <c r="S183" s="4">
        <v>2178903.81</v>
      </c>
      <c r="T183" s="4">
        <v>158760</v>
      </c>
      <c r="U183" s="4">
        <v>252599.41</v>
      </c>
      <c r="V183" s="4">
        <v>1144080</v>
      </c>
      <c r="W183" s="4">
        <v>1666916.61</v>
      </c>
      <c r="X183" s="4">
        <v>945000</v>
      </c>
      <c r="Y183" s="4">
        <v>1429234.9</v>
      </c>
      <c r="Z183" s="4">
        <v>9650280</v>
      </c>
      <c r="AA183" s="6">
        <v>15987478.199999999</v>
      </c>
      <c r="AC183" s="24" t="s">
        <v>24</v>
      </c>
      <c r="AD183" s="2">
        <v>12</v>
      </c>
      <c r="AE183" s="2">
        <v>89</v>
      </c>
      <c r="AF183" s="2">
        <v>168</v>
      </c>
      <c r="AG183" s="2">
        <v>887</v>
      </c>
      <c r="AH183" s="2">
        <v>24</v>
      </c>
      <c r="AI183" s="2">
        <v>91</v>
      </c>
      <c r="AJ183" s="4">
        <v>3927</v>
      </c>
      <c r="AK183" s="4">
        <v>41932</v>
      </c>
      <c r="AL183" s="2">
        <v>0</v>
      </c>
      <c r="AM183" s="2">
        <v>0</v>
      </c>
      <c r="AN183" s="2">
        <v>0</v>
      </c>
      <c r="AO183" s="2">
        <v>0</v>
      </c>
      <c r="AP183" s="2">
        <v>556</v>
      </c>
      <c r="AQ183" s="4">
        <v>11456</v>
      </c>
      <c r="AR183" s="2">
        <v>32</v>
      </c>
      <c r="AS183" s="2">
        <v>94</v>
      </c>
      <c r="AT183" s="2">
        <v>10</v>
      </c>
      <c r="AU183" s="2">
        <v>47</v>
      </c>
      <c r="AV183" s="4">
        <v>4498</v>
      </c>
      <c r="AW183" s="4">
        <v>29866</v>
      </c>
      <c r="AX183" s="2">
        <v>120</v>
      </c>
      <c r="AY183" s="2">
        <v>734</v>
      </c>
      <c r="AZ183" s="2">
        <v>411</v>
      </c>
      <c r="BA183" s="4">
        <v>8981</v>
      </c>
      <c r="BB183" s="4">
        <v>9758</v>
      </c>
      <c r="BC183" s="6">
        <v>94177</v>
      </c>
    </row>
    <row r="184" spans="1:55" ht="15.75" thickBot="1">
      <c r="A184" s="24" t="s">
        <v>193</v>
      </c>
      <c r="B184" s="4">
        <v>2162160</v>
      </c>
      <c r="C184" s="4">
        <v>4112890.55</v>
      </c>
      <c r="D184" s="4">
        <v>2070180</v>
      </c>
      <c r="E184" s="4">
        <v>4101752.07</v>
      </c>
      <c r="F184" s="4">
        <v>1892520</v>
      </c>
      <c r="G184" s="4">
        <v>4035273.01</v>
      </c>
      <c r="H184" s="4">
        <v>3147480</v>
      </c>
      <c r="I184" s="4">
        <v>6181605.5</v>
      </c>
      <c r="J184" s="4">
        <v>1857240</v>
      </c>
      <c r="K184" s="4">
        <v>3092481.5</v>
      </c>
      <c r="L184" s="4">
        <v>3525480</v>
      </c>
      <c r="M184" s="4">
        <v>5692588.5099999998</v>
      </c>
      <c r="N184" s="4">
        <v>2285640</v>
      </c>
      <c r="O184" s="4">
        <v>3384083.54</v>
      </c>
      <c r="P184" s="4">
        <v>2913120</v>
      </c>
      <c r="Q184" s="4">
        <v>4366601.71</v>
      </c>
      <c r="R184" s="4">
        <v>2643480</v>
      </c>
      <c r="S184" s="4">
        <v>4027628.3</v>
      </c>
      <c r="T184" s="4">
        <v>1310400</v>
      </c>
      <c r="U184" s="4">
        <v>1965253.78</v>
      </c>
      <c r="V184" s="4">
        <v>3517920</v>
      </c>
      <c r="W184" s="4">
        <v>5101771.22</v>
      </c>
      <c r="X184" s="4">
        <v>3396960</v>
      </c>
      <c r="Y184" s="4">
        <v>4911056.72</v>
      </c>
      <c r="Z184" s="4">
        <v>30722580</v>
      </c>
      <c r="AA184" s="6">
        <v>50972986.409999996</v>
      </c>
      <c r="AC184" s="24" t="s">
        <v>26</v>
      </c>
      <c r="AD184" s="4">
        <v>1684</v>
      </c>
      <c r="AE184" s="4">
        <v>5485</v>
      </c>
      <c r="AF184" s="2">
        <v>0</v>
      </c>
      <c r="AG184" s="2">
        <v>0</v>
      </c>
      <c r="AH184" s="2">
        <v>135</v>
      </c>
      <c r="AI184" s="4">
        <v>1079</v>
      </c>
      <c r="AJ184" s="4">
        <v>2934</v>
      </c>
      <c r="AK184" s="4">
        <v>24424</v>
      </c>
      <c r="AL184" s="4">
        <v>1118</v>
      </c>
      <c r="AM184" s="4">
        <v>3662</v>
      </c>
      <c r="AN184" s="2">
        <v>0</v>
      </c>
      <c r="AO184" s="2">
        <v>0</v>
      </c>
      <c r="AP184" s="2">
        <v>131</v>
      </c>
      <c r="AQ184" s="2">
        <v>958</v>
      </c>
      <c r="AR184" s="4">
        <v>1118</v>
      </c>
      <c r="AS184" s="4">
        <v>3662</v>
      </c>
      <c r="AT184" s="2">
        <v>160</v>
      </c>
      <c r="AU184" s="4">
        <v>1387</v>
      </c>
      <c r="AV184" s="4">
        <v>1118</v>
      </c>
      <c r="AW184" s="4">
        <v>3642</v>
      </c>
      <c r="AX184" s="2">
        <v>0</v>
      </c>
      <c r="AY184" s="2">
        <v>0</v>
      </c>
      <c r="AZ184" s="4">
        <v>1503</v>
      </c>
      <c r="BA184" s="4">
        <v>4550</v>
      </c>
      <c r="BB184" s="4">
        <v>9901</v>
      </c>
      <c r="BC184" s="6">
        <v>48849</v>
      </c>
    </row>
    <row r="185" spans="1:55" ht="15.75" thickBot="1">
      <c r="A185" s="24" t="s">
        <v>153</v>
      </c>
      <c r="B185" s="4">
        <v>816480</v>
      </c>
      <c r="C185" s="4">
        <v>1385004.91</v>
      </c>
      <c r="D185" s="4">
        <v>567000</v>
      </c>
      <c r="E185" s="4">
        <v>1154471.67</v>
      </c>
      <c r="F185" s="4">
        <v>453600</v>
      </c>
      <c r="G185" s="4">
        <v>957929.46</v>
      </c>
      <c r="H185" s="4">
        <v>630000</v>
      </c>
      <c r="I185" s="4">
        <v>1319541.19</v>
      </c>
      <c r="J185" s="4">
        <v>1043280</v>
      </c>
      <c r="K185" s="4">
        <v>1986079.32</v>
      </c>
      <c r="L185" s="4">
        <v>612360</v>
      </c>
      <c r="M185" s="4">
        <v>942358.8</v>
      </c>
      <c r="N185" s="4">
        <v>931140</v>
      </c>
      <c r="O185" s="4">
        <v>1537295.07</v>
      </c>
      <c r="P185" s="4">
        <v>997920</v>
      </c>
      <c r="Q185" s="4">
        <v>1531498.79</v>
      </c>
      <c r="R185" s="4">
        <v>635040</v>
      </c>
      <c r="S185" s="4">
        <v>967213</v>
      </c>
      <c r="T185" s="4">
        <v>839160</v>
      </c>
      <c r="U185" s="4">
        <v>1312524.53</v>
      </c>
      <c r="V185" s="4">
        <v>567000</v>
      </c>
      <c r="W185" s="4">
        <v>816437.74</v>
      </c>
      <c r="X185" s="4">
        <v>748440</v>
      </c>
      <c r="Y185" s="4">
        <v>1072657.1599999999</v>
      </c>
      <c r="Z185" s="4">
        <v>8841420</v>
      </c>
      <c r="AA185" s="6">
        <v>14983011.640000001</v>
      </c>
      <c r="AC185" s="24" t="s">
        <v>131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368</v>
      </c>
      <c r="AK185" s="4">
        <v>6860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368</v>
      </c>
      <c r="BC185" s="6">
        <v>6860</v>
      </c>
    </row>
    <row r="186" spans="1:55" ht="15.75" thickBot="1">
      <c r="A186" s="24" t="s">
        <v>101</v>
      </c>
      <c r="B186" s="4">
        <v>20160</v>
      </c>
      <c r="C186" s="4">
        <v>38707.199999999997</v>
      </c>
      <c r="D186" s="4">
        <v>483840</v>
      </c>
      <c r="E186" s="4">
        <v>856798.39</v>
      </c>
      <c r="F186" s="4">
        <v>241920</v>
      </c>
      <c r="G186" s="4">
        <v>496188.6</v>
      </c>
      <c r="H186" s="4">
        <v>120960</v>
      </c>
      <c r="I186" s="4">
        <v>263390.40000000002</v>
      </c>
      <c r="J186" s="4">
        <v>120960</v>
      </c>
      <c r="K186" s="4">
        <v>194745.60000000001</v>
      </c>
      <c r="L186" s="4">
        <v>504000</v>
      </c>
      <c r="M186" s="4">
        <v>890265.59999999998</v>
      </c>
      <c r="N186" s="4">
        <v>262080</v>
      </c>
      <c r="O186" s="4">
        <v>408441.59999999998</v>
      </c>
      <c r="P186" s="4">
        <v>887040</v>
      </c>
      <c r="Q186" s="4">
        <v>1332172.3999999999</v>
      </c>
      <c r="R186" s="4">
        <v>927360</v>
      </c>
      <c r="S186" s="4">
        <v>1383228</v>
      </c>
      <c r="T186" s="4">
        <v>524160</v>
      </c>
      <c r="U186" s="4">
        <v>884419.2</v>
      </c>
      <c r="V186" s="4">
        <v>463680</v>
      </c>
      <c r="W186" s="4">
        <v>688161.6</v>
      </c>
      <c r="X186" s="4">
        <v>342720</v>
      </c>
      <c r="Y186" s="4">
        <v>492609.6</v>
      </c>
      <c r="Z186" s="4">
        <v>4898880</v>
      </c>
      <c r="AA186" s="6">
        <v>7929128.1900000004</v>
      </c>
      <c r="AC186" s="24" t="s">
        <v>63</v>
      </c>
      <c r="AD186" s="4">
        <v>1660</v>
      </c>
      <c r="AE186" s="4">
        <v>16746</v>
      </c>
      <c r="AF186" s="2">
        <v>250</v>
      </c>
      <c r="AG186" s="4">
        <v>3648</v>
      </c>
      <c r="AH186" s="2">
        <v>880</v>
      </c>
      <c r="AI186" s="4">
        <v>9786</v>
      </c>
      <c r="AJ186" s="2">
        <v>0</v>
      </c>
      <c r="AK186" s="2">
        <v>0</v>
      </c>
      <c r="AL186" s="2">
        <v>920</v>
      </c>
      <c r="AM186" s="4">
        <v>10148</v>
      </c>
      <c r="AN186" s="2">
        <v>920</v>
      </c>
      <c r="AO186" s="4">
        <v>10606</v>
      </c>
      <c r="AP186" s="2">
        <v>885</v>
      </c>
      <c r="AQ186" s="4">
        <v>10669</v>
      </c>
      <c r="AR186" s="2">
        <v>300</v>
      </c>
      <c r="AS186" s="4">
        <v>4623</v>
      </c>
      <c r="AT186" s="2">
        <v>925</v>
      </c>
      <c r="AU186" s="4">
        <v>11173</v>
      </c>
      <c r="AV186" s="2">
        <v>0</v>
      </c>
      <c r="AW186" s="2">
        <v>0</v>
      </c>
      <c r="AX186" s="2">
        <v>100</v>
      </c>
      <c r="AY186" s="4">
        <v>2139</v>
      </c>
      <c r="AZ186" s="4">
        <v>1060</v>
      </c>
      <c r="BA186" s="4">
        <v>14240</v>
      </c>
      <c r="BB186" s="4">
        <v>7900</v>
      </c>
      <c r="BC186" s="6">
        <v>93778</v>
      </c>
    </row>
    <row r="187" spans="1:55" ht="15.75" thickBot="1">
      <c r="A187" s="24" t="s">
        <v>196</v>
      </c>
      <c r="B187" s="4">
        <v>2358720</v>
      </c>
      <c r="C187" s="4">
        <v>4134862.95</v>
      </c>
      <c r="D187" s="4">
        <v>3185280</v>
      </c>
      <c r="E187" s="4">
        <v>6253373.8799999999</v>
      </c>
      <c r="F187" s="4">
        <v>2620800</v>
      </c>
      <c r="G187" s="4">
        <v>5607881.6699999999</v>
      </c>
      <c r="H187" s="4">
        <v>2701440</v>
      </c>
      <c r="I187" s="4">
        <v>5337403.8099999996</v>
      </c>
      <c r="J187" s="4">
        <v>3104640</v>
      </c>
      <c r="K187" s="4">
        <v>6237938.4000000004</v>
      </c>
      <c r="L187" s="4">
        <v>965826</v>
      </c>
      <c r="M187" s="4">
        <v>1641398.62</v>
      </c>
      <c r="N187" s="4">
        <v>3689280</v>
      </c>
      <c r="O187" s="4">
        <v>6360326.6699999999</v>
      </c>
      <c r="P187" s="4">
        <v>4737600</v>
      </c>
      <c r="Q187" s="4">
        <v>7235071.0099999998</v>
      </c>
      <c r="R187" s="4">
        <v>1874880</v>
      </c>
      <c r="S187" s="4">
        <v>2801087.85</v>
      </c>
      <c r="T187" s="4">
        <v>3588480</v>
      </c>
      <c r="U187" s="4">
        <v>5378121.4199999999</v>
      </c>
      <c r="V187" s="4">
        <v>3024000</v>
      </c>
      <c r="W187" s="4">
        <v>4349221.1100000003</v>
      </c>
      <c r="X187" s="4">
        <v>3648960</v>
      </c>
      <c r="Y187" s="4">
        <v>5286496.83</v>
      </c>
      <c r="Z187" s="4">
        <v>35499906</v>
      </c>
      <c r="AA187" s="6">
        <v>60623184.219999999</v>
      </c>
      <c r="AC187" s="24" t="s">
        <v>71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4">
        <v>50000</v>
      </c>
      <c r="AY187" s="4">
        <v>317500</v>
      </c>
      <c r="AZ187" s="2">
        <v>0</v>
      </c>
      <c r="BA187" s="2">
        <v>0</v>
      </c>
      <c r="BB187" s="4">
        <v>50000</v>
      </c>
      <c r="BC187" s="6">
        <v>317500</v>
      </c>
    </row>
    <row r="188" spans="1:55" ht="15.75" thickBot="1">
      <c r="A188" s="24" t="s">
        <v>260</v>
      </c>
      <c r="B188" s="4">
        <v>3024000</v>
      </c>
      <c r="C188" s="4">
        <v>5366257.1100000003</v>
      </c>
      <c r="D188" s="4">
        <v>3427200</v>
      </c>
      <c r="E188" s="4">
        <v>6733772.46</v>
      </c>
      <c r="F188" s="4">
        <v>2399040</v>
      </c>
      <c r="G188" s="4">
        <v>5059846.51</v>
      </c>
      <c r="H188" s="4">
        <v>3545640</v>
      </c>
      <c r="I188" s="4">
        <v>7350229.0599999996</v>
      </c>
      <c r="J188" s="4">
        <v>3628800</v>
      </c>
      <c r="K188" s="4">
        <v>6981642.7300000004</v>
      </c>
      <c r="L188" s="4">
        <v>1471680</v>
      </c>
      <c r="M188" s="4">
        <v>2370830.5099999998</v>
      </c>
      <c r="N188" s="4">
        <v>3365760</v>
      </c>
      <c r="O188" s="4">
        <v>5340234.54</v>
      </c>
      <c r="P188" s="4">
        <v>1350720</v>
      </c>
      <c r="Q188" s="4">
        <v>2129978.23</v>
      </c>
      <c r="R188" s="4">
        <v>947520</v>
      </c>
      <c r="S188" s="4">
        <v>1428039.55</v>
      </c>
      <c r="T188" s="4">
        <v>1390080</v>
      </c>
      <c r="U188" s="4">
        <v>2167704.25</v>
      </c>
      <c r="V188" s="4">
        <v>1431360</v>
      </c>
      <c r="W188" s="4">
        <v>2077264.04</v>
      </c>
      <c r="X188" s="4">
        <v>504000</v>
      </c>
      <c r="Y188" s="4">
        <v>714024.45</v>
      </c>
      <c r="Z188" s="4">
        <v>26485800</v>
      </c>
      <c r="AA188" s="6">
        <v>47719823.439999998</v>
      </c>
      <c r="AC188" s="24" t="s">
        <v>28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61</v>
      </c>
      <c r="AS188" s="2">
        <v>884</v>
      </c>
      <c r="AT188" s="2">
        <v>42</v>
      </c>
      <c r="AU188" s="2">
        <v>604</v>
      </c>
      <c r="AV188" s="2">
        <v>0</v>
      </c>
      <c r="AW188" s="2">
        <v>0</v>
      </c>
      <c r="AX188" s="2">
        <v>699</v>
      </c>
      <c r="AY188" s="4">
        <v>10813</v>
      </c>
      <c r="AZ188" s="2">
        <v>0</v>
      </c>
      <c r="BA188" s="2">
        <v>0</v>
      </c>
      <c r="BB188" s="2">
        <v>802</v>
      </c>
      <c r="BC188" s="6">
        <v>12301</v>
      </c>
    </row>
    <row r="189" spans="1:55" ht="15.75" thickBot="1">
      <c r="A189" s="24" t="s">
        <v>102</v>
      </c>
      <c r="B189" s="4">
        <v>2546460</v>
      </c>
      <c r="C189" s="4">
        <v>4485409.3499999996</v>
      </c>
      <c r="D189" s="4">
        <v>991518</v>
      </c>
      <c r="E189" s="4">
        <v>1993948.39</v>
      </c>
      <c r="F189" s="4">
        <v>2072250</v>
      </c>
      <c r="G189" s="4">
        <v>4359472.1399999997</v>
      </c>
      <c r="H189" s="4">
        <v>1098792</v>
      </c>
      <c r="I189" s="4">
        <v>1828191.51</v>
      </c>
      <c r="J189" s="4">
        <v>1808838</v>
      </c>
      <c r="K189" s="4">
        <v>2834939.95</v>
      </c>
      <c r="L189" s="4">
        <v>1317366</v>
      </c>
      <c r="M189" s="4">
        <v>1965919.42</v>
      </c>
      <c r="N189" s="4">
        <v>1722564</v>
      </c>
      <c r="O189" s="4">
        <v>2705595.17</v>
      </c>
      <c r="P189" s="4">
        <v>1676190</v>
      </c>
      <c r="Q189" s="4">
        <v>2661402.61</v>
      </c>
      <c r="R189" s="4">
        <v>1357092</v>
      </c>
      <c r="S189" s="4">
        <v>2044892.64</v>
      </c>
      <c r="T189" s="4">
        <v>1057212</v>
      </c>
      <c r="U189" s="4">
        <v>1620548.39</v>
      </c>
      <c r="V189" s="4">
        <v>971010</v>
      </c>
      <c r="W189" s="4">
        <v>1431578.73</v>
      </c>
      <c r="X189" s="4">
        <v>1304664</v>
      </c>
      <c r="Y189" s="4">
        <v>1903533.77</v>
      </c>
      <c r="Z189" s="4">
        <v>17923956</v>
      </c>
      <c r="AA189" s="6">
        <v>29835432.07</v>
      </c>
      <c r="AC189" s="25" t="s">
        <v>29</v>
      </c>
      <c r="AD189" s="9">
        <v>85492</v>
      </c>
      <c r="AE189" s="9">
        <v>472352</v>
      </c>
      <c r="AF189" s="9">
        <v>188215</v>
      </c>
      <c r="AG189" s="9">
        <v>1101986</v>
      </c>
      <c r="AH189" s="9">
        <v>130612</v>
      </c>
      <c r="AI189" s="9">
        <v>825886</v>
      </c>
      <c r="AJ189" s="9">
        <v>74948</v>
      </c>
      <c r="AK189" s="9">
        <v>464049</v>
      </c>
      <c r="AL189" s="9">
        <v>96636</v>
      </c>
      <c r="AM189" s="9">
        <v>240246</v>
      </c>
      <c r="AN189" s="9">
        <v>23534</v>
      </c>
      <c r="AO189" s="9">
        <v>141268</v>
      </c>
      <c r="AP189" s="9">
        <v>5031</v>
      </c>
      <c r="AQ189" s="9">
        <v>36749</v>
      </c>
      <c r="AR189" s="9">
        <v>86991</v>
      </c>
      <c r="AS189" s="9">
        <v>462772</v>
      </c>
      <c r="AT189" s="9">
        <v>3216</v>
      </c>
      <c r="AU189" s="9">
        <v>25525</v>
      </c>
      <c r="AV189" s="9">
        <v>9315</v>
      </c>
      <c r="AW189" s="9">
        <v>67588</v>
      </c>
      <c r="AX189" s="9">
        <v>52184</v>
      </c>
      <c r="AY189" s="9">
        <v>336732</v>
      </c>
      <c r="AZ189" s="9">
        <v>6172</v>
      </c>
      <c r="BA189" s="9">
        <v>47657</v>
      </c>
      <c r="BB189" s="9">
        <v>762346</v>
      </c>
      <c r="BC189" s="10">
        <v>4222810</v>
      </c>
    </row>
    <row r="190" spans="1:55" ht="15.75" thickBot="1">
      <c r="A190" s="24" t="s">
        <v>185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4">
        <v>181440</v>
      </c>
      <c r="W190" s="4">
        <v>259025.1</v>
      </c>
      <c r="X190" s="2">
        <v>0</v>
      </c>
      <c r="Y190" s="2">
        <v>0</v>
      </c>
      <c r="Z190" s="4">
        <v>181440</v>
      </c>
      <c r="AA190" s="6">
        <v>259025.1</v>
      </c>
    </row>
    <row r="191" spans="1:55" ht="19.5" thickBot="1">
      <c r="A191" s="24" t="s">
        <v>262</v>
      </c>
      <c r="B191" s="2">
        <v>0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4">
        <v>120960</v>
      </c>
      <c r="I191" s="4">
        <v>241792.99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4">
        <v>20160</v>
      </c>
      <c r="Q191" s="4">
        <v>30139.200000000001</v>
      </c>
      <c r="R191" s="4">
        <v>201600</v>
      </c>
      <c r="S191" s="4">
        <v>285201</v>
      </c>
      <c r="T191" s="2">
        <v>0</v>
      </c>
      <c r="U191" s="2">
        <v>0</v>
      </c>
      <c r="V191" s="4">
        <v>100800</v>
      </c>
      <c r="W191" s="4">
        <v>154978.10999999999</v>
      </c>
      <c r="X191" s="4">
        <v>80640</v>
      </c>
      <c r="Y191" s="4">
        <v>122933.02</v>
      </c>
      <c r="Z191" s="4">
        <v>524160</v>
      </c>
      <c r="AA191" s="6">
        <v>835044.32</v>
      </c>
      <c r="AC191" s="21" t="s">
        <v>306</v>
      </c>
    </row>
    <row r="192" spans="1:55" ht="15.75" thickBot="1">
      <c r="A192" s="25" t="s">
        <v>29</v>
      </c>
      <c r="B192" s="9">
        <v>255550089.21000001</v>
      </c>
      <c r="C192" s="9">
        <v>442127888.74000001</v>
      </c>
      <c r="D192" s="9">
        <v>252681391.71000001</v>
      </c>
      <c r="E192" s="9">
        <v>493836231.97000003</v>
      </c>
      <c r="F192" s="9">
        <v>303756417.63</v>
      </c>
      <c r="G192" s="9">
        <v>638639522.48000002</v>
      </c>
      <c r="H192" s="9">
        <v>277955485.49000001</v>
      </c>
      <c r="I192" s="9">
        <v>562284280.30999994</v>
      </c>
      <c r="J192" s="9">
        <v>287887149.20999998</v>
      </c>
      <c r="K192" s="9">
        <v>519294007.10000002</v>
      </c>
      <c r="L192" s="9">
        <v>221144893.81</v>
      </c>
      <c r="M192" s="9">
        <v>364525236.80000001</v>
      </c>
      <c r="N192" s="9">
        <v>286358751.91000003</v>
      </c>
      <c r="O192" s="9">
        <v>445919485.11000001</v>
      </c>
      <c r="P192" s="9">
        <v>300112206.31</v>
      </c>
      <c r="Q192" s="9">
        <v>459795752.14999998</v>
      </c>
      <c r="R192" s="9">
        <v>288372640.11000001</v>
      </c>
      <c r="S192" s="9">
        <v>445283609.11000001</v>
      </c>
      <c r="T192" s="9">
        <v>290672875.36000001</v>
      </c>
      <c r="U192" s="9">
        <v>457012229.44</v>
      </c>
      <c r="V192" s="9">
        <v>269665605.63999999</v>
      </c>
      <c r="W192" s="9">
        <v>404652997.10000002</v>
      </c>
      <c r="X192" s="9">
        <v>242178667.59</v>
      </c>
      <c r="Y192" s="9">
        <v>355199785.19</v>
      </c>
      <c r="Z192" s="9">
        <v>3276336173.98</v>
      </c>
      <c r="AA192" s="10">
        <v>5588571025.5</v>
      </c>
      <c r="AC192" s="22" t="s">
        <v>6</v>
      </c>
      <c r="AD192" s="11" t="s">
        <v>7</v>
      </c>
      <c r="AE192" s="12"/>
      <c r="AF192" s="13" t="s">
        <v>8</v>
      </c>
      <c r="AG192" s="14"/>
      <c r="AH192" s="13" t="s">
        <v>9</v>
      </c>
      <c r="AI192" s="14"/>
      <c r="AJ192" s="13" t="s">
        <v>10</v>
      </c>
      <c r="AK192" s="14"/>
      <c r="AL192" s="13" t="s">
        <v>11</v>
      </c>
      <c r="AM192" s="14"/>
      <c r="AN192" s="13" t="s">
        <v>12</v>
      </c>
      <c r="AO192" s="14"/>
      <c r="AP192" s="13" t="s">
        <v>13</v>
      </c>
      <c r="AQ192" s="14"/>
      <c r="AR192" s="13" t="s">
        <v>14</v>
      </c>
      <c r="AS192" s="14"/>
      <c r="AT192" s="13" t="s">
        <v>15</v>
      </c>
      <c r="AU192" s="14"/>
      <c r="AV192" s="13" t="s">
        <v>16</v>
      </c>
      <c r="AW192" s="14"/>
      <c r="AX192" s="13" t="s">
        <v>17</v>
      </c>
      <c r="AY192" s="14"/>
      <c r="AZ192" s="13" t="s">
        <v>18</v>
      </c>
      <c r="BA192" s="14"/>
      <c r="BB192" s="13" t="s">
        <v>19</v>
      </c>
      <c r="BC192" s="15"/>
    </row>
    <row r="193" spans="1:55" ht="26.25" thickBot="1">
      <c r="AC193" s="23"/>
      <c r="AD193" s="1" t="s">
        <v>20</v>
      </c>
      <c r="AE193" s="1" t="s">
        <v>21</v>
      </c>
      <c r="AF193" s="1" t="s">
        <v>20</v>
      </c>
      <c r="AG193" s="1" t="s">
        <v>21</v>
      </c>
      <c r="AH193" s="1" t="s">
        <v>20</v>
      </c>
      <c r="AI193" s="1" t="s">
        <v>21</v>
      </c>
      <c r="AJ193" s="1" t="s">
        <v>20</v>
      </c>
      <c r="AK193" s="1" t="s">
        <v>21</v>
      </c>
      <c r="AL193" s="1" t="s">
        <v>20</v>
      </c>
      <c r="AM193" s="1" t="s">
        <v>21</v>
      </c>
      <c r="AN193" s="1" t="s">
        <v>20</v>
      </c>
      <c r="AO193" s="1" t="s">
        <v>21</v>
      </c>
      <c r="AP193" s="1" t="s">
        <v>20</v>
      </c>
      <c r="AQ193" s="1" t="s">
        <v>21</v>
      </c>
      <c r="AR193" s="1" t="s">
        <v>20</v>
      </c>
      <c r="AS193" s="1" t="s">
        <v>21</v>
      </c>
      <c r="AT193" s="1" t="s">
        <v>20</v>
      </c>
      <c r="AU193" s="1" t="s">
        <v>21</v>
      </c>
      <c r="AV193" s="1" t="s">
        <v>20</v>
      </c>
      <c r="AW193" s="1" t="s">
        <v>21</v>
      </c>
      <c r="AX193" s="1" t="s">
        <v>20</v>
      </c>
      <c r="AY193" s="1" t="s">
        <v>21</v>
      </c>
      <c r="AZ193" s="1" t="s">
        <v>20</v>
      </c>
      <c r="BA193" s="1" t="s">
        <v>21</v>
      </c>
      <c r="BB193" s="1" t="s">
        <v>20</v>
      </c>
      <c r="BC193" s="5" t="s">
        <v>21</v>
      </c>
    </row>
    <row r="194" spans="1:55" ht="19.5" thickBot="1">
      <c r="A194" s="21" t="s">
        <v>267</v>
      </c>
      <c r="AC194" s="24" t="s">
        <v>32</v>
      </c>
      <c r="AD194" s="2">
        <v>0</v>
      </c>
      <c r="AE194" s="2">
        <v>0</v>
      </c>
      <c r="AF194" s="4">
        <v>20000</v>
      </c>
      <c r="AG194" s="4">
        <v>96242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4">
        <v>20000</v>
      </c>
      <c r="BC194" s="6">
        <v>96242</v>
      </c>
    </row>
    <row r="195" spans="1:55" ht="15.75" thickBot="1">
      <c r="A195" s="22" t="s">
        <v>6</v>
      </c>
      <c r="B195" s="11" t="s">
        <v>7</v>
      </c>
      <c r="C195" s="12"/>
      <c r="D195" s="13" t="s">
        <v>8</v>
      </c>
      <c r="E195" s="14"/>
      <c r="F195" s="13" t="s">
        <v>9</v>
      </c>
      <c r="G195" s="14"/>
      <c r="H195" s="13" t="s">
        <v>10</v>
      </c>
      <c r="I195" s="14"/>
      <c r="J195" s="13" t="s">
        <v>11</v>
      </c>
      <c r="K195" s="14"/>
      <c r="L195" s="13" t="s">
        <v>12</v>
      </c>
      <c r="M195" s="14"/>
      <c r="N195" s="13" t="s">
        <v>13</v>
      </c>
      <c r="O195" s="14"/>
      <c r="P195" s="13" t="s">
        <v>14</v>
      </c>
      <c r="Q195" s="14"/>
      <c r="R195" s="13" t="s">
        <v>15</v>
      </c>
      <c r="S195" s="14"/>
      <c r="T195" s="13" t="s">
        <v>16</v>
      </c>
      <c r="U195" s="14"/>
      <c r="V195" s="13" t="s">
        <v>17</v>
      </c>
      <c r="W195" s="14"/>
      <c r="X195" s="13" t="s">
        <v>18</v>
      </c>
      <c r="Y195" s="14"/>
      <c r="Z195" s="13" t="s">
        <v>19</v>
      </c>
      <c r="AA195" s="15"/>
      <c r="AC195" s="24" t="s">
        <v>33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231</v>
      </c>
      <c r="AS195" s="4">
        <v>1924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231</v>
      </c>
      <c r="BC195" s="6">
        <v>1924</v>
      </c>
    </row>
    <row r="196" spans="1:55" ht="26.25" thickBot="1">
      <c r="A196" s="23"/>
      <c r="B196" s="1" t="s">
        <v>20</v>
      </c>
      <c r="C196" s="1" t="s">
        <v>21</v>
      </c>
      <c r="D196" s="1" t="s">
        <v>20</v>
      </c>
      <c r="E196" s="1" t="s">
        <v>21</v>
      </c>
      <c r="F196" s="1" t="s">
        <v>20</v>
      </c>
      <c r="G196" s="1" t="s">
        <v>21</v>
      </c>
      <c r="H196" s="1" t="s">
        <v>20</v>
      </c>
      <c r="I196" s="1" t="s">
        <v>21</v>
      </c>
      <c r="J196" s="1" t="s">
        <v>20</v>
      </c>
      <c r="K196" s="1" t="s">
        <v>21</v>
      </c>
      <c r="L196" s="1" t="s">
        <v>20</v>
      </c>
      <c r="M196" s="1" t="s">
        <v>21</v>
      </c>
      <c r="N196" s="1" t="s">
        <v>20</v>
      </c>
      <c r="O196" s="1" t="s">
        <v>21</v>
      </c>
      <c r="P196" s="1" t="s">
        <v>20</v>
      </c>
      <c r="Q196" s="1" t="s">
        <v>21</v>
      </c>
      <c r="R196" s="1" t="s">
        <v>20</v>
      </c>
      <c r="S196" s="1" t="s">
        <v>21</v>
      </c>
      <c r="T196" s="1" t="s">
        <v>20</v>
      </c>
      <c r="U196" s="1" t="s">
        <v>21</v>
      </c>
      <c r="V196" s="1" t="s">
        <v>20</v>
      </c>
      <c r="W196" s="1" t="s">
        <v>21</v>
      </c>
      <c r="X196" s="1" t="s">
        <v>20</v>
      </c>
      <c r="Y196" s="1" t="s">
        <v>21</v>
      </c>
      <c r="Z196" s="1" t="s">
        <v>20</v>
      </c>
      <c r="AA196" s="5" t="s">
        <v>21</v>
      </c>
      <c r="AC196" s="24" t="s">
        <v>34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0</v>
      </c>
      <c r="AO196" s="2">
        <v>0</v>
      </c>
      <c r="AP196" s="4">
        <v>39600</v>
      </c>
      <c r="AQ196" s="4">
        <v>198000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4">
        <v>39600</v>
      </c>
      <c r="BC196" s="6">
        <v>198000</v>
      </c>
    </row>
    <row r="197" spans="1:55" ht="15.75" thickBot="1">
      <c r="A197" s="24" t="s">
        <v>31</v>
      </c>
      <c r="B197" s="4">
        <v>111813999</v>
      </c>
      <c r="C197" s="4">
        <v>25445603.309999999</v>
      </c>
      <c r="D197" s="4">
        <v>60878015</v>
      </c>
      <c r="E197" s="4">
        <v>23999966.890000001</v>
      </c>
      <c r="F197" s="4">
        <v>69484067</v>
      </c>
      <c r="G197" s="4">
        <v>22130368.25</v>
      </c>
      <c r="H197" s="4">
        <v>78198145</v>
      </c>
      <c r="I197" s="4">
        <v>28338706.079999998</v>
      </c>
      <c r="J197" s="4">
        <v>119232495</v>
      </c>
      <c r="K197" s="4">
        <v>28470704.170000002</v>
      </c>
      <c r="L197" s="4">
        <v>89947107</v>
      </c>
      <c r="M197" s="4">
        <v>14306803.59</v>
      </c>
      <c r="N197" s="4">
        <v>129287970</v>
      </c>
      <c r="O197" s="4">
        <v>26964081.98</v>
      </c>
      <c r="P197" s="4">
        <v>127195709</v>
      </c>
      <c r="Q197" s="4">
        <v>25672664.649999999</v>
      </c>
      <c r="R197" s="4">
        <v>140556392.19999999</v>
      </c>
      <c r="S197" s="4">
        <v>26836219.350000001</v>
      </c>
      <c r="T197" s="4">
        <v>109336537</v>
      </c>
      <c r="U197" s="4">
        <v>20876773</v>
      </c>
      <c r="V197" s="4">
        <v>106544866</v>
      </c>
      <c r="W197" s="4">
        <v>27590211.460000001</v>
      </c>
      <c r="X197" s="4">
        <v>120242105</v>
      </c>
      <c r="Y197" s="4">
        <v>29844649.629999999</v>
      </c>
      <c r="Z197" s="4">
        <v>1262717407.2</v>
      </c>
      <c r="AA197" s="6">
        <v>300476752.36000001</v>
      </c>
      <c r="AC197" s="24" t="s">
        <v>35</v>
      </c>
      <c r="AD197" s="4">
        <v>5154026</v>
      </c>
      <c r="AE197" s="4">
        <v>18477538</v>
      </c>
      <c r="AF197" s="4">
        <v>2880387</v>
      </c>
      <c r="AG197" s="4">
        <v>12395729</v>
      </c>
      <c r="AH197" s="4">
        <v>3173559</v>
      </c>
      <c r="AI197" s="4">
        <v>13429418</v>
      </c>
      <c r="AJ197" s="4">
        <v>2776009</v>
      </c>
      <c r="AK197" s="4">
        <v>10036909</v>
      </c>
      <c r="AL197" s="4">
        <v>6565216</v>
      </c>
      <c r="AM197" s="4">
        <v>29685259</v>
      </c>
      <c r="AN197" s="4">
        <v>3751452</v>
      </c>
      <c r="AO197" s="4">
        <v>17806668</v>
      </c>
      <c r="AP197" s="4">
        <v>6380562</v>
      </c>
      <c r="AQ197" s="4">
        <v>27536722</v>
      </c>
      <c r="AR197" s="4">
        <v>6356881</v>
      </c>
      <c r="AS197" s="4">
        <v>28879132</v>
      </c>
      <c r="AT197" s="4">
        <v>4291268</v>
      </c>
      <c r="AU197" s="4">
        <v>19212236</v>
      </c>
      <c r="AV197" s="4">
        <v>5176651</v>
      </c>
      <c r="AW197" s="4">
        <v>24904892</v>
      </c>
      <c r="AX197" s="4">
        <v>7143798</v>
      </c>
      <c r="AY197" s="4">
        <v>32769683</v>
      </c>
      <c r="AZ197" s="4">
        <v>2874610</v>
      </c>
      <c r="BA197" s="4">
        <v>12372231</v>
      </c>
      <c r="BB197" s="4">
        <v>56524419</v>
      </c>
      <c r="BC197" s="6">
        <v>247506417</v>
      </c>
    </row>
    <row r="198" spans="1:55" ht="15.75" thickBot="1">
      <c r="A198" s="24" t="s">
        <v>32</v>
      </c>
      <c r="B198" s="4">
        <v>10843.7</v>
      </c>
      <c r="C198" s="4">
        <v>12237.79</v>
      </c>
      <c r="D198" s="4">
        <v>44807.95</v>
      </c>
      <c r="E198" s="4">
        <v>43699.06</v>
      </c>
      <c r="F198" s="2">
        <v>0</v>
      </c>
      <c r="G198" s="2">
        <v>0</v>
      </c>
      <c r="H198" s="4">
        <v>8134.25</v>
      </c>
      <c r="I198" s="4">
        <v>9516.44</v>
      </c>
      <c r="J198" s="4">
        <v>327903.17</v>
      </c>
      <c r="K198" s="4">
        <v>165972.5</v>
      </c>
      <c r="L198" s="4">
        <v>50844</v>
      </c>
      <c r="M198" s="4">
        <v>42630.43</v>
      </c>
      <c r="N198" s="4">
        <v>6509</v>
      </c>
      <c r="O198" s="4">
        <v>7210.42</v>
      </c>
      <c r="P198" s="4">
        <v>8674.4</v>
      </c>
      <c r="Q198" s="4">
        <v>9957.75</v>
      </c>
      <c r="R198" s="2">
        <v>19</v>
      </c>
      <c r="S198" s="2">
        <v>18.600000000000001</v>
      </c>
      <c r="T198" s="4">
        <v>39986</v>
      </c>
      <c r="U198" s="4">
        <v>37619.82</v>
      </c>
      <c r="V198" s="4">
        <v>20059.55</v>
      </c>
      <c r="W198" s="4">
        <v>23888.81</v>
      </c>
      <c r="X198" s="2">
        <v>0</v>
      </c>
      <c r="Y198" s="2">
        <v>0</v>
      </c>
      <c r="Z198" s="4">
        <v>517781.02</v>
      </c>
      <c r="AA198" s="6">
        <v>352751.62</v>
      </c>
      <c r="AC198" s="24" t="s">
        <v>37</v>
      </c>
      <c r="AD198" s="4">
        <v>245900</v>
      </c>
      <c r="AE198" s="4">
        <v>605485</v>
      </c>
      <c r="AF198" s="4">
        <v>84120</v>
      </c>
      <c r="AG198" s="4">
        <v>546497</v>
      </c>
      <c r="AH198" s="4">
        <v>368311</v>
      </c>
      <c r="AI198" s="4">
        <v>2037944</v>
      </c>
      <c r="AJ198" s="4">
        <v>38138</v>
      </c>
      <c r="AK198" s="4">
        <v>220445</v>
      </c>
      <c r="AL198" s="4">
        <v>99295</v>
      </c>
      <c r="AM198" s="4">
        <v>483818</v>
      </c>
      <c r="AN198" s="4">
        <v>61233</v>
      </c>
      <c r="AO198" s="4">
        <v>333173</v>
      </c>
      <c r="AP198" s="4">
        <v>170260</v>
      </c>
      <c r="AQ198" s="4">
        <v>591168</v>
      </c>
      <c r="AR198" s="4">
        <v>89740</v>
      </c>
      <c r="AS198" s="4">
        <v>301277</v>
      </c>
      <c r="AT198" s="4">
        <v>55440</v>
      </c>
      <c r="AU198" s="4">
        <v>193347</v>
      </c>
      <c r="AV198" s="4">
        <v>245480</v>
      </c>
      <c r="AW198" s="4">
        <v>1204429</v>
      </c>
      <c r="AX198" s="4">
        <v>188100</v>
      </c>
      <c r="AY198" s="4">
        <v>858135</v>
      </c>
      <c r="AZ198" s="4">
        <v>238745</v>
      </c>
      <c r="BA198" s="4">
        <v>966012</v>
      </c>
      <c r="BB198" s="4">
        <v>1884762</v>
      </c>
      <c r="BC198" s="6">
        <v>8341730</v>
      </c>
    </row>
    <row r="199" spans="1:55" ht="15.75" thickBot="1">
      <c r="A199" s="24" t="s">
        <v>33</v>
      </c>
      <c r="B199" s="4">
        <v>62551900</v>
      </c>
      <c r="C199" s="4">
        <v>16267303.35</v>
      </c>
      <c r="D199" s="4">
        <v>66944142</v>
      </c>
      <c r="E199" s="4">
        <v>16026948.9</v>
      </c>
      <c r="F199" s="4">
        <v>119440448</v>
      </c>
      <c r="G199" s="4">
        <v>28747043.170000002</v>
      </c>
      <c r="H199" s="4">
        <v>72667525</v>
      </c>
      <c r="I199" s="4">
        <v>11094839.18</v>
      </c>
      <c r="J199" s="4">
        <v>86509119</v>
      </c>
      <c r="K199" s="4">
        <v>15395466.029999999</v>
      </c>
      <c r="L199" s="4">
        <v>91651028</v>
      </c>
      <c r="M199" s="4">
        <v>24866450.850000001</v>
      </c>
      <c r="N199" s="4">
        <v>32253302</v>
      </c>
      <c r="O199" s="4">
        <v>9571986.5199999996</v>
      </c>
      <c r="P199" s="4">
        <v>109607435</v>
      </c>
      <c r="Q199" s="4">
        <v>32016818.109999999</v>
      </c>
      <c r="R199" s="4">
        <v>53593355</v>
      </c>
      <c r="S199" s="4">
        <v>12378214</v>
      </c>
      <c r="T199" s="4">
        <v>98073981</v>
      </c>
      <c r="U199" s="4">
        <v>18714044.52</v>
      </c>
      <c r="V199" s="4">
        <v>97336793</v>
      </c>
      <c r="W199" s="4">
        <v>7779689.5599999996</v>
      </c>
      <c r="X199" s="4">
        <v>78231585</v>
      </c>
      <c r="Y199" s="4">
        <v>8484846.6999999993</v>
      </c>
      <c r="Z199" s="4">
        <v>968860613</v>
      </c>
      <c r="AA199" s="6">
        <v>201343650.88999999</v>
      </c>
      <c r="AC199" s="24" t="s">
        <v>22</v>
      </c>
      <c r="AD199" s="2">
        <v>0</v>
      </c>
      <c r="AE199" s="2">
        <v>0</v>
      </c>
      <c r="AF199" s="4">
        <v>45430</v>
      </c>
      <c r="AG199" s="4">
        <v>36344</v>
      </c>
      <c r="AH199" s="2">
        <v>0</v>
      </c>
      <c r="AI199" s="2">
        <v>0</v>
      </c>
      <c r="AJ199" s="2">
        <v>730</v>
      </c>
      <c r="AK199" s="4">
        <v>4555</v>
      </c>
      <c r="AL199" s="4">
        <v>13440</v>
      </c>
      <c r="AM199" s="4">
        <v>100706</v>
      </c>
      <c r="AN199" s="2">
        <v>0</v>
      </c>
      <c r="AO199" s="2">
        <v>0</v>
      </c>
      <c r="AP199" s="2">
        <v>0</v>
      </c>
      <c r="AQ199" s="2">
        <v>0</v>
      </c>
      <c r="AR199" s="4">
        <v>59400</v>
      </c>
      <c r="AS199" s="4">
        <v>386100</v>
      </c>
      <c r="AT199" s="4">
        <v>34600</v>
      </c>
      <c r="AU199" s="4">
        <v>89960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4">
        <v>153600</v>
      </c>
      <c r="BC199" s="6">
        <v>617665</v>
      </c>
    </row>
    <row r="200" spans="1:55" ht="15.75" thickBot="1">
      <c r="A200" s="24" t="s">
        <v>34</v>
      </c>
      <c r="B200" s="4">
        <v>436000</v>
      </c>
      <c r="C200" s="4">
        <v>66440</v>
      </c>
      <c r="D200" s="4">
        <v>10040965</v>
      </c>
      <c r="E200" s="4">
        <v>752189.32</v>
      </c>
      <c r="F200" s="4">
        <v>142870</v>
      </c>
      <c r="G200" s="4">
        <v>125826.21</v>
      </c>
      <c r="H200" s="4">
        <v>227990</v>
      </c>
      <c r="I200" s="4">
        <v>178410.18</v>
      </c>
      <c r="J200" s="4">
        <v>166070</v>
      </c>
      <c r="K200" s="4">
        <v>113284.5</v>
      </c>
      <c r="L200" s="4">
        <v>250270</v>
      </c>
      <c r="M200" s="4">
        <v>190335.9</v>
      </c>
      <c r="N200" s="4">
        <v>247640</v>
      </c>
      <c r="O200" s="4">
        <v>184181.56</v>
      </c>
      <c r="P200" s="4">
        <v>7114662</v>
      </c>
      <c r="Q200" s="4">
        <v>636872.05000000005</v>
      </c>
      <c r="R200" s="4">
        <v>6607606</v>
      </c>
      <c r="S200" s="4">
        <v>629536.93999999994</v>
      </c>
      <c r="T200" s="4">
        <v>254650</v>
      </c>
      <c r="U200" s="4">
        <v>196165.98</v>
      </c>
      <c r="V200" s="4">
        <v>275260</v>
      </c>
      <c r="W200" s="4">
        <v>213761.71</v>
      </c>
      <c r="X200" s="4">
        <v>647350</v>
      </c>
      <c r="Y200" s="4">
        <v>540496.61</v>
      </c>
      <c r="Z200" s="4">
        <v>26411333</v>
      </c>
      <c r="AA200" s="6">
        <v>3827500.96</v>
      </c>
      <c r="AC200" s="24" t="s">
        <v>38</v>
      </c>
      <c r="AD200" s="4">
        <v>210805</v>
      </c>
      <c r="AE200" s="4">
        <v>816595</v>
      </c>
      <c r="AF200" s="4">
        <v>90361</v>
      </c>
      <c r="AG200" s="4">
        <v>237391</v>
      </c>
      <c r="AH200" s="4">
        <v>192221</v>
      </c>
      <c r="AI200" s="4">
        <v>1031412</v>
      </c>
      <c r="AJ200" s="4">
        <v>121131</v>
      </c>
      <c r="AK200" s="4">
        <v>614122</v>
      </c>
      <c r="AL200" s="4">
        <v>544486</v>
      </c>
      <c r="AM200" s="4">
        <v>2598465</v>
      </c>
      <c r="AN200" s="4">
        <v>137000</v>
      </c>
      <c r="AO200" s="4">
        <v>747271</v>
      </c>
      <c r="AP200" s="4">
        <v>1184584</v>
      </c>
      <c r="AQ200" s="4">
        <v>3163084</v>
      </c>
      <c r="AR200" s="4">
        <v>724876</v>
      </c>
      <c r="AS200" s="4">
        <v>4127129</v>
      </c>
      <c r="AT200" s="4">
        <v>108722</v>
      </c>
      <c r="AU200" s="4">
        <v>471377</v>
      </c>
      <c r="AV200" s="4">
        <v>70460</v>
      </c>
      <c r="AW200" s="4">
        <v>343056</v>
      </c>
      <c r="AX200" s="4">
        <v>351955</v>
      </c>
      <c r="AY200" s="4">
        <v>1860507</v>
      </c>
      <c r="AZ200" s="4">
        <v>95141</v>
      </c>
      <c r="BA200" s="4">
        <v>521372</v>
      </c>
      <c r="BB200" s="4">
        <v>3831742</v>
      </c>
      <c r="BC200" s="6">
        <v>16531781</v>
      </c>
    </row>
    <row r="201" spans="1:55" ht="15.75" thickBot="1">
      <c r="A201" s="24" t="s">
        <v>35</v>
      </c>
      <c r="B201" s="4">
        <v>314629200.39999998</v>
      </c>
      <c r="C201" s="4">
        <v>253647779</v>
      </c>
      <c r="D201" s="4">
        <v>331282472.19</v>
      </c>
      <c r="E201" s="4">
        <v>248962518.11000001</v>
      </c>
      <c r="F201" s="4">
        <v>342757927.60000002</v>
      </c>
      <c r="G201" s="4">
        <v>264788368.09</v>
      </c>
      <c r="H201" s="4">
        <v>202679598.59999999</v>
      </c>
      <c r="I201" s="4">
        <v>133718554.55</v>
      </c>
      <c r="J201" s="4">
        <v>176913976.59999999</v>
      </c>
      <c r="K201" s="4">
        <v>114013158.41</v>
      </c>
      <c r="L201" s="4">
        <v>172624028.40000001</v>
      </c>
      <c r="M201" s="4">
        <v>95950808.310000002</v>
      </c>
      <c r="N201" s="4">
        <v>220614896.80000001</v>
      </c>
      <c r="O201" s="4">
        <v>129366075.25</v>
      </c>
      <c r="P201" s="4">
        <v>497847969.80000001</v>
      </c>
      <c r="Q201" s="4">
        <v>291223305.14999998</v>
      </c>
      <c r="R201" s="4">
        <v>397955356.5</v>
      </c>
      <c r="S201" s="4">
        <v>261853142.90000001</v>
      </c>
      <c r="T201" s="4">
        <v>414616377.39999998</v>
      </c>
      <c r="U201" s="4">
        <v>283463589.76999998</v>
      </c>
      <c r="V201" s="4">
        <v>514402308</v>
      </c>
      <c r="W201" s="4">
        <v>360277140.27999997</v>
      </c>
      <c r="X201" s="4">
        <v>358908680.60000002</v>
      </c>
      <c r="Y201" s="4">
        <v>254714322.22</v>
      </c>
      <c r="Z201" s="4">
        <v>3945232792.8899999</v>
      </c>
      <c r="AA201" s="6">
        <v>2691978762.04</v>
      </c>
      <c r="AC201" s="24" t="s">
        <v>23</v>
      </c>
      <c r="AD201" s="4">
        <v>93240</v>
      </c>
      <c r="AE201" s="4">
        <v>711354</v>
      </c>
      <c r="AF201" s="4">
        <v>3600</v>
      </c>
      <c r="AG201" s="4">
        <v>28476</v>
      </c>
      <c r="AH201" s="4">
        <v>320700</v>
      </c>
      <c r="AI201" s="4">
        <v>1118135</v>
      </c>
      <c r="AJ201" s="4">
        <v>157259</v>
      </c>
      <c r="AK201" s="4">
        <v>947086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20</v>
      </c>
      <c r="AS201" s="2">
        <v>311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4">
        <v>574819</v>
      </c>
      <c r="BC201" s="6">
        <v>2805362</v>
      </c>
    </row>
    <row r="202" spans="1:55" ht="15.75" thickBot="1">
      <c r="A202" s="24" t="s">
        <v>268</v>
      </c>
      <c r="B202" s="2">
        <v>0</v>
      </c>
      <c r="C202" s="2">
        <v>0</v>
      </c>
      <c r="D202" s="4">
        <v>161280</v>
      </c>
      <c r="E202" s="4">
        <v>129024</v>
      </c>
      <c r="F202" s="4">
        <v>161280</v>
      </c>
      <c r="G202" s="4">
        <v>121766.39999999999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4">
        <v>161280</v>
      </c>
      <c r="S202" s="4">
        <v>108864</v>
      </c>
      <c r="T202" s="4">
        <v>161280</v>
      </c>
      <c r="U202" s="4">
        <v>112896</v>
      </c>
      <c r="V202" s="2">
        <v>0</v>
      </c>
      <c r="W202" s="2">
        <v>0</v>
      </c>
      <c r="X202" s="2">
        <v>0</v>
      </c>
      <c r="Y202" s="2">
        <v>0</v>
      </c>
      <c r="Z202" s="4">
        <v>645120</v>
      </c>
      <c r="AA202" s="6">
        <v>472550.40000000002</v>
      </c>
      <c r="AC202" s="24" t="s">
        <v>79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4">
        <v>174982</v>
      </c>
      <c r="AO202" s="4">
        <v>575409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4">
        <v>174982</v>
      </c>
      <c r="BC202" s="6">
        <v>575409</v>
      </c>
    </row>
    <row r="203" spans="1:55" ht="15.75" thickBot="1">
      <c r="A203" s="24" t="s">
        <v>36</v>
      </c>
      <c r="B203" s="4">
        <v>1484296.28</v>
      </c>
      <c r="C203" s="4">
        <v>1528562.2</v>
      </c>
      <c r="D203" s="4">
        <v>646081.03</v>
      </c>
      <c r="E203" s="4">
        <v>692478.72</v>
      </c>
      <c r="F203" s="4">
        <v>654825.97</v>
      </c>
      <c r="G203" s="4">
        <v>692915.01</v>
      </c>
      <c r="H203" s="4">
        <v>796356</v>
      </c>
      <c r="I203" s="4">
        <v>845742.98</v>
      </c>
      <c r="J203" s="4">
        <v>1635052.35</v>
      </c>
      <c r="K203" s="4">
        <v>1695765.29</v>
      </c>
      <c r="L203" s="4">
        <v>520611.52</v>
      </c>
      <c r="M203" s="4">
        <v>536182.18999999994</v>
      </c>
      <c r="N203" s="4">
        <v>1072591.8700000001</v>
      </c>
      <c r="O203" s="4">
        <v>1083288.82</v>
      </c>
      <c r="P203" s="4">
        <v>1798916.64</v>
      </c>
      <c r="Q203" s="4">
        <v>1751580.61</v>
      </c>
      <c r="R203" s="4">
        <v>940827.46</v>
      </c>
      <c r="S203" s="4">
        <v>918926.66</v>
      </c>
      <c r="T203" s="4">
        <v>1092170.22</v>
      </c>
      <c r="U203" s="4">
        <v>1065332.05</v>
      </c>
      <c r="V203" s="4">
        <v>218567.82</v>
      </c>
      <c r="W203" s="4">
        <v>215161.79</v>
      </c>
      <c r="X203" s="4">
        <v>170227.69</v>
      </c>
      <c r="Y203" s="4">
        <v>175097.29</v>
      </c>
      <c r="Z203" s="4">
        <v>11030524.85</v>
      </c>
      <c r="AA203" s="6">
        <v>11201033.609999999</v>
      </c>
      <c r="AC203" s="24" t="s">
        <v>73</v>
      </c>
      <c r="AD203" s="2">
        <v>0</v>
      </c>
      <c r="AE203" s="2">
        <v>0</v>
      </c>
      <c r="AF203" s="2">
        <v>0</v>
      </c>
      <c r="AG203" s="2">
        <v>0</v>
      </c>
      <c r="AH203" s="4">
        <v>39613</v>
      </c>
      <c r="AI203" s="4">
        <v>27847</v>
      </c>
      <c r="AJ203" s="2">
        <v>0</v>
      </c>
      <c r="AK203" s="2">
        <v>0</v>
      </c>
      <c r="AL203" s="2">
        <v>0</v>
      </c>
      <c r="AM203" s="2">
        <v>0</v>
      </c>
      <c r="AN203" s="4">
        <v>20000</v>
      </c>
      <c r="AO203" s="4">
        <v>96504</v>
      </c>
      <c r="AP203" s="4">
        <v>10200</v>
      </c>
      <c r="AQ203" s="4">
        <v>42276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4">
        <v>69813</v>
      </c>
      <c r="BC203" s="6">
        <v>166627</v>
      </c>
    </row>
    <row r="204" spans="1:55" ht="15.75" thickBot="1">
      <c r="A204" s="24" t="s">
        <v>37</v>
      </c>
      <c r="B204" s="4">
        <v>43606838</v>
      </c>
      <c r="C204" s="4">
        <v>7477314.9400000004</v>
      </c>
      <c r="D204" s="4">
        <v>61749331</v>
      </c>
      <c r="E204" s="4">
        <v>4717575.4000000004</v>
      </c>
      <c r="F204" s="4">
        <v>32461746</v>
      </c>
      <c r="G204" s="4">
        <v>7554812.4500000002</v>
      </c>
      <c r="H204" s="4">
        <v>23849357</v>
      </c>
      <c r="I204" s="4">
        <v>1872689.95</v>
      </c>
      <c r="J204" s="4">
        <v>32091589</v>
      </c>
      <c r="K204" s="4">
        <v>2625395.41</v>
      </c>
      <c r="L204" s="4">
        <v>25137180</v>
      </c>
      <c r="M204" s="4">
        <v>3282832.13</v>
      </c>
      <c r="N204" s="4">
        <v>26704917</v>
      </c>
      <c r="O204" s="4">
        <v>6030429.4199999999</v>
      </c>
      <c r="P204" s="4">
        <v>53901853</v>
      </c>
      <c r="Q204" s="4">
        <v>6446440.6299999999</v>
      </c>
      <c r="R204" s="4">
        <v>66548399</v>
      </c>
      <c r="S204" s="4">
        <v>4850342.59</v>
      </c>
      <c r="T204" s="4">
        <v>56156722</v>
      </c>
      <c r="U204" s="4">
        <v>9315572.9100000001</v>
      </c>
      <c r="V204" s="4">
        <v>19596088</v>
      </c>
      <c r="W204" s="4">
        <v>1739775</v>
      </c>
      <c r="X204" s="4">
        <v>45074763</v>
      </c>
      <c r="Y204" s="4">
        <v>3478154.48</v>
      </c>
      <c r="Z204" s="4">
        <v>486878783</v>
      </c>
      <c r="AA204" s="6">
        <v>59391335.310000002</v>
      </c>
      <c r="AC204" s="24" t="s">
        <v>307</v>
      </c>
      <c r="AD204" s="2">
        <v>0</v>
      </c>
      <c r="AE204" s="2">
        <v>0</v>
      </c>
      <c r="AF204" s="4">
        <v>68400</v>
      </c>
      <c r="AG204" s="4">
        <v>54720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v>0</v>
      </c>
      <c r="AQ204" s="2">
        <v>0</v>
      </c>
      <c r="AR204" s="4">
        <v>121260</v>
      </c>
      <c r="AS204" s="4">
        <v>247248</v>
      </c>
      <c r="AT204" s="4">
        <v>19800</v>
      </c>
      <c r="AU204" s="4">
        <v>81378</v>
      </c>
      <c r="AV204" s="2">
        <v>0</v>
      </c>
      <c r="AW204" s="2">
        <v>0</v>
      </c>
      <c r="AX204" s="4">
        <v>22800</v>
      </c>
      <c r="AY204" s="4">
        <v>79800</v>
      </c>
      <c r="AZ204" s="2">
        <v>0</v>
      </c>
      <c r="BA204" s="2">
        <v>0</v>
      </c>
      <c r="BB204" s="4">
        <v>232260</v>
      </c>
      <c r="BC204" s="6">
        <v>463146</v>
      </c>
    </row>
    <row r="205" spans="1:55" ht="15.75" thickBot="1">
      <c r="A205" s="24" t="s">
        <v>22</v>
      </c>
      <c r="B205" s="4">
        <v>49773868.5</v>
      </c>
      <c r="C205" s="4">
        <v>28131306.300000001</v>
      </c>
      <c r="D205" s="4">
        <v>79728211.299999997</v>
      </c>
      <c r="E205" s="4">
        <v>50183355.68</v>
      </c>
      <c r="F205" s="4">
        <v>53599983.5</v>
      </c>
      <c r="G205" s="4">
        <v>34881507.329999998</v>
      </c>
      <c r="H205" s="4">
        <v>66378958</v>
      </c>
      <c r="I205" s="4">
        <v>37759334.009999998</v>
      </c>
      <c r="J205" s="4">
        <v>59303851.399999999</v>
      </c>
      <c r="K205" s="4">
        <v>33568365.57</v>
      </c>
      <c r="L205" s="4">
        <v>69479111</v>
      </c>
      <c r="M205" s="4">
        <v>40301666.640000001</v>
      </c>
      <c r="N205" s="4">
        <v>57355532</v>
      </c>
      <c r="O205" s="4">
        <v>33613399.280000001</v>
      </c>
      <c r="P205" s="4">
        <v>57414237.659999996</v>
      </c>
      <c r="Q205" s="4">
        <v>30210156.129999999</v>
      </c>
      <c r="R205" s="4">
        <v>59971565.82</v>
      </c>
      <c r="S205" s="4">
        <v>34859841.780000001</v>
      </c>
      <c r="T205" s="4">
        <v>72904774.700000003</v>
      </c>
      <c r="U205" s="4">
        <v>43600288.770000003</v>
      </c>
      <c r="V205" s="4">
        <v>50490933.200000003</v>
      </c>
      <c r="W205" s="4">
        <v>31147219.050000001</v>
      </c>
      <c r="X205" s="4">
        <v>51378809.899999999</v>
      </c>
      <c r="Y205" s="4">
        <v>28283596.41</v>
      </c>
      <c r="Z205" s="4">
        <v>727779836.98000002</v>
      </c>
      <c r="AA205" s="6">
        <v>426540036.94999999</v>
      </c>
      <c r="AC205" s="24" t="s">
        <v>40</v>
      </c>
      <c r="AD205" s="4">
        <v>551371</v>
      </c>
      <c r="AE205" s="4">
        <v>1496261</v>
      </c>
      <c r="AF205" s="4">
        <v>418200</v>
      </c>
      <c r="AG205" s="4">
        <v>1463939</v>
      </c>
      <c r="AH205" s="4">
        <v>686342</v>
      </c>
      <c r="AI205" s="4">
        <v>1939423</v>
      </c>
      <c r="AJ205" s="4">
        <v>443085</v>
      </c>
      <c r="AK205" s="4">
        <v>1220210</v>
      </c>
      <c r="AL205" s="4">
        <v>569480</v>
      </c>
      <c r="AM205" s="4">
        <v>1730187</v>
      </c>
      <c r="AN205" s="4">
        <v>195000</v>
      </c>
      <c r="AO205" s="4">
        <v>631398</v>
      </c>
      <c r="AP205" s="4">
        <v>357938</v>
      </c>
      <c r="AQ205" s="4">
        <v>1026160</v>
      </c>
      <c r="AR205" s="4">
        <v>610402</v>
      </c>
      <c r="AS205" s="4">
        <v>1551927</v>
      </c>
      <c r="AT205" s="4">
        <v>265828</v>
      </c>
      <c r="AU205" s="4">
        <v>820179</v>
      </c>
      <c r="AV205" s="4">
        <v>332431</v>
      </c>
      <c r="AW205" s="4">
        <v>993542</v>
      </c>
      <c r="AX205" s="4">
        <v>209200</v>
      </c>
      <c r="AY205" s="4">
        <v>571170</v>
      </c>
      <c r="AZ205" s="4">
        <v>131826</v>
      </c>
      <c r="BA205" s="4">
        <v>412013</v>
      </c>
      <c r="BB205" s="4">
        <v>4771103</v>
      </c>
      <c r="BC205" s="6">
        <v>13856409</v>
      </c>
    </row>
    <row r="206" spans="1:55" ht="15.75" thickBot="1">
      <c r="A206" s="24" t="s">
        <v>38</v>
      </c>
      <c r="B206" s="4">
        <v>41510638.710000001</v>
      </c>
      <c r="C206" s="4">
        <v>31715223.010000002</v>
      </c>
      <c r="D206" s="4">
        <v>36481998.170000002</v>
      </c>
      <c r="E206" s="4">
        <v>26967793.190000001</v>
      </c>
      <c r="F206" s="4">
        <v>32379303.539999999</v>
      </c>
      <c r="G206" s="4">
        <v>24097693.73</v>
      </c>
      <c r="H206" s="4">
        <v>26468135.09</v>
      </c>
      <c r="I206" s="4">
        <v>18824459.129999999</v>
      </c>
      <c r="J206" s="4">
        <v>45642732.270000003</v>
      </c>
      <c r="K206" s="4">
        <v>33516542.800000001</v>
      </c>
      <c r="L206" s="4">
        <v>42843307.5</v>
      </c>
      <c r="M206" s="4">
        <v>31504290.969999999</v>
      </c>
      <c r="N206" s="4">
        <v>57644898.299999997</v>
      </c>
      <c r="O206" s="4">
        <v>46426213.240000002</v>
      </c>
      <c r="P206" s="4">
        <v>52030168.880000003</v>
      </c>
      <c r="Q206" s="4">
        <v>36477549.090000004</v>
      </c>
      <c r="R206" s="4">
        <v>50529445.399999999</v>
      </c>
      <c r="S206" s="4">
        <v>34175222.990000002</v>
      </c>
      <c r="T206" s="4">
        <v>55458419.57</v>
      </c>
      <c r="U206" s="4">
        <v>45865142.490000002</v>
      </c>
      <c r="V206" s="4">
        <v>38512277.82</v>
      </c>
      <c r="W206" s="4">
        <v>29377095.09</v>
      </c>
      <c r="X206" s="4">
        <v>42319710.719999999</v>
      </c>
      <c r="Y206" s="4">
        <v>31096929.920000002</v>
      </c>
      <c r="Z206" s="4">
        <v>521821035.97000003</v>
      </c>
      <c r="AA206" s="6">
        <v>390044155.64999998</v>
      </c>
      <c r="AC206" s="24" t="s">
        <v>67</v>
      </c>
      <c r="AD206" s="4">
        <v>211430</v>
      </c>
      <c r="AE206" s="4">
        <v>938578</v>
      </c>
      <c r="AF206" s="4">
        <v>668124</v>
      </c>
      <c r="AG206" s="4">
        <v>2917369</v>
      </c>
      <c r="AH206" s="4">
        <v>305450</v>
      </c>
      <c r="AI206" s="4">
        <v>1311276</v>
      </c>
      <c r="AJ206" s="4">
        <v>319863</v>
      </c>
      <c r="AK206" s="4">
        <v>1259597</v>
      </c>
      <c r="AL206" s="4">
        <v>371815</v>
      </c>
      <c r="AM206" s="4">
        <v>1465824</v>
      </c>
      <c r="AN206" s="4">
        <v>825144</v>
      </c>
      <c r="AO206" s="4">
        <v>2636193</v>
      </c>
      <c r="AP206" s="4">
        <v>229263</v>
      </c>
      <c r="AQ206" s="4">
        <v>1009834</v>
      </c>
      <c r="AR206" s="4">
        <v>329375</v>
      </c>
      <c r="AS206" s="4">
        <v>1229356</v>
      </c>
      <c r="AT206" s="4">
        <v>55150</v>
      </c>
      <c r="AU206" s="4">
        <v>160651</v>
      </c>
      <c r="AV206" s="4">
        <v>263946</v>
      </c>
      <c r="AW206" s="4">
        <v>1076879</v>
      </c>
      <c r="AX206" s="4">
        <v>519467</v>
      </c>
      <c r="AY206" s="4">
        <v>2144727</v>
      </c>
      <c r="AZ206" s="4">
        <v>400413</v>
      </c>
      <c r="BA206" s="4">
        <v>1630219</v>
      </c>
      <c r="BB206" s="4">
        <v>4499440</v>
      </c>
      <c r="BC206" s="6">
        <v>17780503</v>
      </c>
    </row>
    <row r="207" spans="1:55" ht="15.75" thickBot="1">
      <c r="A207" s="24" t="s">
        <v>23</v>
      </c>
      <c r="B207" s="4">
        <v>95892669</v>
      </c>
      <c r="C207" s="4">
        <v>79896620.810000002</v>
      </c>
      <c r="D207" s="4">
        <v>93604367.760000005</v>
      </c>
      <c r="E207" s="4">
        <v>89616884.530000001</v>
      </c>
      <c r="F207" s="4">
        <v>116287738.2</v>
      </c>
      <c r="G207" s="4">
        <v>88142659.069999993</v>
      </c>
      <c r="H207" s="4">
        <v>92818925.599999994</v>
      </c>
      <c r="I207" s="4">
        <v>75146330.099999994</v>
      </c>
      <c r="J207" s="4">
        <v>124078002.67</v>
      </c>
      <c r="K207" s="4">
        <v>84161571.680000007</v>
      </c>
      <c r="L207" s="4">
        <v>47660286</v>
      </c>
      <c r="M207" s="4">
        <v>31203831.039999999</v>
      </c>
      <c r="N207" s="4">
        <v>82309733.5</v>
      </c>
      <c r="O207" s="4">
        <v>51596464.590000004</v>
      </c>
      <c r="P207" s="4">
        <v>45745668</v>
      </c>
      <c r="Q207" s="4">
        <v>28638369.859999999</v>
      </c>
      <c r="R207" s="4">
        <v>63344693</v>
      </c>
      <c r="S207" s="4">
        <v>41370446.189999998</v>
      </c>
      <c r="T207" s="4">
        <v>41258335.100000001</v>
      </c>
      <c r="U207" s="4">
        <v>31773961.73</v>
      </c>
      <c r="V207" s="4">
        <v>61147368</v>
      </c>
      <c r="W207" s="4">
        <v>52364228.479999997</v>
      </c>
      <c r="X207" s="4">
        <v>68807074</v>
      </c>
      <c r="Y207" s="4">
        <v>46816486.75</v>
      </c>
      <c r="Z207" s="4">
        <v>932954860.83000004</v>
      </c>
      <c r="AA207" s="6">
        <v>700727854.83000004</v>
      </c>
      <c r="AC207" s="24" t="s">
        <v>42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4">
        <v>155580</v>
      </c>
      <c r="AQ207" s="4">
        <v>100541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4">
        <v>6160</v>
      </c>
      <c r="AY207" s="4">
        <v>4320</v>
      </c>
      <c r="AZ207" s="4">
        <v>534397</v>
      </c>
      <c r="BA207" s="4">
        <v>1858175</v>
      </c>
      <c r="BB207" s="4">
        <v>696137</v>
      </c>
      <c r="BC207" s="6">
        <v>1963036</v>
      </c>
    </row>
    <row r="208" spans="1:55" ht="15.75" thickBot="1">
      <c r="A208" s="24" t="s">
        <v>79</v>
      </c>
      <c r="B208" s="4">
        <v>43863808.100000001</v>
      </c>
      <c r="C208" s="4">
        <v>30857612.579999998</v>
      </c>
      <c r="D208" s="4">
        <v>55170976.200000003</v>
      </c>
      <c r="E208" s="4">
        <v>40092875.57</v>
      </c>
      <c r="F208" s="4">
        <v>64564556.600000001</v>
      </c>
      <c r="G208" s="4">
        <v>46765474.079999998</v>
      </c>
      <c r="H208" s="4">
        <v>31710735.670000002</v>
      </c>
      <c r="I208" s="4">
        <v>23227439.920000002</v>
      </c>
      <c r="J208" s="4">
        <v>37924041.960000001</v>
      </c>
      <c r="K208" s="4">
        <v>27012241.210000001</v>
      </c>
      <c r="L208" s="4">
        <v>57109962.039999999</v>
      </c>
      <c r="M208" s="4">
        <v>39912464.159999996</v>
      </c>
      <c r="N208" s="4">
        <v>59174575.18</v>
      </c>
      <c r="O208" s="4">
        <v>38991837.700000003</v>
      </c>
      <c r="P208" s="4">
        <v>68826813</v>
      </c>
      <c r="Q208" s="4">
        <v>46040650.759999998</v>
      </c>
      <c r="R208" s="4">
        <v>62103277.899999999</v>
      </c>
      <c r="S208" s="4">
        <v>41472914.479999997</v>
      </c>
      <c r="T208" s="4">
        <v>73570852.099999994</v>
      </c>
      <c r="U208" s="4">
        <v>51575554.270000003</v>
      </c>
      <c r="V208" s="4">
        <v>58768840.039999999</v>
      </c>
      <c r="W208" s="4">
        <v>43137916.280000001</v>
      </c>
      <c r="X208" s="4">
        <v>78245124.430000007</v>
      </c>
      <c r="Y208" s="4">
        <v>56100901.509999998</v>
      </c>
      <c r="Z208" s="4">
        <v>691033563.22000003</v>
      </c>
      <c r="AA208" s="6">
        <v>485187882.51999998</v>
      </c>
      <c r="AC208" s="24" t="s">
        <v>68</v>
      </c>
      <c r="AD208" s="4">
        <v>2901</v>
      </c>
      <c r="AE208" s="4">
        <v>25623</v>
      </c>
      <c r="AF208" s="2">
        <v>14</v>
      </c>
      <c r="AG208" s="2">
        <v>5</v>
      </c>
      <c r="AH208" s="2">
        <v>0</v>
      </c>
      <c r="AI208" s="2">
        <v>0</v>
      </c>
      <c r="AJ208" s="4">
        <v>40047</v>
      </c>
      <c r="AK208" s="4">
        <v>144987</v>
      </c>
      <c r="AL208" s="2">
        <v>2</v>
      </c>
      <c r="AM208" s="2">
        <v>1</v>
      </c>
      <c r="AN208" s="2">
        <v>1</v>
      </c>
      <c r="AO208" s="2">
        <v>1</v>
      </c>
      <c r="AP208" s="4">
        <v>34207</v>
      </c>
      <c r="AQ208" s="4">
        <v>25993</v>
      </c>
      <c r="AR208" s="4">
        <v>60625</v>
      </c>
      <c r="AS208" s="4">
        <v>244415</v>
      </c>
      <c r="AT208" s="2">
        <v>0</v>
      </c>
      <c r="AU208" s="2">
        <v>0</v>
      </c>
      <c r="AV208" s="2">
        <v>5</v>
      </c>
      <c r="AW208" s="2">
        <v>1</v>
      </c>
      <c r="AX208" s="4">
        <v>17100</v>
      </c>
      <c r="AY208" s="4">
        <v>11970</v>
      </c>
      <c r="AZ208" s="2">
        <v>0</v>
      </c>
      <c r="BA208" s="2">
        <v>0</v>
      </c>
      <c r="BB208" s="4">
        <v>154902</v>
      </c>
      <c r="BC208" s="6">
        <v>452996</v>
      </c>
    </row>
    <row r="209" spans="1:55" ht="15.75" thickBot="1">
      <c r="A209" s="24" t="s">
        <v>73</v>
      </c>
      <c r="B209" s="4">
        <v>105000</v>
      </c>
      <c r="C209" s="4">
        <v>83906.32</v>
      </c>
      <c r="D209" s="4">
        <v>42000</v>
      </c>
      <c r="E209" s="4">
        <v>33072.9</v>
      </c>
      <c r="F209" s="4">
        <v>84000</v>
      </c>
      <c r="G209" s="4">
        <v>63250.32</v>
      </c>
      <c r="H209" s="4">
        <v>84000</v>
      </c>
      <c r="I209" s="4">
        <v>62202</v>
      </c>
      <c r="J209" s="4">
        <v>63000</v>
      </c>
      <c r="K209" s="4">
        <v>44656.92</v>
      </c>
      <c r="L209" s="4">
        <v>107940</v>
      </c>
      <c r="M209" s="4">
        <v>81845.119999999995</v>
      </c>
      <c r="N209" s="4">
        <v>84000</v>
      </c>
      <c r="O209" s="4">
        <v>58318.68</v>
      </c>
      <c r="P209" s="4">
        <v>165900</v>
      </c>
      <c r="Q209" s="4">
        <v>118713.86</v>
      </c>
      <c r="R209" s="4">
        <v>84000</v>
      </c>
      <c r="S209" s="4">
        <v>60941.58</v>
      </c>
      <c r="T209" s="4">
        <v>78400</v>
      </c>
      <c r="U209" s="4">
        <v>59073</v>
      </c>
      <c r="V209" s="4">
        <v>84000</v>
      </c>
      <c r="W209" s="4">
        <v>61362.84</v>
      </c>
      <c r="X209" s="4">
        <v>84000</v>
      </c>
      <c r="Y209" s="4">
        <v>59054.16</v>
      </c>
      <c r="Z209" s="4">
        <v>1066240</v>
      </c>
      <c r="AA209" s="6">
        <v>786397.7</v>
      </c>
      <c r="AC209" s="24" t="s">
        <v>43</v>
      </c>
      <c r="AD209" s="4">
        <v>27762</v>
      </c>
      <c r="AE209" s="4">
        <v>1380686</v>
      </c>
      <c r="AF209" s="4">
        <v>15015</v>
      </c>
      <c r="AG209" s="4">
        <v>486032</v>
      </c>
      <c r="AH209" s="4">
        <v>20685</v>
      </c>
      <c r="AI209" s="4">
        <v>676924</v>
      </c>
      <c r="AJ209" s="4">
        <v>25020</v>
      </c>
      <c r="AK209" s="4">
        <v>1334086</v>
      </c>
      <c r="AL209" s="4">
        <v>15357</v>
      </c>
      <c r="AM209" s="4">
        <v>704219</v>
      </c>
      <c r="AN209" s="4">
        <v>17199</v>
      </c>
      <c r="AO209" s="4">
        <v>478050</v>
      </c>
      <c r="AP209" s="4">
        <v>17581</v>
      </c>
      <c r="AQ209" s="4">
        <v>860318</v>
      </c>
      <c r="AR209" s="4">
        <v>15403</v>
      </c>
      <c r="AS209" s="4">
        <v>761363</v>
      </c>
      <c r="AT209" s="4">
        <v>19362</v>
      </c>
      <c r="AU209" s="4">
        <v>1043957</v>
      </c>
      <c r="AV209" s="4">
        <v>24856</v>
      </c>
      <c r="AW209" s="4">
        <v>940946</v>
      </c>
      <c r="AX209" s="4">
        <v>22319</v>
      </c>
      <c r="AY209" s="4">
        <v>1009277</v>
      </c>
      <c r="AZ209" s="4">
        <v>12701</v>
      </c>
      <c r="BA209" s="4">
        <v>910531</v>
      </c>
      <c r="BB209" s="4">
        <v>233260</v>
      </c>
      <c r="BC209" s="6">
        <v>10586389</v>
      </c>
    </row>
    <row r="210" spans="1:55" ht="15.75" thickBot="1">
      <c r="A210" s="24" t="s">
        <v>39</v>
      </c>
      <c r="B210" s="4">
        <v>165909.6</v>
      </c>
      <c r="C210" s="4">
        <v>169839.5</v>
      </c>
      <c r="D210" s="4">
        <v>75244</v>
      </c>
      <c r="E210" s="4">
        <v>37558</v>
      </c>
      <c r="F210" s="4">
        <v>190544.8</v>
      </c>
      <c r="G210" s="4">
        <v>196336.99</v>
      </c>
      <c r="H210" s="4">
        <v>90871</v>
      </c>
      <c r="I210" s="4">
        <v>90297.11</v>
      </c>
      <c r="J210" s="4">
        <v>270746.14</v>
      </c>
      <c r="K210" s="4">
        <v>201740.3</v>
      </c>
      <c r="L210" s="4">
        <v>184500</v>
      </c>
      <c r="M210" s="4">
        <v>175882.2</v>
      </c>
      <c r="N210" s="4">
        <v>213304.8</v>
      </c>
      <c r="O210" s="4">
        <v>215485.7</v>
      </c>
      <c r="P210" s="4">
        <v>245548.79999999999</v>
      </c>
      <c r="Q210" s="4">
        <v>234823.83</v>
      </c>
      <c r="R210" s="4">
        <v>303307.94</v>
      </c>
      <c r="S210" s="4">
        <v>282858.19</v>
      </c>
      <c r="T210" s="4">
        <v>169929.5</v>
      </c>
      <c r="U210" s="4">
        <v>169413.02</v>
      </c>
      <c r="V210" s="4">
        <v>171860.07</v>
      </c>
      <c r="W210" s="4">
        <v>97916.57</v>
      </c>
      <c r="X210" s="4">
        <v>93667.01</v>
      </c>
      <c r="Y210" s="4">
        <v>100148.93</v>
      </c>
      <c r="Z210" s="4">
        <v>2175433.66</v>
      </c>
      <c r="AA210" s="6">
        <v>1972300.34</v>
      </c>
      <c r="AC210" s="24" t="s">
        <v>75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30</v>
      </c>
      <c r="AU210" s="2">
        <v>200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30</v>
      </c>
      <c r="BC210" s="7">
        <v>200</v>
      </c>
    </row>
    <row r="211" spans="1:55" ht="15.75" thickBot="1">
      <c r="A211" s="24" t="s">
        <v>115</v>
      </c>
      <c r="B211" s="2">
        <v>0</v>
      </c>
      <c r="C211" s="2">
        <v>0</v>
      </c>
      <c r="D211" s="2">
        <v>0</v>
      </c>
      <c r="E211" s="2">
        <v>0</v>
      </c>
      <c r="F211" s="4">
        <v>90650</v>
      </c>
      <c r="G211" s="4">
        <v>47138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4">
        <v>90650</v>
      </c>
      <c r="AA211" s="6">
        <v>47138</v>
      </c>
      <c r="AC211" s="24" t="s">
        <v>89</v>
      </c>
      <c r="AD211" s="2">
        <v>0</v>
      </c>
      <c r="AE211" s="2">
        <v>0</v>
      </c>
      <c r="AF211" s="2">
        <v>0</v>
      </c>
      <c r="AG211" s="2">
        <v>0</v>
      </c>
      <c r="AH211" s="4">
        <v>26880</v>
      </c>
      <c r="AI211" s="4">
        <v>29568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4">
        <v>1260</v>
      </c>
      <c r="AQ211" s="4">
        <v>10202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4">
        <v>19040</v>
      </c>
      <c r="BA211" s="4">
        <v>20944</v>
      </c>
      <c r="BB211" s="4">
        <v>47180</v>
      </c>
      <c r="BC211" s="6">
        <v>60714</v>
      </c>
    </row>
    <row r="212" spans="1:55" ht="15.75" thickBot="1">
      <c r="A212" s="24" t="s">
        <v>40</v>
      </c>
      <c r="B212" s="4">
        <v>41511680</v>
      </c>
      <c r="C212" s="4">
        <v>14345232.82</v>
      </c>
      <c r="D212" s="4">
        <v>37251995</v>
      </c>
      <c r="E212" s="4">
        <v>10630427.199999999</v>
      </c>
      <c r="F212" s="4">
        <v>38411116</v>
      </c>
      <c r="G212" s="4">
        <v>7044587.3099999996</v>
      </c>
      <c r="H212" s="4">
        <v>49053182</v>
      </c>
      <c r="I212" s="4">
        <v>10413907.48</v>
      </c>
      <c r="J212" s="4">
        <v>42548319</v>
      </c>
      <c r="K212" s="4">
        <v>14304054.82</v>
      </c>
      <c r="L212" s="4">
        <v>26407018</v>
      </c>
      <c r="M212" s="4">
        <v>3877088.37</v>
      </c>
      <c r="N212" s="4">
        <v>16792588</v>
      </c>
      <c r="O212" s="4">
        <v>5710748.0999999996</v>
      </c>
      <c r="P212" s="4">
        <v>44071441</v>
      </c>
      <c r="Q212" s="4">
        <v>10689091.619999999</v>
      </c>
      <c r="R212" s="4">
        <v>55528084</v>
      </c>
      <c r="S212" s="4">
        <v>21748405.949999999</v>
      </c>
      <c r="T212" s="4">
        <v>76809063</v>
      </c>
      <c r="U212" s="4">
        <v>21689581.16</v>
      </c>
      <c r="V212" s="4">
        <v>49653508</v>
      </c>
      <c r="W212" s="4">
        <v>16501396.66</v>
      </c>
      <c r="X212" s="4">
        <v>52586136</v>
      </c>
      <c r="Y212" s="4">
        <v>14825737.73</v>
      </c>
      <c r="Z212" s="4">
        <v>530624130</v>
      </c>
      <c r="AA212" s="6">
        <v>151780259.22</v>
      </c>
      <c r="AC212" s="24" t="s">
        <v>47</v>
      </c>
      <c r="AD212" s="4">
        <v>322712</v>
      </c>
      <c r="AE212" s="4">
        <v>2064193</v>
      </c>
      <c r="AF212" s="4">
        <v>218598</v>
      </c>
      <c r="AG212" s="4">
        <v>1409809</v>
      </c>
      <c r="AH212" s="4">
        <v>303385</v>
      </c>
      <c r="AI212" s="4">
        <v>2154751</v>
      </c>
      <c r="AJ212" s="4">
        <v>321993</v>
      </c>
      <c r="AK212" s="4">
        <v>2101447</v>
      </c>
      <c r="AL212" s="4">
        <v>409553</v>
      </c>
      <c r="AM212" s="4">
        <v>3165683</v>
      </c>
      <c r="AN212" s="4">
        <v>182621</v>
      </c>
      <c r="AO212" s="4">
        <v>1152537</v>
      </c>
      <c r="AP212" s="4">
        <v>260607</v>
      </c>
      <c r="AQ212" s="4">
        <v>1529354</v>
      </c>
      <c r="AR212" s="4">
        <v>41630</v>
      </c>
      <c r="AS212" s="4">
        <v>246290</v>
      </c>
      <c r="AT212" s="4">
        <v>241512</v>
      </c>
      <c r="AU212" s="4">
        <v>1775374</v>
      </c>
      <c r="AV212" s="4">
        <v>244515</v>
      </c>
      <c r="AW212" s="4">
        <v>1944564</v>
      </c>
      <c r="AX212" s="4">
        <v>523771</v>
      </c>
      <c r="AY212" s="4">
        <v>3164948</v>
      </c>
      <c r="AZ212" s="4">
        <v>281398</v>
      </c>
      <c r="BA212" s="4">
        <v>2045375</v>
      </c>
      <c r="BB212" s="4">
        <v>3352295</v>
      </c>
      <c r="BC212" s="6">
        <v>22754325</v>
      </c>
    </row>
    <row r="213" spans="1:55" ht="15.75" thickBot="1">
      <c r="A213" s="24" t="s">
        <v>41</v>
      </c>
      <c r="B213" s="4">
        <v>56734.2</v>
      </c>
      <c r="C213" s="4">
        <v>54757.08</v>
      </c>
      <c r="D213" s="2">
        <v>0</v>
      </c>
      <c r="E213" s="2">
        <v>0</v>
      </c>
      <c r="F213" s="4">
        <v>172892.4</v>
      </c>
      <c r="G213" s="4">
        <v>170767.75</v>
      </c>
      <c r="H213" s="4">
        <v>104671.8</v>
      </c>
      <c r="I213" s="4">
        <v>104810.05</v>
      </c>
      <c r="J213" s="4">
        <v>221298.6</v>
      </c>
      <c r="K213" s="4">
        <v>209067.23</v>
      </c>
      <c r="L213" s="4">
        <v>23640</v>
      </c>
      <c r="M213" s="4">
        <v>20766.18</v>
      </c>
      <c r="N213" s="4">
        <v>141961.79999999999</v>
      </c>
      <c r="O213" s="4">
        <v>138872.07999999999</v>
      </c>
      <c r="P213" s="4">
        <v>39486.6</v>
      </c>
      <c r="Q213" s="4">
        <v>34496.699999999997</v>
      </c>
      <c r="R213" s="4">
        <v>134307</v>
      </c>
      <c r="S213" s="4">
        <v>119944.15</v>
      </c>
      <c r="T213" s="4">
        <v>16920</v>
      </c>
      <c r="U213" s="4">
        <v>15316</v>
      </c>
      <c r="V213" s="4">
        <v>23490</v>
      </c>
      <c r="W213" s="4">
        <v>18733.28</v>
      </c>
      <c r="X213" s="4">
        <v>89244.6</v>
      </c>
      <c r="Y213" s="4">
        <v>83332.7</v>
      </c>
      <c r="Z213" s="4">
        <v>1024647</v>
      </c>
      <c r="AA213" s="6">
        <v>970863.2</v>
      </c>
      <c r="AC213" s="24" t="s">
        <v>48</v>
      </c>
      <c r="AD213" s="4">
        <v>20000</v>
      </c>
      <c r="AE213" s="4">
        <v>79200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20</v>
      </c>
      <c r="AO213" s="2">
        <v>209</v>
      </c>
      <c r="AP213" s="2">
        <v>0</v>
      </c>
      <c r="AQ213" s="2">
        <v>0</v>
      </c>
      <c r="AR213" s="2">
        <v>0</v>
      </c>
      <c r="AS213" s="2">
        <v>0</v>
      </c>
      <c r="AT213" s="2">
        <v>50</v>
      </c>
      <c r="AU213" s="2">
        <v>524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4">
        <v>20070</v>
      </c>
      <c r="BC213" s="6">
        <v>79933</v>
      </c>
    </row>
    <row r="214" spans="1:55" ht="15.75" thickBot="1">
      <c r="A214" s="24" t="s">
        <v>67</v>
      </c>
      <c r="B214" s="4">
        <v>778800568</v>
      </c>
      <c r="C214" s="4">
        <v>566114737.60000002</v>
      </c>
      <c r="D214" s="4">
        <v>506464301</v>
      </c>
      <c r="E214" s="4">
        <v>382827106.66000003</v>
      </c>
      <c r="F214" s="4">
        <v>410947541</v>
      </c>
      <c r="G214" s="4">
        <v>292628398.57999998</v>
      </c>
      <c r="H214" s="4">
        <v>595669638</v>
      </c>
      <c r="I214" s="4">
        <v>405377540.57999998</v>
      </c>
      <c r="J214" s="4">
        <v>725910039</v>
      </c>
      <c r="K214" s="4">
        <v>481332928.06999999</v>
      </c>
      <c r="L214" s="4">
        <v>651494000</v>
      </c>
      <c r="M214" s="4">
        <v>428037175.63</v>
      </c>
      <c r="N214" s="4">
        <v>631243838</v>
      </c>
      <c r="O214" s="4">
        <v>401828122.18000001</v>
      </c>
      <c r="P214" s="4">
        <v>768892227</v>
      </c>
      <c r="Q214" s="4">
        <v>484307051.91000003</v>
      </c>
      <c r="R214" s="4">
        <v>603722217.01999998</v>
      </c>
      <c r="S214" s="4">
        <v>394376261.18000001</v>
      </c>
      <c r="T214" s="4">
        <v>536435263</v>
      </c>
      <c r="U214" s="4">
        <v>356117216.30000001</v>
      </c>
      <c r="V214" s="4">
        <v>600179578</v>
      </c>
      <c r="W214" s="4">
        <v>399324977.81999999</v>
      </c>
      <c r="X214" s="4">
        <v>576399688</v>
      </c>
      <c r="Y214" s="4">
        <v>378956658.38</v>
      </c>
      <c r="Z214" s="4">
        <v>7386158898.0200005</v>
      </c>
      <c r="AA214" s="6">
        <v>4971228174.8900003</v>
      </c>
      <c r="AC214" s="24" t="s">
        <v>76</v>
      </c>
      <c r="AD214" s="4">
        <v>228780</v>
      </c>
      <c r="AE214" s="4">
        <v>1038792</v>
      </c>
      <c r="AF214" s="4">
        <v>106600</v>
      </c>
      <c r="AG214" s="4">
        <v>622840</v>
      </c>
      <c r="AH214" s="4">
        <v>138600</v>
      </c>
      <c r="AI214" s="4">
        <v>803880</v>
      </c>
      <c r="AJ214" s="4">
        <v>682493</v>
      </c>
      <c r="AK214" s="4">
        <v>1108542</v>
      </c>
      <c r="AL214" s="4">
        <v>77056</v>
      </c>
      <c r="AM214" s="4">
        <v>465588</v>
      </c>
      <c r="AN214" s="4">
        <v>17060</v>
      </c>
      <c r="AO214" s="4">
        <v>130352</v>
      </c>
      <c r="AP214" s="4">
        <v>100800</v>
      </c>
      <c r="AQ214" s="4">
        <v>626351</v>
      </c>
      <c r="AR214" s="4">
        <v>8339</v>
      </c>
      <c r="AS214" s="4">
        <v>69603</v>
      </c>
      <c r="AT214" s="4">
        <v>39755</v>
      </c>
      <c r="AU214" s="4">
        <v>231074</v>
      </c>
      <c r="AV214" s="4">
        <v>21173</v>
      </c>
      <c r="AW214" s="4">
        <v>127139</v>
      </c>
      <c r="AX214" s="4">
        <v>88800</v>
      </c>
      <c r="AY214" s="4">
        <v>215833</v>
      </c>
      <c r="AZ214" s="4">
        <v>244613</v>
      </c>
      <c r="BA214" s="4">
        <v>1408779</v>
      </c>
      <c r="BB214" s="4">
        <v>1754069</v>
      </c>
      <c r="BC214" s="6">
        <v>6848773</v>
      </c>
    </row>
    <row r="215" spans="1:55" ht="15.75" thickBot="1">
      <c r="A215" s="24" t="s">
        <v>42</v>
      </c>
      <c r="B215" s="4">
        <v>174681875</v>
      </c>
      <c r="C215" s="4">
        <v>123212452.59</v>
      </c>
      <c r="D215" s="4">
        <v>206611985</v>
      </c>
      <c r="E215" s="4">
        <v>150644847.81999999</v>
      </c>
      <c r="F215" s="4">
        <v>172347838</v>
      </c>
      <c r="G215" s="4">
        <v>122461458.45</v>
      </c>
      <c r="H215" s="4">
        <v>203069959</v>
      </c>
      <c r="I215" s="4">
        <v>139411556.49000001</v>
      </c>
      <c r="J215" s="4">
        <v>141216518</v>
      </c>
      <c r="K215" s="4">
        <v>92201888.269999996</v>
      </c>
      <c r="L215" s="4">
        <v>157551232</v>
      </c>
      <c r="M215" s="4">
        <v>103103722.56999999</v>
      </c>
      <c r="N215" s="4">
        <v>202448378.69999999</v>
      </c>
      <c r="O215" s="4">
        <v>124922024.83</v>
      </c>
      <c r="P215" s="4">
        <v>231109788</v>
      </c>
      <c r="Q215" s="4">
        <v>145579219.22</v>
      </c>
      <c r="R215" s="4">
        <v>191604193</v>
      </c>
      <c r="S215" s="4">
        <v>122672613.23999999</v>
      </c>
      <c r="T215" s="4">
        <v>132250404</v>
      </c>
      <c r="U215" s="4">
        <v>88338297.469999999</v>
      </c>
      <c r="V215" s="4">
        <v>201160950</v>
      </c>
      <c r="W215" s="4">
        <v>135917161.41</v>
      </c>
      <c r="X215" s="4">
        <v>214824729</v>
      </c>
      <c r="Y215" s="4">
        <v>140005934.65000001</v>
      </c>
      <c r="Z215" s="4">
        <v>2228877849.6999998</v>
      </c>
      <c r="AA215" s="6">
        <v>1488471177.01</v>
      </c>
      <c r="AC215" s="24" t="s">
        <v>142</v>
      </c>
      <c r="AD215" s="2">
        <v>0</v>
      </c>
      <c r="AE215" s="2">
        <v>0</v>
      </c>
      <c r="AF215" s="4">
        <v>158400</v>
      </c>
      <c r="AG215" s="4">
        <v>126720</v>
      </c>
      <c r="AH215" s="4">
        <v>237000</v>
      </c>
      <c r="AI215" s="4">
        <v>189600</v>
      </c>
      <c r="AJ215" s="2">
        <v>0</v>
      </c>
      <c r="AK215" s="2">
        <v>0</v>
      </c>
      <c r="AL215" s="4">
        <v>20016</v>
      </c>
      <c r="AM215" s="4">
        <v>126170</v>
      </c>
      <c r="AN215" s="2">
        <v>0</v>
      </c>
      <c r="AO215" s="2">
        <v>0</v>
      </c>
      <c r="AP215" s="2">
        <v>0</v>
      </c>
      <c r="AQ215" s="2">
        <v>0</v>
      </c>
      <c r="AR215" s="4">
        <v>24300</v>
      </c>
      <c r="AS215" s="4">
        <v>122472</v>
      </c>
      <c r="AT215" s="2">
        <v>0</v>
      </c>
      <c r="AU215" s="2">
        <v>0</v>
      </c>
      <c r="AV215" s="4">
        <v>10080</v>
      </c>
      <c r="AW215" s="4">
        <v>50803</v>
      </c>
      <c r="AX215" s="2">
        <v>0</v>
      </c>
      <c r="AY215" s="2">
        <v>0</v>
      </c>
      <c r="AZ215" s="2">
        <v>0</v>
      </c>
      <c r="BA215" s="2">
        <v>0</v>
      </c>
      <c r="BB215" s="4">
        <v>449796</v>
      </c>
      <c r="BC215" s="6">
        <v>615765</v>
      </c>
    </row>
    <row r="216" spans="1:55" ht="15.75" thickBot="1">
      <c r="A216" s="24" t="s">
        <v>68</v>
      </c>
      <c r="B216" s="4">
        <v>80497232</v>
      </c>
      <c r="C216" s="4">
        <v>58127552.340000004</v>
      </c>
      <c r="D216" s="4">
        <v>60919360</v>
      </c>
      <c r="E216" s="4">
        <v>44112383.799999997</v>
      </c>
      <c r="F216" s="4">
        <v>79024799</v>
      </c>
      <c r="G216" s="4">
        <v>57761485.990000002</v>
      </c>
      <c r="H216" s="4">
        <v>139432866</v>
      </c>
      <c r="I216" s="4">
        <v>95557268.739999995</v>
      </c>
      <c r="J216" s="4">
        <v>136784224</v>
      </c>
      <c r="K216" s="4">
        <v>93024643.689999998</v>
      </c>
      <c r="L216" s="4">
        <v>81127409</v>
      </c>
      <c r="M216" s="4">
        <v>55365656.670000002</v>
      </c>
      <c r="N216" s="4">
        <v>91224047</v>
      </c>
      <c r="O216" s="4">
        <v>59501736.409999996</v>
      </c>
      <c r="P216" s="4">
        <v>137718013</v>
      </c>
      <c r="Q216" s="4">
        <v>87814535.530000001</v>
      </c>
      <c r="R216" s="4">
        <v>123301444</v>
      </c>
      <c r="S216" s="4">
        <v>79550506.859999999</v>
      </c>
      <c r="T216" s="4">
        <v>151497591</v>
      </c>
      <c r="U216" s="4">
        <v>100870659.31999999</v>
      </c>
      <c r="V216" s="4">
        <v>89285128</v>
      </c>
      <c r="W216" s="4">
        <v>61141005.189999998</v>
      </c>
      <c r="X216" s="4">
        <v>68583366</v>
      </c>
      <c r="Y216" s="4">
        <v>44483164.43</v>
      </c>
      <c r="Z216" s="4">
        <v>1239395479</v>
      </c>
      <c r="AA216" s="6">
        <v>837310598.97000003</v>
      </c>
      <c r="AC216" s="24" t="s">
        <v>247</v>
      </c>
      <c r="AD216" s="4">
        <v>24480</v>
      </c>
      <c r="AE216" s="4">
        <v>130428</v>
      </c>
      <c r="AF216" s="4">
        <v>132660</v>
      </c>
      <c r="AG216" s="4">
        <v>180681</v>
      </c>
      <c r="AH216" s="4">
        <v>57420</v>
      </c>
      <c r="AI216" s="4">
        <v>270270</v>
      </c>
      <c r="AJ216" s="4">
        <v>30171</v>
      </c>
      <c r="AK216" s="4">
        <v>169788</v>
      </c>
      <c r="AL216" s="4">
        <v>120700</v>
      </c>
      <c r="AM216" s="4">
        <v>687327</v>
      </c>
      <c r="AN216" s="4">
        <v>100960</v>
      </c>
      <c r="AO216" s="4">
        <v>354537</v>
      </c>
      <c r="AP216" s="4">
        <v>75520</v>
      </c>
      <c r="AQ216" s="4">
        <v>386080</v>
      </c>
      <c r="AR216" s="4">
        <v>32315</v>
      </c>
      <c r="AS216" s="4">
        <v>174305</v>
      </c>
      <c r="AT216" s="4">
        <v>23560</v>
      </c>
      <c r="AU216" s="4">
        <v>116785</v>
      </c>
      <c r="AV216" s="4">
        <v>90520</v>
      </c>
      <c r="AW216" s="4">
        <v>493977</v>
      </c>
      <c r="AX216" s="4">
        <v>42680</v>
      </c>
      <c r="AY216" s="4">
        <v>187628</v>
      </c>
      <c r="AZ216" s="4">
        <v>17820</v>
      </c>
      <c r="BA216" s="4">
        <v>97119</v>
      </c>
      <c r="BB216" s="4">
        <v>748806</v>
      </c>
      <c r="BC216" s="6">
        <v>3248925</v>
      </c>
    </row>
    <row r="217" spans="1:55" ht="15.75" thickBot="1">
      <c r="A217" s="24" t="s">
        <v>43</v>
      </c>
      <c r="B217" s="4">
        <v>951644</v>
      </c>
      <c r="C217" s="4">
        <v>722112</v>
      </c>
      <c r="D217" s="4">
        <v>1601234</v>
      </c>
      <c r="E217" s="4">
        <v>1281378.28</v>
      </c>
      <c r="F217" s="4">
        <v>1669692</v>
      </c>
      <c r="G217" s="4">
        <v>1240391.01</v>
      </c>
      <c r="H217" s="4">
        <v>579968</v>
      </c>
      <c r="I217" s="4">
        <v>644778.93999999994</v>
      </c>
      <c r="J217" s="4">
        <v>547752</v>
      </c>
      <c r="K217" s="4">
        <v>510938.34</v>
      </c>
      <c r="L217" s="4">
        <v>123940</v>
      </c>
      <c r="M217" s="4">
        <v>145420.82</v>
      </c>
      <c r="N217" s="4">
        <v>104000</v>
      </c>
      <c r="O217" s="4">
        <v>174694</v>
      </c>
      <c r="P217" s="4">
        <v>121700</v>
      </c>
      <c r="Q217" s="4">
        <v>98789.6</v>
      </c>
      <c r="R217" s="4">
        <v>2000</v>
      </c>
      <c r="S217" s="4">
        <v>7392</v>
      </c>
      <c r="T217" s="4">
        <v>200000</v>
      </c>
      <c r="U217" s="4">
        <v>274000</v>
      </c>
      <c r="V217" s="4">
        <v>902976</v>
      </c>
      <c r="W217" s="4">
        <v>1219264.32</v>
      </c>
      <c r="X217" s="4">
        <v>791600</v>
      </c>
      <c r="Y217" s="4">
        <v>823083.81</v>
      </c>
      <c r="Z217" s="4">
        <v>7596506</v>
      </c>
      <c r="AA217" s="6">
        <v>7142243.1200000001</v>
      </c>
      <c r="AC217" s="24" t="s">
        <v>250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818</v>
      </c>
      <c r="AK217" s="2">
        <v>818</v>
      </c>
      <c r="AL217" s="2">
        <v>0</v>
      </c>
      <c r="AM217" s="2">
        <v>0</v>
      </c>
      <c r="AN217" s="2">
        <v>0</v>
      </c>
      <c r="AO217" s="2">
        <v>0</v>
      </c>
      <c r="AP217" s="4">
        <v>2800</v>
      </c>
      <c r="AQ217" s="4">
        <v>16044</v>
      </c>
      <c r="AR217" s="4">
        <v>15034</v>
      </c>
      <c r="AS217" s="4">
        <v>83614</v>
      </c>
      <c r="AT217" s="2">
        <v>180</v>
      </c>
      <c r="AU217" s="2">
        <v>907</v>
      </c>
      <c r="AV217" s="4">
        <v>31280</v>
      </c>
      <c r="AW217" s="4">
        <v>175477</v>
      </c>
      <c r="AX217" s="4">
        <v>4600</v>
      </c>
      <c r="AY217" s="4">
        <v>26358</v>
      </c>
      <c r="AZ217" s="2">
        <v>0</v>
      </c>
      <c r="BA217" s="2">
        <v>0</v>
      </c>
      <c r="BB217" s="4">
        <v>54712</v>
      </c>
      <c r="BC217" s="6">
        <v>303218</v>
      </c>
    </row>
    <row r="218" spans="1:55" ht="15.75" thickBot="1">
      <c r="A218" s="24" t="s">
        <v>243</v>
      </c>
      <c r="B218" s="4">
        <v>474840</v>
      </c>
      <c r="C218" s="4">
        <v>394117.2</v>
      </c>
      <c r="D218" s="4">
        <v>474840</v>
      </c>
      <c r="E218" s="4">
        <v>391743</v>
      </c>
      <c r="F218" s="4">
        <v>474840</v>
      </c>
      <c r="G218" s="4">
        <v>390318.5</v>
      </c>
      <c r="H218" s="2">
        <v>0</v>
      </c>
      <c r="I218" s="2">
        <v>0</v>
      </c>
      <c r="J218" s="2">
        <v>0</v>
      </c>
      <c r="K218" s="2">
        <v>0</v>
      </c>
      <c r="L218" s="4">
        <v>284904</v>
      </c>
      <c r="M218" s="4">
        <v>237609.93</v>
      </c>
      <c r="N218" s="4">
        <v>189936</v>
      </c>
      <c r="O218" s="4">
        <v>158406.62</v>
      </c>
      <c r="P218" s="4">
        <v>712260</v>
      </c>
      <c r="Q218" s="4">
        <v>527784.67000000004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4">
        <v>2611620</v>
      </c>
      <c r="AA218" s="6">
        <v>2099979.92</v>
      </c>
      <c r="AC218" s="24" t="s">
        <v>52</v>
      </c>
      <c r="AD218" s="2">
        <v>0</v>
      </c>
      <c r="AE218" s="2">
        <v>0</v>
      </c>
      <c r="AF218" s="2">
        <v>0</v>
      </c>
      <c r="AG218" s="2">
        <v>0</v>
      </c>
      <c r="AH218" s="4">
        <v>39600</v>
      </c>
      <c r="AI218" s="4">
        <v>205920</v>
      </c>
      <c r="AJ218" s="4">
        <v>104940</v>
      </c>
      <c r="AK218" s="4">
        <v>83952</v>
      </c>
      <c r="AL218" s="2">
        <v>0</v>
      </c>
      <c r="AM218" s="2">
        <v>0</v>
      </c>
      <c r="AN218" s="2">
        <v>0</v>
      </c>
      <c r="AO218" s="2">
        <v>0</v>
      </c>
      <c r="AP218" s="2">
        <v>78</v>
      </c>
      <c r="AQ218" s="2">
        <v>643</v>
      </c>
      <c r="AR218" s="2">
        <v>0</v>
      </c>
      <c r="AS218" s="2">
        <v>0</v>
      </c>
      <c r="AT218" s="2">
        <v>0</v>
      </c>
      <c r="AU218" s="2">
        <v>0</v>
      </c>
      <c r="AV218" s="4">
        <v>19800</v>
      </c>
      <c r="AW218" s="4">
        <v>57420</v>
      </c>
      <c r="AX218" s="2">
        <v>0</v>
      </c>
      <c r="AY218" s="2">
        <v>0</v>
      </c>
      <c r="AZ218" s="4">
        <v>39600</v>
      </c>
      <c r="BA218" s="4">
        <v>182952</v>
      </c>
      <c r="BB218" s="4">
        <v>204018</v>
      </c>
      <c r="BC218" s="6">
        <v>530887</v>
      </c>
    </row>
    <row r="219" spans="1:55" ht="15.75" thickBot="1">
      <c r="A219" s="24" t="s">
        <v>127</v>
      </c>
      <c r="B219" s="4">
        <v>174960</v>
      </c>
      <c r="C219" s="4">
        <v>142592.4</v>
      </c>
      <c r="D219" s="2">
        <v>0</v>
      </c>
      <c r="E219" s="2">
        <v>0</v>
      </c>
      <c r="F219" s="4">
        <v>481140</v>
      </c>
      <c r="G219" s="4">
        <v>391429.26</v>
      </c>
      <c r="H219" s="2">
        <v>0</v>
      </c>
      <c r="I219" s="2">
        <v>0</v>
      </c>
      <c r="J219" s="4">
        <v>349920</v>
      </c>
      <c r="K219" s="4">
        <v>289733.76000000001</v>
      </c>
      <c r="L219" s="4">
        <v>522288</v>
      </c>
      <c r="M219" s="4">
        <v>395189.28</v>
      </c>
      <c r="N219" s="4">
        <v>43740</v>
      </c>
      <c r="O219" s="4">
        <v>31055.4</v>
      </c>
      <c r="P219" s="4">
        <v>481140</v>
      </c>
      <c r="Q219" s="4">
        <v>354162.78</v>
      </c>
      <c r="R219" s="4">
        <v>225792</v>
      </c>
      <c r="S219" s="4">
        <v>167027.04</v>
      </c>
      <c r="T219" s="4">
        <v>82944</v>
      </c>
      <c r="U219" s="4">
        <v>60134.400000000001</v>
      </c>
      <c r="V219" s="4">
        <v>41472</v>
      </c>
      <c r="W219" s="4">
        <v>30067.200000000001</v>
      </c>
      <c r="X219" s="4">
        <v>437400</v>
      </c>
      <c r="Y219" s="4">
        <v>316152.71999999997</v>
      </c>
      <c r="Z219" s="4">
        <v>2840796</v>
      </c>
      <c r="AA219" s="6">
        <v>2177544.2400000002</v>
      </c>
      <c r="AC219" s="24" t="s">
        <v>403</v>
      </c>
      <c r="AD219" s="4">
        <v>354659</v>
      </c>
      <c r="AE219" s="4">
        <v>2237505</v>
      </c>
      <c r="AF219" s="4">
        <v>208408</v>
      </c>
      <c r="AG219" s="4">
        <v>1214011</v>
      </c>
      <c r="AH219" s="4">
        <v>381888</v>
      </c>
      <c r="AI219" s="4">
        <v>1627874</v>
      </c>
      <c r="AJ219" s="4">
        <v>256848</v>
      </c>
      <c r="AK219" s="4">
        <v>1530659</v>
      </c>
      <c r="AL219" s="4">
        <v>187258</v>
      </c>
      <c r="AM219" s="4">
        <v>1212046</v>
      </c>
      <c r="AN219" s="4">
        <v>203289</v>
      </c>
      <c r="AO219" s="4">
        <v>1441102</v>
      </c>
      <c r="AP219" s="4">
        <v>458253</v>
      </c>
      <c r="AQ219" s="4">
        <v>2431062</v>
      </c>
      <c r="AR219" s="4">
        <v>368551</v>
      </c>
      <c r="AS219" s="4">
        <v>1986846</v>
      </c>
      <c r="AT219" s="4">
        <v>942008</v>
      </c>
      <c r="AU219" s="4">
        <v>5260075</v>
      </c>
      <c r="AV219" s="4">
        <v>1293420</v>
      </c>
      <c r="AW219" s="4">
        <v>5867473</v>
      </c>
      <c r="AX219" s="4">
        <v>255208</v>
      </c>
      <c r="AY219" s="4">
        <v>1663648</v>
      </c>
      <c r="AZ219" s="4">
        <v>1515282</v>
      </c>
      <c r="BA219" s="4">
        <v>8380320</v>
      </c>
      <c r="BB219" s="4">
        <v>6425072</v>
      </c>
      <c r="BC219" s="6">
        <v>34852621</v>
      </c>
    </row>
    <row r="220" spans="1:55" ht="15.75" thickBot="1">
      <c r="A220" s="24" t="s">
        <v>88</v>
      </c>
      <c r="B220" s="2">
        <v>0</v>
      </c>
      <c r="C220" s="2">
        <v>0</v>
      </c>
      <c r="D220" s="4">
        <v>18499817</v>
      </c>
      <c r="E220" s="4">
        <v>13139868.550000001</v>
      </c>
      <c r="F220" s="4">
        <v>112896</v>
      </c>
      <c r="G220" s="4">
        <v>443182.05</v>
      </c>
      <c r="H220" s="2">
        <v>0</v>
      </c>
      <c r="I220" s="2">
        <v>0</v>
      </c>
      <c r="J220" s="4">
        <v>109350</v>
      </c>
      <c r="K220" s="4">
        <v>117004.5</v>
      </c>
      <c r="L220" s="4">
        <v>252000</v>
      </c>
      <c r="M220" s="4">
        <v>272160</v>
      </c>
      <c r="N220" s="4">
        <v>19780492</v>
      </c>
      <c r="O220" s="4">
        <v>13419455.23</v>
      </c>
      <c r="P220" s="4">
        <v>363580</v>
      </c>
      <c r="Q220" s="4">
        <v>262007.9</v>
      </c>
      <c r="R220" s="4">
        <v>42000</v>
      </c>
      <c r="S220" s="4">
        <v>42840</v>
      </c>
      <c r="T220" s="4">
        <v>581350</v>
      </c>
      <c r="U220" s="4">
        <v>586482.26</v>
      </c>
      <c r="V220" s="4">
        <v>384650</v>
      </c>
      <c r="W220" s="4">
        <v>350313.25</v>
      </c>
      <c r="X220" s="4">
        <v>63870</v>
      </c>
      <c r="Y220" s="4">
        <v>58415.67</v>
      </c>
      <c r="Z220" s="4">
        <v>40190005</v>
      </c>
      <c r="AA220" s="6">
        <v>28691729.41</v>
      </c>
      <c r="AC220" s="24" t="s">
        <v>388</v>
      </c>
      <c r="AD220" s="4">
        <v>19800</v>
      </c>
      <c r="AE220" s="4">
        <v>90090</v>
      </c>
      <c r="AF220" s="2">
        <v>0</v>
      </c>
      <c r="AG220" s="2">
        <v>0</v>
      </c>
      <c r="AH220" s="2">
        <v>0</v>
      </c>
      <c r="AI220" s="2">
        <v>0</v>
      </c>
      <c r="AJ220" s="4">
        <v>19972</v>
      </c>
      <c r="AK220" s="4">
        <v>16012</v>
      </c>
      <c r="AL220" s="2">
        <v>0</v>
      </c>
      <c r="AM220" s="2">
        <v>0</v>
      </c>
      <c r="AN220" s="4">
        <v>99000</v>
      </c>
      <c r="AO220" s="4">
        <v>596350</v>
      </c>
      <c r="AP220" s="2">
        <v>0</v>
      </c>
      <c r="AQ220" s="2">
        <v>0</v>
      </c>
      <c r="AR220" s="2">
        <v>0</v>
      </c>
      <c r="AS220" s="2">
        <v>0</v>
      </c>
      <c r="AT220" s="4">
        <v>198000</v>
      </c>
      <c r="AU220" s="4">
        <v>1192700</v>
      </c>
      <c r="AV220" s="4">
        <v>198000</v>
      </c>
      <c r="AW220" s="4">
        <v>1192700</v>
      </c>
      <c r="AX220" s="4">
        <v>198000</v>
      </c>
      <c r="AY220" s="4">
        <v>1024400</v>
      </c>
      <c r="AZ220" s="4">
        <v>396000</v>
      </c>
      <c r="BA220" s="4">
        <v>2048800</v>
      </c>
      <c r="BB220" s="4">
        <v>1128772</v>
      </c>
      <c r="BC220" s="6">
        <v>6161052</v>
      </c>
    </row>
    <row r="221" spans="1:55" ht="15.75" thickBot="1">
      <c r="A221" s="24" t="s">
        <v>44</v>
      </c>
      <c r="B221" s="4">
        <v>2304076</v>
      </c>
      <c r="C221" s="4">
        <v>1693144.71</v>
      </c>
      <c r="D221" s="4">
        <v>10072478</v>
      </c>
      <c r="E221" s="4">
        <v>7669237.29</v>
      </c>
      <c r="F221" s="4">
        <v>19184434</v>
      </c>
      <c r="G221" s="4">
        <v>16693433.640000001</v>
      </c>
      <c r="H221" s="4">
        <v>26578152</v>
      </c>
      <c r="I221" s="4">
        <v>6595988.1699999999</v>
      </c>
      <c r="J221" s="4">
        <v>52336551</v>
      </c>
      <c r="K221" s="4">
        <v>11953235.84</v>
      </c>
      <c r="L221" s="4">
        <v>9900091</v>
      </c>
      <c r="M221" s="4">
        <v>8327569.7699999996</v>
      </c>
      <c r="N221" s="4">
        <v>38565585</v>
      </c>
      <c r="O221" s="4">
        <v>7222466.7999999998</v>
      </c>
      <c r="P221" s="4">
        <v>8021541</v>
      </c>
      <c r="Q221" s="4">
        <v>5130070.8499999996</v>
      </c>
      <c r="R221" s="4">
        <v>66938314</v>
      </c>
      <c r="S221" s="4">
        <v>12096862.91</v>
      </c>
      <c r="T221" s="4">
        <v>8117055</v>
      </c>
      <c r="U221" s="4">
        <v>1637073.77</v>
      </c>
      <c r="V221" s="4">
        <v>2315537</v>
      </c>
      <c r="W221" s="4">
        <v>1674516.51</v>
      </c>
      <c r="X221" s="4">
        <v>1958639.4</v>
      </c>
      <c r="Y221" s="4">
        <v>1456627.97</v>
      </c>
      <c r="Z221" s="4">
        <v>246292453.40000001</v>
      </c>
      <c r="AA221" s="6">
        <v>82150228.230000004</v>
      </c>
      <c r="AC221" s="24" t="s">
        <v>100</v>
      </c>
      <c r="AD221" s="4">
        <v>78380</v>
      </c>
      <c r="AE221" s="4">
        <v>247843</v>
      </c>
      <c r="AF221" s="4">
        <v>44230</v>
      </c>
      <c r="AG221" s="4">
        <v>278481</v>
      </c>
      <c r="AH221" s="4">
        <v>224200</v>
      </c>
      <c r="AI221" s="4">
        <v>1034698</v>
      </c>
      <c r="AJ221" s="4">
        <v>329660</v>
      </c>
      <c r="AK221" s="4">
        <v>1639351</v>
      </c>
      <c r="AL221" s="4">
        <v>783582</v>
      </c>
      <c r="AM221" s="4">
        <v>3907717</v>
      </c>
      <c r="AN221" s="4">
        <v>282688</v>
      </c>
      <c r="AO221" s="4">
        <v>1025318</v>
      </c>
      <c r="AP221" s="4">
        <v>76092</v>
      </c>
      <c r="AQ221" s="4">
        <v>256065</v>
      </c>
      <c r="AR221" s="4">
        <v>336211</v>
      </c>
      <c r="AS221" s="4">
        <v>1344310</v>
      </c>
      <c r="AT221" s="4">
        <v>140265</v>
      </c>
      <c r="AU221" s="4">
        <v>568345</v>
      </c>
      <c r="AV221" s="4">
        <v>51515</v>
      </c>
      <c r="AW221" s="4">
        <v>292516</v>
      </c>
      <c r="AX221" s="4">
        <v>271219</v>
      </c>
      <c r="AY221" s="4">
        <v>1534005</v>
      </c>
      <c r="AZ221" s="4">
        <v>24295</v>
      </c>
      <c r="BA221" s="4">
        <v>92803</v>
      </c>
      <c r="BB221" s="4">
        <v>2642337</v>
      </c>
      <c r="BC221" s="6">
        <v>12221452</v>
      </c>
    </row>
    <row r="222" spans="1:55" ht="15.75" thickBot="1">
      <c r="A222" s="24" t="s">
        <v>69</v>
      </c>
      <c r="B222" s="4">
        <v>1017257.6</v>
      </c>
      <c r="C222" s="4">
        <v>908472.52</v>
      </c>
      <c r="D222" s="4">
        <v>6268499</v>
      </c>
      <c r="E222" s="4">
        <v>5308617.93</v>
      </c>
      <c r="F222" s="4">
        <v>1131690</v>
      </c>
      <c r="G222" s="4">
        <v>922473.37</v>
      </c>
      <c r="H222" s="4">
        <v>889950</v>
      </c>
      <c r="I222" s="4">
        <v>703617.82</v>
      </c>
      <c r="J222" s="4">
        <v>4708480</v>
      </c>
      <c r="K222" s="4">
        <v>3376976.35</v>
      </c>
      <c r="L222" s="4">
        <v>168210</v>
      </c>
      <c r="M222" s="4">
        <v>134517.39000000001</v>
      </c>
      <c r="N222" s="4">
        <v>645660</v>
      </c>
      <c r="O222" s="4">
        <v>461295.05</v>
      </c>
      <c r="P222" s="4">
        <v>4121236</v>
      </c>
      <c r="Q222" s="4">
        <v>2798173.13</v>
      </c>
      <c r="R222" s="4">
        <v>781110</v>
      </c>
      <c r="S222" s="4">
        <v>568921.93000000005</v>
      </c>
      <c r="T222" s="4">
        <v>1177974</v>
      </c>
      <c r="U222" s="4">
        <v>909820.36</v>
      </c>
      <c r="V222" s="4">
        <v>1498754</v>
      </c>
      <c r="W222" s="4">
        <v>1165344.46</v>
      </c>
      <c r="X222" s="4">
        <v>9871837</v>
      </c>
      <c r="Y222" s="4">
        <v>7140041.9400000004</v>
      </c>
      <c r="Z222" s="4">
        <v>32280657.600000001</v>
      </c>
      <c r="AA222" s="6">
        <v>24398272.25</v>
      </c>
      <c r="AC222" s="24" t="s">
        <v>24</v>
      </c>
      <c r="AD222" s="2">
        <v>0</v>
      </c>
      <c r="AE222" s="2">
        <v>0</v>
      </c>
      <c r="AF222" s="2">
        <v>56</v>
      </c>
      <c r="AG222" s="2">
        <v>224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56</v>
      </c>
      <c r="BC222" s="7">
        <v>224</v>
      </c>
    </row>
    <row r="223" spans="1:55" ht="15.75" thickBot="1">
      <c r="A223" s="24" t="s">
        <v>74</v>
      </c>
      <c r="B223" s="2">
        <v>0</v>
      </c>
      <c r="C223" s="2">
        <v>0</v>
      </c>
      <c r="D223" s="2">
        <v>0</v>
      </c>
      <c r="E223" s="2">
        <v>0</v>
      </c>
      <c r="F223" s="4">
        <v>11985.3</v>
      </c>
      <c r="G223" s="4">
        <v>6734.4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4">
        <v>11985.3</v>
      </c>
      <c r="AA223" s="6">
        <v>6734.4</v>
      </c>
      <c r="AC223" s="24" t="s">
        <v>53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18</v>
      </c>
      <c r="AS223" s="2">
        <v>281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18</v>
      </c>
      <c r="BC223" s="7">
        <v>281</v>
      </c>
    </row>
    <row r="224" spans="1:55" ht="15.75" thickBot="1">
      <c r="A224" s="24" t="s">
        <v>75</v>
      </c>
      <c r="B224" s="4">
        <v>647350</v>
      </c>
      <c r="C224" s="4">
        <v>507685.25</v>
      </c>
      <c r="D224" s="4">
        <v>210000</v>
      </c>
      <c r="E224" s="4">
        <v>165900</v>
      </c>
      <c r="F224" s="4">
        <v>1433440</v>
      </c>
      <c r="G224" s="4">
        <v>1082161</v>
      </c>
      <c r="H224" s="4">
        <v>1260440</v>
      </c>
      <c r="I224" s="4">
        <v>931627.45</v>
      </c>
      <c r="J224" s="4">
        <v>1144440</v>
      </c>
      <c r="K224" s="4">
        <v>815621.7</v>
      </c>
      <c r="L224" s="4">
        <v>2095826</v>
      </c>
      <c r="M224" s="4">
        <v>1516438.41</v>
      </c>
      <c r="N224" s="4">
        <v>2279530</v>
      </c>
      <c r="O224" s="4">
        <v>1590303.05</v>
      </c>
      <c r="P224" s="4">
        <v>2841960</v>
      </c>
      <c r="Q224" s="4">
        <v>1939068.3</v>
      </c>
      <c r="R224" s="4">
        <v>899126</v>
      </c>
      <c r="S224" s="4">
        <v>665792.57999999996</v>
      </c>
      <c r="T224" s="4">
        <v>911124</v>
      </c>
      <c r="U224" s="4">
        <v>651703.14</v>
      </c>
      <c r="V224" s="4">
        <v>1800660</v>
      </c>
      <c r="W224" s="4">
        <v>1298170.2</v>
      </c>
      <c r="X224" s="4">
        <v>825090</v>
      </c>
      <c r="Y224" s="4">
        <v>551528.46</v>
      </c>
      <c r="Z224" s="4">
        <v>16348986</v>
      </c>
      <c r="AA224" s="6">
        <v>11715999.539999999</v>
      </c>
      <c r="AC224" s="24" t="s">
        <v>26</v>
      </c>
      <c r="AD224" s="4">
        <v>945030</v>
      </c>
      <c r="AE224" s="4">
        <v>7212999</v>
      </c>
      <c r="AF224" s="4">
        <v>529197</v>
      </c>
      <c r="AG224" s="4">
        <v>3867618</v>
      </c>
      <c r="AH224" s="4">
        <v>318277</v>
      </c>
      <c r="AI224" s="4">
        <v>2616123</v>
      </c>
      <c r="AJ224" s="4">
        <v>456955</v>
      </c>
      <c r="AK224" s="4">
        <v>3326131</v>
      </c>
      <c r="AL224" s="4">
        <v>987415</v>
      </c>
      <c r="AM224" s="4">
        <v>8406291</v>
      </c>
      <c r="AN224" s="4">
        <v>853450</v>
      </c>
      <c r="AO224" s="4">
        <v>5438323</v>
      </c>
      <c r="AP224" s="4">
        <v>581121</v>
      </c>
      <c r="AQ224" s="4">
        <v>4543722</v>
      </c>
      <c r="AR224" s="4">
        <v>302774</v>
      </c>
      <c r="AS224" s="4">
        <v>2739277</v>
      </c>
      <c r="AT224" s="4">
        <v>738843</v>
      </c>
      <c r="AU224" s="4">
        <v>6593269</v>
      </c>
      <c r="AV224" s="4">
        <v>392181</v>
      </c>
      <c r="AW224" s="4">
        <v>3393812</v>
      </c>
      <c r="AX224" s="4">
        <v>889904</v>
      </c>
      <c r="AY224" s="4">
        <v>6356507</v>
      </c>
      <c r="AZ224" s="4">
        <v>419513</v>
      </c>
      <c r="BA224" s="4">
        <v>3556712</v>
      </c>
      <c r="BB224" s="4">
        <v>7414660</v>
      </c>
      <c r="BC224" s="6">
        <v>58050784</v>
      </c>
    </row>
    <row r="225" spans="1:55" ht="15.75" thickBot="1">
      <c r="A225" s="24" t="s">
        <v>89</v>
      </c>
      <c r="B225" s="4">
        <v>105000</v>
      </c>
      <c r="C225" s="4">
        <v>82425</v>
      </c>
      <c r="D225" s="4">
        <v>105000</v>
      </c>
      <c r="E225" s="4">
        <v>86100</v>
      </c>
      <c r="F225" s="2">
        <v>0</v>
      </c>
      <c r="G225" s="2">
        <v>0</v>
      </c>
      <c r="H225" s="4">
        <v>400740</v>
      </c>
      <c r="I225" s="4">
        <v>295541.09999999998</v>
      </c>
      <c r="J225" s="4">
        <v>210000</v>
      </c>
      <c r="K225" s="4">
        <v>152250</v>
      </c>
      <c r="L225" s="2">
        <v>0</v>
      </c>
      <c r="M225" s="2">
        <v>0</v>
      </c>
      <c r="N225" s="4">
        <v>242844</v>
      </c>
      <c r="O225" s="4">
        <v>183061.61</v>
      </c>
      <c r="P225" s="4">
        <v>315000</v>
      </c>
      <c r="Q225" s="4">
        <v>214725</v>
      </c>
      <c r="R225" s="4">
        <v>19870.400000000001</v>
      </c>
      <c r="S225" s="4">
        <v>18480</v>
      </c>
      <c r="T225" s="4">
        <v>148740</v>
      </c>
      <c r="U225" s="4">
        <v>107705.16</v>
      </c>
      <c r="V225" s="4">
        <v>214350</v>
      </c>
      <c r="W225" s="4">
        <v>157765.71</v>
      </c>
      <c r="X225" s="4">
        <v>236220</v>
      </c>
      <c r="Y225" s="4">
        <v>164776.07999999999</v>
      </c>
      <c r="Z225" s="4">
        <v>1997764.4</v>
      </c>
      <c r="AA225" s="6">
        <v>1462829.66</v>
      </c>
      <c r="AC225" s="24" t="s">
        <v>60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4">
        <v>14400</v>
      </c>
      <c r="AK225" s="4">
        <v>10046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4">
        <v>14400</v>
      </c>
      <c r="BC225" s="6">
        <v>10046</v>
      </c>
    </row>
    <row r="226" spans="1:55" ht="15.75" thickBot="1">
      <c r="A226" s="24" t="s">
        <v>45</v>
      </c>
      <c r="B226" s="4">
        <v>2811280</v>
      </c>
      <c r="C226" s="4">
        <v>2493632.48</v>
      </c>
      <c r="D226" s="4">
        <v>4026808</v>
      </c>
      <c r="E226" s="4">
        <v>3668831.67</v>
      </c>
      <c r="F226" s="4">
        <v>20825132</v>
      </c>
      <c r="G226" s="4">
        <v>16613915.16</v>
      </c>
      <c r="H226" s="4">
        <v>24115027.600000001</v>
      </c>
      <c r="I226" s="4">
        <v>17956206.32</v>
      </c>
      <c r="J226" s="4">
        <v>8636325.0999999996</v>
      </c>
      <c r="K226" s="4">
        <v>7203319.7599999998</v>
      </c>
      <c r="L226" s="4">
        <v>2670963.6</v>
      </c>
      <c r="M226" s="4">
        <v>2190996.36</v>
      </c>
      <c r="N226" s="4">
        <v>2532258.2999999998</v>
      </c>
      <c r="O226" s="4">
        <v>2025839.23</v>
      </c>
      <c r="P226" s="4">
        <v>4078689</v>
      </c>
      <c r="Q226" s="4">
        <v>3155307.92</v>
      </c>
      <c r="R226" s="4">
        <v>18200</v>
      </c>
      <c r="S226" s="4">
        <v>14014</v>
      </c>
      <c r="T226" s="4">
        <v>2062011.6</v>
      </c>
      <c r="U226" s="4">
        <v>1699504.35</v>
      </c>
      <c r="V226" s="4">
        <v>679073.6</v>
      </c>
      <c r="W226" s="4">
        <v>597150.69999999995</v>
      </c>
      <c r="X226" s="4">
        <v>356130</v>
      </c>
      <c r="Y226" s="4">
        <v>279989.39</v>
      </c>
      <c r="Z226" s="4">
        <v>72811898.799999997</v>
      </c>
      <c r="AA226" s="6">
        <v>57898707.340000004</v>
      </c>
      <c r="AC226" s="24" t="s">
        <v>144</v>
      </c>
      <c r="AD226" s="2">
        <v>0</v>
      </c>
      <c r="AE226" s="2">
        <v>0</v>
      </c>
      <c r="AF226" s="4">
        <v>2066</v>
      </c>
      <c r="AG226" s="4">
        <v>68546</v>
      </c>
      <c r="AH226" s="2">
        <v>6</v>
      </c>
      <c r="AI226" s="2">
        <v>10</v>
      </c>
      <c r="AJ226" s="2">
        <v>50</v>
      </c>
      <c r="AK226" s="2">
        <v>538</v>
      </c>
      <c r="AL226" s="4">
        <v>12210</v>
      </c>
      <c r="AM226" s="4">
        <v>461787</v>
      </c>
      <c r="AN226" s="2">
        <v>66</v>
      </c>
      <c r="AO226" s="4">
        <v>1268</v>
      </c>
      <c r="AP226" s="2">
        <v>16</v>
      </c>
      <c r="AQ226" s="2">
        <v>176</v>
      </c>
      <c r="AR226" s="2">
        <v>33</v>
      </c>
      <c r="AS226" s="2">
        <v>354</v>
      </c>
      <c r="AT226" s="2">
        <v>72</v>
      </c>
      <c r="AU226" s="2">
        <v>774</v>
      </c>
      <c r="AV226" s="2">
        <v>167</v>
      </c>
      <c r="AW226" s="4">
        <v>2018</v>
      </c>
      <c r="AX226" s="4">
        <v>19816</v>
      </c>
      <c r="AY226" s="4">
        <v>822073</v>
      </c>
      <c r="AZ226" s="2">
        <v>167</v>
      </c>
      <c r="BA226" s="4">
        <v>2018</v>
      </c>
      <c r="BB226" s="4">
        <v>34669</v>
      </c>
      <c r="BC226" s="6">
        <v>1359562</v>
      </c>
    </row>
    <row r="227" spans="1:55" ht="15.75" thickBot="1">
      <c r="A227" s="24" t="s">
        <v>46</v>
      </c>
      <c r="B227" s="4">
        <v>12041472</v>
      </c>
      <c r="C227" s="4">
        <v>7928881.6200000001</v>
      </c>
      <c r="D227" s="4">
        <v>15562184</v>
      </c>
      <c r="E227" s="4">
        <v>10928909.49</v>
      </c>
      <c r="F227" s="4">
        <v>10658398</v>
      </c>
      <c r="G227" s="4">
        <v>8153672.8799999999</v>
      </c>
      <c r="H227" s="4">
        <v>12352172.4</v>
      </c>
      <c r="I227" s="4">
        <v>8706328.5600000005</v>
      </c>
      <c r="J227" s="4">
        <v>7819596</v>
      </c>
      <c r="K227" s="4">
        <v>5541062.3799999999</v>
      </c>
      <c r="L227" s="4">
        <v>8020937</v>
      </c>
      <c r="M227" s="4">
        <v>5349013.58</v>
      </c>
      <c r="N227" s="4">
        <v>8020952</v>
      </c>
      <c r="O227" s="4">
        <v>5491492.3600000003</v>
      </c>
      <c r="P227" s="4">
        <v>239400</v>
      </c>
      <c r="Q227" s="4">
        <v>199500</v>
      </c>
      <c r="R227" s="4">
        <v>10042945</v>
      </c>
      <c r="S227" s="4">
        <v>6384388.25</v>
      </c>
      <c r="T227" s="4">
        <v>12292158</v>
      </c>
      <c r="U227" s="4">
        <v>8589657.3800000008</v>
      </c>
      <c r="V227" s="4">
        <v>8112984</v>
      </c>
      <c r="W227" s="4">
        <v>5588787.8899999997</v>
      </c>
      <c r="X227" s="4">
        <v>25522793</v>
      </c>
      <c r="Y227" s="4">
        <v>16905910.359999999</v>
      </c>
      <c r="Z227" s="4">
        <v>130685991.40000001</v>
      </c>
      <c r="AA227" s="6">
        <v>89767604.75</v>
      </c>
      <c r="AC227" s="24" t="s">
        <v>308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4">
        <v>13064</v>
      </c>
      <c r="AW227" s="4">
        <v>27360</v>
      </c>
      <c r="AX227" s="2">
        <v>0</v>
      </c>
      <c r="AY227" s="2">
        <v>0</v>
      </c>
      <c r="AZ227" s="4">
        <v>17418</v>
      </c>
      <c r="BA227" s="4">
        <v>36480</v>
      </c>
      <c r="BB227" s="4">
        <v>30482</v>
      </c>
      <c r="BC227" s="6">
        <v>63840</v>
      </c>
    </row>
    <row r="228" spans="1:55" ht="15.75" thickBot="1">
      <c r="A228" s="24" t="s">
        <v>233</v>
      </c>
      <c r="B228" s="4">
        <v>306800</v>
      </c>
      <c r="C228" s="4">
        <v>314814</v>
      </c>
      <c r="D228" s="4">
        <v>142800</v>
      </c>
      <c r="E228" s="4">
        <v>115290</v>
      </c>
      <c r="F228" s="4">
        <v>148500</v>
      </c>
      <c r="G228" s="4">
        <v>113295</v>
      </c>
      <c r="H228" s="4">
        <v>204960</v>
      </c>
      <c r="I228" s="4">
        <v>153300</v>
      </c>
      <c r="J228" s="4">
        <v>183000</v>
      </c>
      <c r="K228" s="4">
        <v>128227.5</v>
      </c>
      <c r="L228" s="4">
        <v>539540</v>
      </c>
      <c r="M228" s="4">
        <v>404724</v>
      </c>
      <c r="N228" s="4">
        <v>80000</v>
      </c>
      <c r="O228" s="4">
        <v>55200</v>
      </c>
      <c r="P228" s="4">
        <v>140800</v>
      </c>
      <c r="Q228" s="4">
        <v>97960</v>
      </c>
      <c r="R228" s="4">
        <v>502080</v>
      </c>
      <c r="S228" s="4">
        <v>364414.4</v>
      </c>
      <c r="T228" s="4">
        <v>241600</v>
      </c>
      <c r="U228" s="4">
        <v>176768</v>
      </c>
      <c r="V228" s="4">
        <v>250000</v>
      </c>
      <c r="W228" s="4">
        <v>179750</v>
      </c>
      <c r="X228" s="4">
        <v>343620</v>
      </c>
      <c r="Y228" s="4">
        <v>235954.32</v>
      </c>
      <c r="Z228" s="4">
        <v>3083700</v>
      </c>
      <c r="AA228" s="6">
        <v>2339697.2200000002</v>
      </c>
      <c r="AC228" s="24" t="s">
        <v>293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4">
        <v>10727</v>
      </c>
      <c r="AM228" s="4">
        <v>63737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4">
        <v>10727</v>
      </c>
      <c r="BC228" s="6">
        <v>63737</v>
      </c>
    </row>
    <row r="229" spans="1:55" ht="15.75" thickBot="1">
      <c r="A229" s="24" t="s">
        <v>47</v>
      </c>
      <c r="B229" s="4">
        <v>430002</v>
      </c>
      <c r="C229" s="4">
        <v>351611.22</v>
      </c>
      <c r="D229" s="2">
        <v>0</v>
      </c>
      <c r="E229" s="2">
        <v>0</v>
      </c>
      <c r="F229" s="4">
        <v>5886095</v>
      </c>
      <c r="G229" s="4">
        <v>4515156.3</v>
      </c>
      <c r="H229" s="4">
        <v>608640</v>
      </c>
      <c r="I229" s="4">
        <v>582396.69999999995</v>
      </c>
      <c r="J229" s="4">
        <v>15705802</v>
      </c>
      <c r="K229" s="4">
        <v>11893129.800000001</v>
      </c>
      <c r="L229" s="4">
        <v>42631995</v>
      </c>
      <c r="M229" s="4">
        <v>21470063.960000001</v>
      </c>
      <c r="N229" s="4">
        <v>18136583</v>
      </c>
      <c r="O229" s="4">
        <v>4582962.78</v>
      </c>
      <c r="P229" s="4">
        <v>31790058</v>
      </c>
      <c r="Q229" s="4">
        <v>20710079.199999999</v>
      </c>
      <c r="R229" s="4">
        <v>599280</v>
      </c>
      <c r="S229" s="4">
        <v>428021.44</v>
      </c>
      <c r="T229" s="4">
        <v>14447376</v>
      </c>
      <c r="U229" s="4">
        <v>1779776.18</v>
      </c>
      <c r="V229" s="4">
        <v>49580728</v>
      </c>
      <c r="W229" s="4">
        <v>36642836.880000003</v>
      </c>
      <c r="X229" s="4">
        <v>9796205</v>
      </c>
      <c r="Y229" s="4">
        <v>6464168.5</v>
      </c>
      <c r="Z229" s="4">
        <v>189612764</v>
      </c>
      <c r="AA229" s="6">
        <v>109420202.95999999</v>
      </c>
      <c r="AC229" s="24" t="s">
        <v>191</v>
      </c>
      <c r="AD229" s="2">
        <v>15</v>
      </c>
      <c r="AE229" s="4">
        <v>1260</v>
      </c>
      <c r="AF229" s="2">
        <v>0</v>
      </c>
      <c r="AG229" s="2">
        <v>0</v>
      </c>
      <c r="AH229" s="4">
        <v>28400</v>
      </c>
      <c r="AI229" s="4">
        <v>147151</v>
      </c>
      <c r="AJ229" s="4">
        <v>130815</v>
      </c>
      <c r="AK229" s="4">
        <v>237727</v>
      </c>
      <c r="AL229" s="4">
        <v>130351</v>
      </c>
      <c r="AM229" s="4">
        <v>481402</v>
      </c>
      <c r="AN229" s="4">
        <v>14185</v>
      </c>
      <c r="AO229" s="4">
        <v>77975</v>
      </c>
      <c r="AP229" s="4">
        <v>7245</v>
      </c>
      <c r="AQ229" s="4">
        <v>40804</v>
      </c>
      <c r="AR229" s="2">
        <v>75</v>
      </c>
      <c r="AS229" s="4">
        <v>2830</v>
      </c>
      <c r="AT229" s="2">
        <v>45</v>
      </c>
      <c r="AU229" s="4">
        <v>1518</v>
      </c>
      <c r="AV229" s="4">
        <v>39690</v>
      </c>
      <c r="AW229" s="4">
        <v>212958</v>
      </c>
      <c r="AX229" s="4">
        <v>278610</v>
      </c>
      <c r="AY229" s="4">
        <v>1075640</v>
      </c>
      <c r="AZ229" s="4">
        <v>97963</v>
      </c>
      <c r="BA229" s="4">
        <v>518022</v>
      </c>
      <c r="BB229" s="4">
        <v>727394</v>
      </c>
      <c r="BC229" s="6">
        <v>2797287</v>
      </c>
    </row>
    <row r="230" spans="1:55" ht="15.75" thickBot="1">
      <c r="A230" s="24" t="s">
        <v>48</v>
      </c>
      <c r="B230" s="4">
        <v>19037816</v>
      </c>
      <c r="C230" s="4">
        <v>13493301</v>
      </c>
      <c r="D230" s="4">
        <v>20121889</v>
      </c>
      <c r="E230" s="4">
        <v>14904079.109999999</v>
      </c>
      <c r="F230" s="4">
        <v>49999208</v>
      </c>
      <c r="G230" s="4">
        <v>35170147.82</v>
      </c>
      <c r="H230" s="4">
        <v>33180621</v>
      </c>
      <c r="I230" s="4">
        <v>23024183.68</v>
      </c>
      <c r="J230" s="4">
        <v>18608830</v>
      </c>
      <c r="K230" s="4">
        <v>12536945.67</v>
      </c>
      <c r="L230" s="4">
        <v>50322583.799999997</v>
      </c>
      <c r="M230" s="4">
        <v>33720418.579999998</v>
      </c>
      <c r="N230" s="4">
        <v>17987802</v>
      </c>
      <c r="O230" s="4">
        <v>11703168.470000001</v>
      </c>
      <c r="P230" s="4">
        <v>23712452</v>
      </c>
      <c r="Q230" s="4">
        <v>15037561.58</v>
      </c>
      <c r="R230" s="4">
        <v>19157365</v>
      </c>
      <c r="S230" s="4">
        <v>12340728.41</v>
      </c>
      <c r="T230" s="4">
        <v>17902576</v>
      </c>
      <c r="U230" s="4">
        <v>11882238.939999999</v>
      </c>
      <c r="V230" s="4">
        <v>26376721</v>
      </c>
      <c r="W230" s="4">
        <v>17659183.609999999</v>
      </c>
      <c r="X230" s="4">
        <v>28857403</v>
      </c>
      <c r="Y230" s="4">
        <v>18461099.32</v>
      </c>
      <c r="Z230" s="4">
        <v>325265266.80000001</v>
      </c>
      <c r="AA230" s="6">
        <v>219933056.19</v>
      </c>
      <c r="AC230" s="24" t="s">
        <v>131</v>
      </c>
      <c r="AD230" s="4">
        <v>431171</v>
      </c>
      <c r="AE230" s="4">
        <v>2077244</v>
      </c>
      <c r="AF230" s="4">
        <v>538356</v>
      </c>
      <c r="AG230" s="4">
        <v>3552748</v>
      </c>
      <c r="AH230" s="4">
        <v>705461</v>
      </c>
      <c r="AI230" s="4">
        <v>4164617</v>
      </c>
      <c r="AJ230" s="4">
        <v>526906</v>
      </c>
      <c r="AK230" s="4">
        <v>4192957</v>
      </c>
      <c r="AL230" s="4">
        <v>1007665</v>
      </c>
      <c r="AM230" s="4">
        <v>7610723</v>
      </c>
      <c r="AN230" s="4">
        <v>1098112</v>
      </c>
      <c r="AO230" s="4">
        <v>9325574</v>
      </c>
      <c r="AP230" s="4">
        <v>2150708</v>
      </c>
      <c r="AQ230" s="4">
        <v>14455502</v>
      </c>
      <c r="AR230" s="4">
        <v>920688</v>
      </c>
      <c r="AS230" s="4">
        <v>7127694</v>
      </c>
      <c r="AT230" s="4">
        <v>1834221</v>
      </c>
      <c r="AU230" s="4">
        <v>12061451</v>
      </c>
      <c r="AV230" s="4">
        <v>1712673</v>
      </c>
      <c r="AW230" s="4">
        <v>8103922</v>
      </c>
      <c r="AX230" s="4">
        <v>1951039</v>
      </c>
      <c r="AY230" s="4">
        <v>10905457</v>
      </c>
      <c r="AZ230" s="4">
        <v>2468855</v>
      </c>
      <c r="BA230" s="4">
        <v>16056357</v>
      </c>
      <c r="BB230" s="4">
        <v>15345855</v>
      </c>
      <c r="BC230" s="6">
        <v>99634246</v>
      </c>
    </row>
    <row r="231" spans="1:55" ht="15.75" thickBot="1">
      <c r="A231" s="24" t="s">
        <v>49</v>
      </c>
      <c r="B231" s="2">
        <v>0</v>
      </c>
      <c r="C231" s="2">
        <v>0</v>
      </c>
      <c r="D231" s="2">
        <v>0</v>
      </c>
      <c r="E231" s="2">
        <v>0</v>
      </c>
      <c r="F231" s="4">
        <v>23742</v>
      </c>
      <c r="G231" s="4">
        <v>18874.89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4">
        <v>94968</v>
      </c>
      <c r="Q231" s="4">
        <v>67902.12</v>
      </c>
      <c r="R231" s="4">
        <v>152460</v>
      </c>
      <c r="S231" s="4">
        <v>117837.55</v>
      </c>
      <c r="T231" s="2">
        <v>0</v>
      </c>
      <c r="U231" s="2">
        <v>0</v>
      </c>
      <c r="V231" s="4">
        <v>188956.79999999999</v>
      </c>
      <c r="W231" s="4">
        <v>152860.75</v>
      </c>
      <c r="X231" s="4">
        <v>71226</v>
      </c>
      <c r="Y231" s="4">
        <v>51567.62</v>
      </c>
      <c r="Z231" s="4">
        <v>531352.80000000005</v>
      </c>
      <c r="AA231" s="6">
        <v>409042.93</v>
      </c>
      <c r="AC231" s="24" t="s">
        <v>182</v>
      </c>
      <c r="AD231" s="2">
        <v>154</v>
      </c>
      <c r="AE231" s="4">
        <v>2004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4">
        <v>8000</v>
      </c>
      <c r="AM231" s="4">
        <v>48640</v>
      </c>
      <c r="AN231" s="2">
        <v>98</v>
      </c>
      <c r="AO231" s="4">
        <v>1380</v>
      </c>
      <c r="AP231" s="2">
        <v>0</v>
      </c>
      <c r="AQ231" s="2">
        <v>0</v>
      </c>
      <c r="AR231" s="4">
        <v>10745</v>
      </c>
      <c r="AS231" s="4">
        <v>70606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4">
        <v>18997</v>
      </c>
      <c r="BC231" s="6">
        <v>122630</v>
      </c>
    </row>
    <row r="232" spans="1:55" ht="15.75" thickBot="1">
      <c r="A232" s="24" t="s">
        <v>50</v>
      </c>
      <c r="B232" s="4">
        <v>133196999.8</v>
      </c>
      <c r="C232" s="4">
        <v>96254681.420000002</v>
      </c>
      <c r="D232" s="4">
        <v>114832604.8</v>
      </c>
      <c r="E232" s="4">
        <v>92163582.430000007</v>
      </c>
      <c r="F232" s="4">
        <v>109760665</v>
      </c>
      <c r="G232" s="4">
        <v>84894655.420000002</v>
      </c>
      <c r="H232" s="4">
        <v>120159984</v>
      </c>
      <c r="I232" s="4">
        <v>86050474.120000005</v>
      </c>
      <c r="J232" s="4">
        <v>79985952</v>
      </c>
      <c r="K232" s="4">
        <v>53401117.18</v>
      </c>
      <c r="L232" s="4">
        <v>67352902</v>
      </c>
      <c r="M232" s="4">
        <v>45603595.079999998</v>
      </c>
      <c r="N232" s="4">
        <v>55995186</v>
      </c>
      <c r="O232" s="4">
        <v>36746004.090000004</v>
      </c>
      <c r="P232" s="4">
        <v>67037589</v>
      </c>
      <c r="Q232" s="4">
        <v>43474618.82</v>
      </c>
      <c r="R232" s="4">
        <v>139063262</v>
      </c>
      <c r="S232" s="4">
        <v>91295685.75</v>
      </c>
      <c r="T232" s="4">
        <v>61888937</v>
      </c>
      <c r="U232" s="4">
        <v>41078788.649999999</v>
      </c>
      <c r="V232" s="4">
        <v>108412230</v>
      </c>
      <c r="W232" s="4">
        <v>75081488.280000001</v>
      </c>
      <c r="X232" s="4">
        <v>143767361</v>
      </c>
      <c r="Y232" s="4">
        <v>97804286.450000003</v>
      </c>
      <c r="Z232" s="4">
        <v>1201453672.5999999</v>
      </c>
      <c r="AA232" s="6">
        <v>843848977.69000006</v>
      </c>
      <c r="AC232" s="24" t="s">
        <v>255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10</v>
      </c>
      <c r="AW232" s="2">
        <v>6</v>
      </c>
      <c r="AX232" s="2">
        <v>0</v>
      </c>
      <c r="AY232" s="2">
        <v>0</v>
      </c>
      <c r="AZ232" s="2">
        <v>0</v>
      </c>
      <c r="BA232" s="2">
        <v>0</v>
      </c>
      <c r="BB232" s="2">
        <v>10</v>
      </c>
      <c r="BC232" s="7">
        <v>6</v>
      </c>
    </row>
    <row r="233" spans="1:55" ht="15.75" thickBot="1">
      <c r="A233" s="24" t="s">
        <v>244</v>
      </c>
      <c r="B233" s="4">
        <v>43740</v>
      </c>
      <c r="C233" s="4">
        <v>35648.1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4">
        <v>21870</v>
      </c>
      <c r="Q233" s="4">
        <v>24713.1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4">
        <v>65610</v>
      </c>
      <c r="Y233" s="4">
        <v>44352.36</v>
      </c>
      <c r="Z233" s="4">
        <v>131220</v>
      </c>
      <c r="AA233" s="6">
        <v>104713.56</v>
      </c>
      <c r="AC233" s="24" t="s">
        <v>264</v>
      </c>
      <c r="AD233" s="2">
        <v>0</v>
      </c>
      <c r="AE233" s="2">
        <v>0</v>
      </c>
      <c r="AF233" s="4">
        <v>16556</v>
      </c>
      <c r="AG233" s="4">
        <v>762045</v>
      </c>
      <c r="AH233" s="2">
        <v>0</v>
      </c>
      <c r="AI233" s="2">
        <v>0</v>
      </c>
      <c r="AJ233" s="4">
        <v>13653</v>
      </c>
      <c r="AK233" s="4">
        <v>776376</v>
      </c>
      <c r="AL233" s="2">
        <v>670</v>
      </c>
      <c r="AM233" s="4">
        <v>20679</v>
      </c>
      <c r="AN233" s="4">
        <v>2087</v>
      </c>
      <c r="AO233" s="4">
        <v>84229</v>
      </c>
      <c r="AP233" s="4">
        <v>66708</v>
      </c>
      <c r="AQ233" s="4">
        <v>2620484</v>
      </c>
      <c r="AR233" s="2">
        <v>0</v>
      </c>
      <c r="AS233" s="2">
        <v>0</v>
      </c>
      <c r="AT233" s="2">
        <v>12</v>
      </c>
      <c r="AU233" s="2">
        <v>478</v>
      </c>
      <c r="AV233" s="4">
        <v>73756</v>
      </c>
      <c r="AW233" s="4">
        <v>3760802</v>
      </c>
      <c r="AX233" s="4">
        <v>27027</v>
      </c>
      <c r="AY233" s="4">
        <v>842016</v>
      </c>
      <c r="AZ233" s="4">
        <v>4702</v>
      </c>
      <c r="BA233" s="4">
        <v>109147</v>
      </c>
      <c r="BB233" s="4">
        <v>205171</v>
      </c>
      <c r="BC233" s="6">
        <v>8976256</v>
      </c>
    </row>
    <row r="234" spans="1:55" ht="15.75" thickBot="1">
      <c r="A234" s="24" t="s">
        <v>140</v>
      </c>
      <c r="B234" s="2">
        <v>0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4">
        <v>3999968</v>
      </c>
      <c r="I234" s="4">
        <v>3389966</v>
      </c>
      <c r="J234" s="2">
        <v>0</v>
      </c>
      <c r="K234" s="2">
        <v>0</v>
      </c>
      <c r="L234" s="4">
        <v>3988962</v>
      </c>
      <c r="M234" s="4">
        <v>3153328.34</v>
      </c>
      <c r="N234" s="2">
        <v>0</v>
      </c>
      <c r="O234" s="2">
        <v>0</v>
      </c>
      <c r="P234" s="4">
        <v>4549917</v>
      </c>
      <c r="Q234" s="4">
        <v>2802199.35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4">
        <v>12538847</v>
      </c>
      <c r="AA234" s="6">
        <v>9345493.6899999995</v>
      </c>
      <c r="AC234" s="24" t="s">
        <v>116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4">
        <v>10282</v>
      </c>
      <c r="AK234" s="4">
        <v>595520</v>
      </c>
      <c r="AL234" s="4">
        <v>19725</v>
      </c>
      <c r="AM234" s="4">
        <v>887774</v>
      </c>
      <c r="AN234" s="4">
        <v>9454</v>
      </c>
      <c r="AO234" s="4">
        <v>425424</v>
      </c>
      <c r="AP234" s="4">
        <v>22615</v>
      </c>
      <c r="AQ234" s="4">
        <v>468677</v>
      </c>
      <c r="AR234" s="4">
        <v>19122</v>
      </c>
      <c r="AS234" s="4">
        <v>860519</v>
      </c>
      <c r="AT234" s="2">
        <v>0</v>
      </c>
      <c r="AU234" s="2">
        <v>0</v>
      </c>
      <c r="AV234" s="4">
        <v>13279</v>
      </c>
      <c r="AW234" s="4">
        <v>27816</v>
      </c>
      <c r="AX234" s="2">
        <v>0</v>
      </c>
      <c r="AY234" s="2">
        <v>0</v>
      </c>
      <c r="AZ234" s="4">
        <v>10714</v>
      </c>
      <c r="BA234" s="4">
        <v>22443</v>
      </c>
      <c r="BB234" s="4">
        <v>105191</v>
      </c>
      <c r="BC234" s="6">
        <v>3288173</v>
      </c>
    </row>
    <row r="235" spans="1:55" ht="15.75" thickBot="1">
      <c r="A235" s="24" t="s">
        <v>141</v>
      </c>
      <c r="B235" s="4">
        <v>10090243</v>
      </c>
      <c r="C235" s="4">
        <v>7870855.6100000003</v>
      </c>
      <c r="D235" s="4">
        <v>42000</v>
      </c>
      <c r="E235" s="4">
        <v>94080</v>
      </c>
      <c r="F235" s="4">
        <v>8217756</v>
      </c>
      <c r="G235" s="4">
        <v>6979044.1900000004</v>
      </c>
      <c r="H235" s="4">
        <v>105000</v>
      </c>
      <c r="I235" s="4">
        <v>163695</v>
      </c>
      <c r="J235" s="4">
        <v>8243322</v>
      </c>
      <c r="K235" s="4">
        <v>5700856.9199999999</v>
      </c>
      <c r="L235" s="2">
        <v>0</v>
      </c>
      <c r="M235" s="2">
        <v>0</v>
      </c>
      <c r="N235" s="4">
        <v>7899698</v>
      </c>
      <c r="O235" s="4">
        <v>5362782.4800000004</v>
      </c>
      <c r="P235" s="2">
        <v>0</v>
      </c>
      <c r="Q235" s="2">
        <v>0</v>
      </c>
      <c r="R235" s="4">
        <v>8624455.25</v>
      </c>
      <c r="S235" s="4">
        <v>5699864.54</v>
      </c>
      <c r="T235" s="2">
        <v>0</v>
      </c>
      <c r="U235" s="2">
        <v>0</v>
      </c>
      <c r="V235" s="4">
        <v>7247838</v>
      </c>
      <c r="W235" s="4">
        <v>5132192.6399999997</v>
      </c>
      <c r="X235" s="4">
        <v>698078</v>
      </c>
      <c r="Y235" s="4">
        <v>991270.76</v>
      </c>
      <c r="Z235" s="4">
        <v>51168390.25</v>
      </c>
      <c r="AA235" s="6">
        <v>37994642.140000001</v>
      </c>
      <c r="AC235" s="24" t="s">
        <v>62</v>
      </c>
      <c r="AD235" s="4">
        <v>57600</v>
      </c>
      <c r="AE235" s="4">
        <v>447353</v>
      </c>
      <c r="AF235" s="4">
        <v>7200</v>
      </c>
      <c r="AG235" s="4">
        <v>50773</v>
      </c>
      <c r="AH235" s="4">
        <v>28800</v>
      </c>
      <c r="AI235" s="4">
        <v>218981</v>
      </c>
      <c r="AJ235" s="4">
        <v>72000</v>
      </c>
      <c r="AK235" s="4">
        <v>530062</v>
      </c>
      <c r="AL235" s="4">
        <v>50400</v>
      </c>
      <c r="AM235" s="4">
        <v>399616</v>
      </c>
      <c r="AN235" s="4">
        <v>21600</v>
      </c>
      <c r="AO235" s="4">
        <v>184482</v>
      </c>
      <c r="AP235" s="4">
        <v>109440</v>
      </c>
      <c r="AQ235" s="4">
        <v>679631</v>
      </c>
      <c r="AR235" s="4">
        <v>14400</v>
      </c>
      <c r="AS235" s="4">
        <v>112635</v>
      </c>
      <c r="AT235" s="2">
        <v>0</v>
      </c>
      <c r="AU235" s="2">
        <v>0</v>
      </c>
      <c r="AV235" s="2">
        <v>0</v>
      </c>
      <c r="AW235" s="2">
        <v>0</v>
      </c>
      <c r="AX235" s="2">
        <v>5</v>
      </c>
      <c r="AY235" s="2">
        <v>398</v>
      </c>
      <c r="AZ235" s="4">
        <v>15840</v>
      </c>
      <c r="BA235" s="4">
        <v>125882</v>
      </c>
      <c r="BB235" s="4">
        <v>377285</v>
      </c>
      <c r="BC235" s="6">
        <v>2749813</v>
      </c>
    </row>
    <row r="236" spans="1:55" ht="15.75" thickBot="1">
      <c r="A236" s="24" t="s">
        <v>245</v>
      </c>
      <c r="B236" s="4">
        <v>7999769</v>
      </c>
      <c r="C236" s="4">
        <v>5769829.9400000004</v>
      </c>
      <c r="D236" s="4">
        <v>11499585</v>
      </c>
      <c r="E236" s="4">
        <v>8600937.5899999999</v>
      </c>
      <c r="F236" s="4">
        <v>11318414</v>
      </c>
      <c r="G236" s="4">
        <v>7975374.6600000001</v>
      </c>
      <c r="H236" s="4">
        <v>3999881</v>
      </c>
      <c r="I236" s="4">
        <v>2959910.73</v>
      </c>
      <c r="J236" s="4">
        <v>10199783</v>
      </c>
      <c r="K236" s="4">
        <v>6686368.79</v>
      </c>
      <c r="L236" s="2">
        <v>0</v>
      </c>
      <c r="M236" s="2">
        <v>0</v>
      </c>
      <c r="N236" s="4">
        <v>10999683</v>
      </c>
      <c r="O236" s="4">
        <v>7232539.6100000003</v>
      </c>
      <c r="P236" s="4">
        <v>9099663</v>
      </c>
      <c r="Q236" s="4">
        <v>5689067.9900000002</v>
      </c>
      <c r="R236" s="4">
        <v>4959757</v>
      </c>
      <c r="S236" s="4">
        <v>3166208.41</v>
      </c>
      <c r="T236" s="4">
        <v>5020424</v>
      </c>
      <c r="U236" s="4">
        <v>3518126.3</v>
      </c>
      <c r="V236" s="4">
        <v>4999706</v>
      </c>
      <c r="W236" s="4">
        <v>3414799.2</v>
      </c>
      <c r="X236" s="4">
        <v>11199865</v>
      </c>
      <c r="Y236" s="4">
        <v>7747903.3099999996</v>
      </c>
      <c r="Z236" s="4">
        <v>91296530</v>
      </c>
      <c r="AA236" s="6">
        <v>62761066.530000001</v>
      </c>
      <c r="AC236" s="24" t="s">
        <v>63</v>
      </c>
      <c r="AD236" s="4">
        <v>43065</v>
      </c>
      <c r="AE236" s="4">
        <v>202689</v>
      </c>
      <c r="AF236" s="4">
        <v>52993</v>
      </c>
      <c r="AG236" s="4">
        <v>202650</v>
      </c>
      <c r="AH236" s="4">
        <v>33929</v>
      </c>
      <c r="AI236" s="4">
        <v>148013</v>
      </c>
      <c r="AJ236" s="4">
        <v>89235</v>
      </c>
      <c r="AK236" s="4">
        <v>515906</v>
      </c>
      <c r="AL236" s="4">
        <v>19492</v>
      </c>
      <c r="AM236" s="4">
        <v>84481</v>
      </c>
      <c r="AN236" s="2">
        <v>80</v>
      </c>
      <c r="AO236" s="2">
        <v>563</v>
      </c>
      <c r="AP236" s="2">
        <v>34</v>
      </c>
      <c r="AQ236" s="2">
        <v>300</v>
      </c>
      <c r="AR236" s="4">
        <v>60301</v>
      </c>
      <c r="AS236" s="4">
        <v>407337</v>
      </c>
      <c r="AT236" s="4">
        <v>91719</v>
      </c>
      <c r="AU236" s="4">
        <v>657912</v>
      </c>
      <c r="AV236" s="4">
        <v>9267</v>
      </c>
      <c r="AW236" s="4">
        <v>58472</v>
      </c>
      <c r="AX236" s="4">
        <v>76712</v>
      </c>
      <c r="AY236" s="4">
        <v>525670</v>
      </c>
      <c r="AZ236" s="4">
        <v>16901</v>
      </c>
      <c r="BA236" s="4">
        <v>134969</v>
      </c>
      <c r="BB236" s="4">
        <v>493728</v>
      </c>
      <c r="BC236" s="6">
        <v>2938962</v>
      </c>
    </row>
    <row r="237" spans="1:55" ht="15.75" thickBot="1">
      <c r="A237" s="24" t="s">
        <v>176</v>
      </c>
      <c r="B237" s="2">
        <v>0</v>
      </c>
      <c r="C237" s="2">
        <v>0</v>
      </c>
      <c r="D237" s="2">
        <v>0</v>
      </c>
      <c r="E237" s="2">
        <v>0</v>
      </c>
      <c r="F237" s="4">
        <v>462000</v>
      </c>
      <c r="G237" s="4">
        <v>624718.5</v>
      </c>
      <c r="H237" s="2">
        <v>0</v>
      </c>
      <c r="I237" s="2">
        <v>0</v>
      </c>
      <c r="J237" s="4">
        <v>224700</v>
      </c>
      <c r="K237" s="4">
        <v>172966.5</v>
      </c>
      <c r="L237" s="4">
        <v>105000</v>
      </c>
      <c r="M237" s="4">
        <v>77805</v>
      </c>
      <c r="N237" s="4">
        <v>309023.7</v>
      </c>
      <c r="O237" s="4">
        <v>233383.55</v>
      </c>
      <c r="P237" s="2">
        <v>0</v>
      </c>
      <c r="Q237" s="2">
        <v>0</v>
      </c>
      <c r="R237" s="4">
        <v>191076</v>
      </c>
      <c r="S237" s="4">
        <v>140589.96</v>
      </c>
      <c r="T237" s="4">
        <v>692400</v>
      </c>
      <c r="U237" s="4">
        <v>526540.80000000005</v>
      </c>
      <c r="V237" s="4">
        <v>241200</v>
      </c>
      <c r="W237" s="4">
        <v>191030.39999999999</v>
      </c>
      <c r="X237" s="2">
        <v>0</v>
      </c>
      <c r="Y237" s="2">
        <v>0</v>
      </c>
      <c r="Z237" s="4">
        <v>2225399.7000000002</v>
      </c>
      <c r="AA237" s="6">
        <v>1967034.71</v>
      </c>
      <c r="AC237" s="24" t="s">
        <v>70</v>
      </c>
      <c r="AD237" s="2">
        <v>0</v>
      </c>
      <c r="AE237" s="2">
        <v>0</v>
      </c>
      <c r="AF237" s="2">
        <v>0</v>
      </c>
      <c r="AG237" s="2">
        <v>0</v>
      </c>
      <c r="AH237" s="4">
        <v>9600</v>
      </c>
      <c r="AI237" s="4">
        <v>29376</v>
      </c>
      <c r="AJ237" s="4">
        <v>18810</v>
      </c>
      <c r="AK237" s="4">
        <v>62451</v>
      </c>
      <c r="AL237" s="2">
        <v>0</v>
      </c>
      <c r="AM237" s="2">
        <v>0</v>
      </c>
      <c r="AN237" s="4">
        <v>18810</v>
      </c>
      <c r="AO237" s="4">
        <v>64306</v>
      </c>
      <c r="AP237" s="4">
        <v>38010</v>
      </c>
      <c r="AQ237" s="4">
        <v>134037</v>
      </c>
      <c r="AR237" s="4">
        <v>58842</v>
      </c>
      <c r="AS237" s="4">
        <v>76159</v>
      </c>
      <c r="AT237" s="2">
        <v>0</v>
      </c>
      <c r="AU237" s="2">
        <v>0</v>
      </c>
      <c r="AV237" s="2">
        <v>0</v>
      </c>
      <c r="AW237" s="2">
        <v>0</v>
      </c>
      <c r="AX237" s="4">
        <v>18810</v>
      </c>
      <c r="AY237" s="4">
        <v>67317</v>
      </c>
      <c r="AZ237" s="2">
        <v>0</v>
      </c>
      <c r="BA237" s="2">
        <v>0</v>
      </c>
      <c r="BB237" s="4">
        <v>162882</v>
      </c>
      <c r="BC237" s="6">
        <v>433646</v>
      </c>
    </row>
    <row r="238" spans="1:55" ht="15.75" thickBot="1">
      <c r="A238" s="24" t="s">
        <v>189</v>
      </c>
      <c r="B238" s="2">
        <v>0</v>
      </c>
      <c r="C238" s="2">
        <v>0</v>
      </c>
      <c r="D238" s="4">
        <v>64800</v>
      </c>
      <c r="E238" s="4">
        <v>56376</v>
      </c>
      <c r="F238" s="2">
        <v>0</v>
      </c>
      <c r="G238" s="2">
        <v>0</v>
      </c>
      <c r="H238" s="4">
        <v>474840</v>
      </c>
      <c r="I238" s="4">
        <v>376548.12</v>
      </c>
      <c r="J238" s="4">
        <v>308700</v>
      </c>
      <c r="K238" s="4">
        <v>236472.3</v>
      </c>
      <c r="L238" s="2">
        <v>0</v>
      </c>
      <c r="M238" s="2">
        <v>0</v>
      </c>
      <c r="N238" s="4">
        <v>949330</v>
      </c>
      <c r="O238" s="4">
        <v>657257.79</v>
      </c>
      <c r="P238" s="2">
        <v>0</v>
      </c>
      <c r="Q238" s="2">
        <v>0</v>
      </c>
      <c r="R238" s="4">
        <v>1415160</v>
      </c>
      <c r="S238" s="4">
        <v>1157038.58</v>
      </c>
      <c r="T238" s="4">
        <v>1675980</v>
      </c>
      <c r="U238" s="4">
        <v>1347340.66</v>
      </c>
      <c r="V238" s="4">
        <v>3382200</v>
      </c>
      <c r="W238" s="4">
        <v>2710711.6</v>
      </c>
      <c r="X238" s="4">
        <v>556200</v>
      </c>
      <c r="Y238" s="4">
        <v>450344.5</v>
      </c>
      <c r="Z238" s="4">
        <v>8827210</v>
      </c>
      <c r="AA238" s="6">
        <v>6992089.5499999998</v>
      </c>
      <c r="AC238" s="24" t="s">
        <v>71</v>
      </c>
      <c r="AD238" s="2">
        <v>0</v>
      </c>
      <c r="AE238" s="2">
        <v>0</v>
      </c>
      <c r="AF238" s="4">
        <v>4830</v>
      </c>
      <c r="AG238" s="4">
        <v>30250</v>
      </c>
      <c r="AH238" s="4">
        <v>28709</v>
      </c>
      <c r="AI238" s="4">
        <v>256670</v>
      </c>
      <c r="AJ238" s="4">
        <v>32044</v>
      </c>
      <c r="AK238" s="4">
        <v>270445</v>
      </c>
      <c r="AL238" s="4">
        <v>14973</v>
      </c>
      <c r="AM238" s="4">
        <v>930642</v>
      </c>
      <c r="AN238" s="4">
        <v>7890</v>
      </c>
      <c r="AO238" s="4">
        <v>582051</v>
      </c>
      <c r="AP238" s="4">
        <v>12363</v>
      </c>
      <c r="AQ238" s="4">
        <v>722834</v>
      </c>
      <c r="AR238" s="4">
        <v>15982</v>
      </c>
      <c r="AS238" s="4">
        <v>1138350</v>
      </c>
      <c r="AT238" s="4">
        <v>23254</v>
      </c>
      <c r="AU238" s="4">
        <v>653270</v>
      </c>
      <c r="AV238" s="4">
        <v>36182</v>
      </c>
      <c r="AW238" s="4">
        <v>714889</v>
      </c>
      <c r="AX238" s="4">
        <v>29451</v>
      </c>
      <c r="AY238" s="4">
        <v>805406</v>
      </c>
      <c r="AZ238" s="2">
        <v>20</v>
      </c>
      <c r="BA238" s="2">
        <v>220</v>
      </c>
      <c r="BB238" s="4">
        <v>205698</v>
      </c>
      <c r="BC238" s="6">
        <v>6105027</v>
      </c>
    </row>
    <row r="239" spans="1:55" ht="15.75" thickBot="1">
      <c r="A239" s="24" t="s">
        <v>76</v>
      </c>
      <c r="B239" s="4">
        <v>31983957</v>
      </c>
      <c r="C239" s="4">
        <v>24282259.670000002</v>
      </c>
      <c r="D239" s="4">
        <v>6477840</v>
      </c>
      <c r="E239" s="4">
        <v>5483615.4000000004</v>
      </c>
      <c r="F239" s="4">
        <v>34784868</v>
      </c>
      <c r="G239" s="4">
        <v>27034831.02</v>
      </c>
      <c r="H239" s="4">
        <v>20186798</v>
      </c>
      <c r="I239" s="4">
        <v>14246163.49</v>
      </c>
      <c r="J239" s="4">
        <v>9001536.9000000004</v>
      </c>
      <c r="K239" s="4">
        <v>6923169.5800000001</v>
      </c>
      <c r="L239" s="4">
        <v>28260080</v>
      </c>
      <c r="M239" s="4">
        <v>19564646.940000001</v>
      </c>
      <c r="N239" s="4">
        <v>54034800.799999997</v>
      </c>
      <c r="O239" s="4">
        <v>34803094.600000001</v>
      </c>
      <c r="P239" s="4">
        <v>23542325</v>
      </c>
      <c r="Q239" s="4">
        <v>15469901.09</v>
      </c>
      <c r="R239" s="4">
        <v>43928958</v>
      </c>
      <c r="S239" s="4">
        <v>28795530.420000002</v>
      </c>
      <c r="T239" s="4">
        <v>6253724</v>
      </c>
      <c r="U239" s="4">
        <v>4895524.16</v>
      </c>
      <c r="V239" s="4">
        <v>41552908</v>
      </c>
      <c r="W239" s="4">
        <v>28940549.030000001</v>
      </c>
      <c r="X239" s="4">
        <v>29213063</v>
      </c>
      <c r="Y239" s="4">
        <v>20309999.649999999</v>
      </c>
      <c r="Z239" s="4">
        <v>329220858.69999999</v>
      </c>
      <c r="AA239" s="6">
        <v>230749285.05000001</v>
      </c>
      <c r="AC239" s="24" t="s">
        <v>27</v>
      </c>
      <c r="AD239" s="2">
        <v>120</v>
      </c>
      <c r="AE239" s="2">
        <v>613</v>
      </c>
      <c r="AF239" s="4">
        <v>39813</v>
      </c>
      <c r="AG239" s="4">
        <v>180422</v>
      </c>
      <c r="AH239" s="4">
        <v>15960</v>
      </c>
      <c r="AI239" s="4">
        <v>12768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22</v>
      </c>
      <c r="AQ239" s="2">
        <v>160</v>
      </c>
      <c r="AR239" s="2">
        <v>0</v>
      </c>
      <c r="AS239" s="2">
        <v>0</v>
      </c>
      <c r="AT239" s="2">
        <v>0</v>
      </c>
      <c r="AU239" s="2">
        <v>0</v>
      </c>
      <c r="AV239" s="4">
        <v>6720</v>
      </c>
      <c r="AW239" s="4">
        <v>46637</v>
      </c>
      <c r="AX239" s="4">
        <v>9600</v>
      </c>
      <c r="AY239" s="4">
        <v>44035</v>
      </c>
      <c r="AZ239" s="2">
        <v>0</v>
      </c>
      <c r="BA239" s="2">
        <v>0</v>
      </c>
      <c r="BB239" s="4">
        <v>72235</v>
      </c>
      <c r="BC239" s="6">
        <v>284635</v>
      </c>
    </row>
    <row r="240" spans="1:55" ht="15.75" thickBot="1">
      <c r="A240" s="24" t="s">
        <v>246</v>
      </c>
      <c r="B240" s="4">
        <v>2865835</v>
      </c>
      <c r="C240" s="4">
        <v>2383758.1</v>
      </c>
      <c r="D240" s="4">
        <v>1007096</v>
      </c>
      <c r="E240" s="4">
        <v>875134.77</v>
      </c>
      <c r="F240" s="4">
        <v>9217518</v>
      </c>
      <c r="G240" s="4">
        <v>7158511.71</v>
      </c>
      <c r="H240" s="4">
        <v>3341180</v>
      </c>
      <c r="I240" s="4">
        <v>2685187.04</v>
      </c>
      <c r="J240" s="4">
        <v>7183857.2000000002</v>
      </c>
      <c r="K240" s="4">
        <v>5310551.97</v>
      </c>
      <c r="L240" s="4">
        <v>5657034</v>
      </c>
      <c r="M240" s="4">
        <v>3873230.32</v>
      </c>
      <c r="N240" s="4">
        <v>2896634</v>
      </c>
      <c r="O240" s="4">
        <v>2166141.7000000002</v>
      </c>
      <c r="P240" s="4">
        <v>7987097.5999999996</v>
      </c>
      <c r="Q240" s="4">
        <v>5902420.29</v>
      </c>
      <c r="R240" s="4">
        <v>3192910.7</v>
      </c>
      <c r="S240" s="4">
        <v>2371577.2200000002</v>
      </c>
      <c r="T240" s="4">
        <v>3570602</v>
      </c>
      <c r="U240" s="4">
        <v>2745224.94</v>
      </c>
      <c r="V240" s="4">
        <v>6606618</v>
      </c>
      <c r="W240" s="4">
        <v>4742238.62</v>
      </c>
      <c r="X240" s="4">
        <v>2657304</v>
      </c>
      <c r="Y240" s="4">
        <v>2090623.37</v>
      </c>
      <c r="Z240" s="4">
        <v>56183686.5</v>
      </c>
      <c r="AA240" s="6">
        <v>42304600.049999997</v>
      </c>
      <c r="AC240" s="24" t="s">
        <v>123</v>
      </c>
      <c r="AD240" s="4">
        <v>14200</v>
      </c>
      <c r="AE240" s="4">
        <v>85358</v>
      </c>
      <c r="AF240" s="4">
        <v>99380</v>
      </c>
      <c r="AG240" s="4">
        <v>632283</v>
      </c>
      <c r="AH240" s="2">
        <v>0</v>
      </c>
      <c r="AI240" s="2">
        <v>0</v>
      </c>
      <c r="AJ240" s="2">
        <v>76</v>
      </c>
      <c r="AK240" s="2">
        <v>910</v>
      </c>
      <c r="AL240" s="2">
        <v>61</v>
      </c>
      <c r="AM240" s="2">
        <v>698</v>
      </c>
      <c r="AN240" s="2">
        <v>0</v>
      </c>
      <c r="AO240" s="2">
        <v>0</v>
      </c>
      <c r="AP240" s="4">
        <v>4452</v>
      </c>
      <c r="AQ240" s="4">
        <v>38174</v>
      </c>
      <c r="AR240" s="2">
        <v>2</v>
      </c>
      <c r="AS240" s="2">
        <v>156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4">
        <v>118171</v>
      </c>
      <c r="BC240" s="6">
        <v>757579</v>
      </c>
    </row>
    <row r="241" spans="1:55" ht="15.75" thickBot="1">
      <c r="A241" s="24" t="s">
        <v>119</v>
      </c>
      <c r="B241" s="4">
        <v>1624853</v>
      </c>
      <c r="C241" s="4">
        <v>1377290.1</v>
      </c>
      <c r="D241" s="4">
        <v>3305105</v>
      </c>
      <c r="E241" s="4">
        <v>2883274.04</v>
      </c>
      <c r="F241" s="4">
        <v>7190474</v>
      </c>
      <c r="G241" s="4">
        <v>5932273.4699999997</v>
      </c>
      <c r="H241" s="4">
        <v>2895231</v>
      </c>
      <c r="I241" s="4">
        <v>2273104.59</v>
      </c>
      <c r="J241" s="4">
        <v>3278997.6</v>
      </c>
      <c r="K241" s="4">
        <v>2556105.4300000002</v>
      </c>
      <c r="L241" s="4">
        <v>1795775.8</v>
      </c>
      <c r="M241" s="4">
        <v>1530456.88</v>
      </c>
      <c r="N241" s="4">
        <v>4526851.5</v>
      </c>
      <c r="O241" s="4">
        <v>3455915.16</v>
      </c>
      <c r="P241" s="4">
        <v>4113954.8</v>
      </c>
      <c r="Q241" s="4">
        <v>3153949.32</v>
      </c>
      <c r="R241" s="4">
        <v>8532941.3000000007</v>
      </c>
      <c r="S241" s="4">
        <v>6770203.7300000004</v>
      </c>
      <c r="T241" s="4">
        <v>3171831</v>
      </c>
      <c r="U241" s="4">
        <v>2654488.1800000002</v>
      </c>
      <c r="V241" s="4">
        <v>479407</v>
      </c>
      <c r="W241" s="4">
        <v>383217.01</v>
      </c>
      <c r="X241" s="4">
        <v>95760</v>
      </c>
      <c r="Y241" s="4">
        <v>71101.8</v>
      </c>
      <c r="Z241" s="4">
        <v>41011182</v>
      </c>
      <c r="AA241" s="6">
        <v>33041379.710000001</v>
      </c>
      <c r="AC241" s="24" t="s">
        <v>148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1</v>
      </c>
      <c r="AO241" s="2">
        <v>100</v>
      </c>
      <c r="AP241" s="2">
        <v>2</v>
      </c>
      <c r="AQ241" s="2">
        <v>141</v>
      </c>
      <c r="AR241" s="2">
        <v>11</v>
      </c>
      <c r="AS241" s="2">
        <v>668</v>
      </c>
      <c r="AT241" s="2">
        <v>0</v>
      </c>
      <c r="AU241" s="2">
        <v>0</v>
      </c>
      <c r="AV241" s="2">
        <v>2</v>
      </c>
      <c r="AW241" s="2">
        <v>170</v>
      </c>
      <c r="AX241" s="2">
        <v>0</v>
      </c>
      <c r="AY241" s="2">
        <v>0</v>
      </c>
      <c r="AZ241" s="2">
        <v>2</v>
      </c>
      <c r="BA241" s="2">
        <v>170</v>
      </c>
      <c r="BB241" s="2">
        <v>18</v>
      </c>
      <c r="BC241" s="6">
        <v>1249</v>
      </c>
    </row>
    <row r="242" spans="1:55" ht="15.75" thickBot="1">
      <c r="A242" s="24" t="s">
        <v>142</v>
      </c>
      <c r="B242" s="4">
        <v>38715420</v>
      </c>
      <c r="C242" s="4">
        <v>28183241.469999999</v>
      </c>
      <c r="D242" s="4">
        <v>30862012</v>
      </c>
      <c r="E242" s="4">
        <v>21641090.600000001</v>
      </c>
      <c r="F242" s="4">
        <v>37136518</v>
      </c>
      <c r="G242" s="4">
        <v>27256034.539999999</v>
      </c>
      <c r="H242" s="4">
        <v>12868583</v>
      </c>
      <c r="I242" s="4">
        <v>9109106.5700000003</v>
      </c>
      <c r="J242" s="4">
        <v>16449595</v>
      </c>
      <c r="K242" s="4">
        <v>11146181.189999999</v>
      </c>
      <c r="L242" s="4">
        <v>16991591</v>
      </c>
      <c r="M242" s="4">
        <v>11587877.449999999</v>
      </c>
      <c r="N242" s="4">
        <v>40869114</v>
      </c>
      <c r="O242" s="4">
        <v>27520594.030000001</v>
      </c>
      <c r="P242" s="4">
        <v>23117673</v>
      </c>
      <c r="Q242" s="4">
        <v>15307893.369999999</v>
      </c>
      <c r="R242" s="4">
        <v>22799023</v>
      </c>
      <c r="S242" s="4">
        <v>14764573.17</v>
      </c>
      <c r="T242" s="4">
        <v>8824315</v>
      </c>
      <c r="U242" s="4">
        <v>6473101.8300000001</v>
      </c>
      <c r="V242" s="4">
        <v>25508869</v>
      </c>
      <c r="W242" s="4">
        <v>17299154.260000002</v>
      </c>
      <c r="X242" s="4">
        <v>24526217</v>
      </c>
      <c r="Y242" s="4">
        <v>16698968.51</v>
      </c>
      <c r="Z242" s="4">
        <v>298668930</v>
      </c>
      <c r="AA242" s="6">
        <v>206987816.99000001</v>
      </c>
      <c r="AC242" s="24" t="s">
        <v>28</v>
      </c>
      <c r="AD242" s="4">
        <v>35640</v>
      </c>
      <c r="AE242" s="4">
        <v>179626</v>
      </c>
      <c r="AF242" s="2">
        <v>0</v>
      </c>
      <c r="AG242" s="2">
        <v>0</v>
      </c>
      <c r="AH242" s="2">
        <v>0</v>
      </c>
      <c r="AI242" s="2">
        <v>0</v>
      </c>
      <c r="AJ242" s="4">
        <v>10972</v>
      </c>
      <c r="AK242" s="4">
        <v>101718</v>
      </c>
      <c r="AL242" s="4">
        <v>36583</v>
      </c>
      <c r="AM242" s="4">
        <v>313643</v>
      </c>
      <c r="AN242" s="4">
        <v>8930</v>
      </c>
      <c r="AO242" s="4">
        <v>61990</v>
      </c>
      <c r="AP242" s="4">
        <v>212920</v>
      </c>
      <c r="AQ242" s="4">
        <v>1305594</v>
      </c>
      <c r="AR242" s="4">
        <v>297216</v>
      </c>
      <c r="AS242" s="4">
        <v>1838647</v>
      </c>
      <c r="AT242" s="4">
        <v>219542</v>
      </c>
      <c r="AU242" s="4">
        <v>1465732</v>
      </c>
      <c r="AV242" s="4">
        <v>297000</v>
      </c>
      <c r="AW242" s="4">
        <v>1832097</v>
      </c>
      <c r="AX242" s="4">
        <v>20160</v>
      </c>
      <c r="AY242" s="4">
        <v>209252</v>
      </c>
      <c r="AZ242" s="4">
        <v>99000</v>
      </c>
      <c r="BA242" s="4">
        <v>612104</v>
      </c>
      <c r="BB242" s="4">
        <v>1237963</v>
      </c>
      <c r="BC242" s="6">
        <v>7920403</v>
      </c>
    </row>
    <row r="243" spans="1:55" ht="15.75" thickBot="1">
      <c r="A243" s="24" t="s">
        <v>247</v>
      </c>
      <c r="B243" s="2">
        <v>0</v>
      </c>
      <c r="C243" s="2">
        <v>0</v>
      </c>
      <c r="D243" s="4">
        <v>1999868</v>
      </c>
      <c r="E243" s="4">
        <v>1499901</v>
      </c>
      <c r="F243" s="4">
        <v>8644515</v>
      </c>
      <c r="G243" s="4">
        <v>6557081.3200000003</v>
      </c>
      <c r="H243" s="4">
        <v>4799984</v>
      </c>
      <c r="I243" s="4">
        <v>3245432.07</v>
      </c>
      <c r="J243" s="4">
        <v>619600</v>
      </c>
      <c r="K243" s="4">
        <v>396756</v>
      </c>
      <c r="L243" s="4">
        <v>9539988</v>
      </c>
      <c r="M243" s="4">
        <v>6194885.2599999998</v>
      </c>
      <c r="N243" s="4">
        <v>5499945</v>
      </c>
      <c r="O243" s="4">
        <v>3602463.98</v>
      </c>
      <c r="P243" s="2">
        <v>0</v>
      </c>
      <c r="Q243" s="2">
        <v>0</v>
      </c>
      <c r="R243" s="4">
        <v>3099850</v>
      </c>
      <c r="S243" s="4">
        <v>2154395.75</v>
      </c>
      <c r="T243" s="4">
        <v>4599716</v>
      </c>
      <c r="U243" s="4">
        <v>3215561.93</v>
      </c>
      <c r="V243" s="2">
        <v>0</v>
      </c>
      <c r="W243" s="2">
        <v>0</v>
      </c>
      <c r="X243" s="4">
        <v>2999751</v>
      </c>
      <c r="Y243" s="4">
        <v>1904841.89</v>
      </c>
      <c r="Z243" s="4">
        <v>41803217</v>
      </c>
      <c r="AA243" s="6">
        <v>28771319.199999999</v>
      </c>
      <c r="AC243" s="24" t="s">
        <v>130</v>
      </c>
      <c r="AD243" s="2">
        <v>400</v>
      </c>
      <c r="AE243" s="4">
        <v>4470</v>
      </c>
      <c r="AF243" s="4">
        <v>2470</v>
      </c>
      <c r="AG243" s="4">
        <v>14529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4">
        <v>99000</v>
      </c>
      <c r="AQ243" s="4">
        <v>501831</v>
      </c>
      <c r="AR243" s="4">
        <v>99195</v>
      </c>
      <c r="AS243" s="4">
        <v>516286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4">
        <v>201065</v>
      </c>
      <c r="BC243" s="6">
        <v>1037116</v>
      </c>
    </row>
    <row r="244" spans="1:55" ht="15.75" thickBot="1">
      <c r="A244" s="24" t="s">
        <v>269</v>
      </c>
      <c r="B244" s="2">
        <v>0</v>
      </c>
      <c r="C244" s="2">
        <v>0</v>
      </c>
      <c r="D244" s="4">
        <v>72219</v>
      </c>
      <c r="E244" s="4">
        <v>61113.5</v>
      </c>
      <c r="F244" s="4">
        <v>119700</v>
      </c>
      <c r="G244" s="4">
        <v>101146.5</v>
      </c>
      <c r="H244" s="4">
        <v>232256</v>
      </c>
      <c r="I244" s="4">
        <v>193235.7</v>
      </c>
      <c r="J244" s="4">
        <v>497257.12</v>
      </c>
      <c r="K244" s="4">
        <v>428018.18</v>
      </c>
      <c r="L244" s="4">
        <v>570460.89</v>
      </c>
      <c r="M244" s="4">
        <v>491223.03999999998</v>
      </c>
      <c r="N244" s="4">
        <v>87529.8</v>
      </c>
      <c r="O244" s="4">
        <v>71304.990000000005</v>
      </c>
      <c r="P244" s="4">
        <v>423180.12</v>
      </c>
      <c r="Q244" s="4">
        <v>343286.31</v>
      </c>
      <c r="R244" s="4">
        <v>366417.7</v>
      </c>
      <c r="S244" s="4">
        <v>298032.74</v>
      </c>
      <c r="T244" s="4">
        <v>159306.29999999999</v>
      </c>
      <c r="U244" s="4">
        <v>141950.19</v>
      </c>
      <c r="V244" s="4">
        <v>306711</v>
      </c>
      <c r="W244" s="4">
        <v>255507.59</v>
      </c>
      <c r="X244" s="4">
        <v>515132.1</v>
      </c>
      <c r="Y244" s="4">
        <v>448857.87</v>
      </c>
      <c r="Z244" s="4">
        <v>3350170.03</v>
      </c>
      <c r="AA244" s="6">
        <v>2833676.61</v>
      </c>
      <c r="AC244" s="24" t="s">
        <v>150</v>
      </c>
      <c r="AD244" s="4">
        <v>41580</v>
      </c>
      <c r="AE244" s="4">
        <v>239778</v>
      </c>
      <c r="AF244" s="4">
        <v>57551</v>
      </c>
      <c r="AG244" s="4">
        <v>270885</v>
      </c>
      <c r="AH244" s="2">
        <v>40</v>
      </c>
      <c r="AI244" s="2">
        <v>265</v>
      </c>
      <c r="AJ244" s="4">
        <v>39612</v>
      </c>
      <c r="AK244" s="4">
        <v>186419</v>
      </c>
      <c r="AL244" s="4">
        <v>6806</v>
      </c>
      <c r="AM244" s="4">
        <v>69642</v>
      </c>
      <c r="AN244" s="2">
        <v>183</v>
      </c>
      <c r="AO244" s="4">
        <v>1757</v>
      </c>
      <c r="AP244" s="2">
        <v>152</v>
      </c>
      <c r="AQ244" s="4">
        <v>1380</v>
      </c>
      <c r="AR244" s="4">
        <v>80573</v>
      </c>
      <c r="AS244" s="4">
        <v>544846</v>
      </c>
      <c r="AT244" s="4">
        <v>31920</v>
      </c>
      <c r="AU244" s="4">
        <v>299316</v>
      </c>
      <c r="AV244" s="4">
        <v>122641</v>
      </c>
      <c r="AW244" s="4">
        <v>641487</v>
      </c>
      <c r="AX244" s="4">
        <v>13761</v>
      </c>
      <c r="AY244" s="4">
        <v>53668</v>
      </c>
      <c r="AZ244" s="4">
        <v>211625</v>
      </c>
      <c r="BA244" s="4">
        <v>1243882</v>
      </c>
      <c r="BB244" s="4">
        <v>606444</v>
      </c>
      <c r="BC244" s="6">
        <v>3553325</v>
      </c>
    </row>
    <row r="245" spans="1:55" ht="15.75" thickBot="1">
      <c r="A245" s="24" t="s">
        <v>120</v>
      </c>
      <c r="B245" s="4">
        <v>11340477</v>
      </c>
      <c r="C245" s="4">
        <v>9037959.3800000008</v>
      </c>
      <c r="D245" s="4">
        <v>9517692</v>
      </c>
      <c r="E245" s="4">
        <v>7248693.9699999997</v>
      </c>
      <c r="F245" s="4">
        <v>9167426</v>
      </c>
      <c r="G245" s="4">
        <v>7660117.2599999998</v>
      </c>
      <c r="H245" s="4">
        <v>7553308.5</v>
      </c>
      <c r="I245" s="4">
        <v>6021372.8600000003</v>
      </c>
      <c r="J245" s="4">
        <v>19257866</v>
      </c>
      <c r="K245" s="4">
        <v>13909465.49</v>
      </c>
      <c r="L245" s="4">
        <v>2654796</v>
      </c>
      <c r="M245" s="4">
        <v>2094204.73</v>
      </c>
      <c r="N245" s="4">
        <v>3677439</v>
      </c>
      <c r="O245" s="4">
        <v>2803864.36</v>
      </c>
      <c r="P245" s="4">
        <v>10737742</v>
      </c>
      <c r="Q245" s="4">
        <v>7558537.7699999996</v>
      </c>
      <c r="R245" s="4">
        <v>14381422.75</v>
      </c>
      <c r="S245" s="4">
        <v>9806357.2100000009</v>
      </c>
      <c r="T245" s="4">
        <v>14163189</v>
      </c>
      <c r="U245" s="4">
        <v>10104993.210000001</v>
      </c>
      <c r="V245" s="4">
        <v>1990557</v>
      </c>
      <c r="W245" s="4">
        <v>1528494.12</v>
      </c>
      <c r="X245" s="4">
        <v>28451622</v>
      </c>
      <c r="Y245" s="4">
        <v>19615127.670000002</v>
      </c>
      <c r="Z245" s="4">
        <v>132893537.25</v>
      </c>
      <c r="AA245" s="6">
        <v>97389188.030000001</v>
      </c>
      <c r="AC245" s="24" t="s">
        <v>151</v>
      </c>
      <c r="AD245" s="2">
        <v>53</v>
      </c>
      <c r="AE245" s="2">
        <v>528</v>
      </c>
      <c r="AF245" s="2">
        <v>114</v>
      </c>
      <c r="AG245" s="4">
        <v>1124</v>
      </c>
      <c r="AH245" s="2">
        <v>0</v>
      </c>
      <c r="AI245" s="2">
        <v>0</v>
      </c>
      <c r="AJ245" s="2">
        <v>112</v>
      </c>
      <c r="AK245" s="2">
        <v>909</v>
      </c>
      <c r="AL245" s="2">
        <v>75</v>
      </c>
      <c r="AM245" s="2">
        <v>837</v>
      </c>
      <c r="AN245" s="2">
        <v>117</v>
      </c>
      <c r="AO245" s="4">
        <v>1228</v>
      </c>
      <c r="AP245" s="2">
        <v>38</v>
      </c>
      <c r="AQ245" s="2">
        <v>194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509</v>
      </c>
      <c r="BC245" s="6">
        <v>4820</v>
      </c>
    </row>
    <row r="246" spans="1:55" ht="15.75" thickBot="1">
      <c r="A246" s="24" t="s">
        <v>90</v>
      </c>
      <c r="B246" s="4">
        <v>1975806</v>
      </c>
      <c r="C246" s="4">
        <v>1674270.81</v>
      </c>
      <c r="D246" s="4">
        <v>4614416.66</v>
      </c>
      <c r="E246" s="4">
        <v>3449817.47</v>
      </c>
      <c r="F246" s="4">
        <v>3819805.68</v>
      </c>
      <c r="G246" s="4">
        <v>3259804.38</v>
      </c>
      <c r="H246" s="4">
        <v>3201240.19</v>
      </c>
      <c r="I246" s="4">
        <v>2624178.14</v>
      </c>
      <c r="J246" s="4">
        <v>7114398.5599999996</v>
      </c>
      <c r="K246" s="4">
        <v>5222660.17</v>
      </c>
      <c r="L246" s="4">
        <v>2985108.73</v>
      </c>
      <c r="M246" s="4">
        <v>2365698.58</v>
      </c>
      <c r="N246" s="4">
        <v>3090963</v>
      </c>
      <c r="O246" s="4">
        <v>2354112.41</v>
      </c>
      <c r="P246" s="4">
        <v>4040290.85</v>
      </c>
      <c r="Q246" s="4">
        <v>2800055.58</v>
      </c>
      <c r="R246" s="4">
        <v>683248.5</v>
      </c>
      <c r="S246" s="4">
        <v>520543.32</v>
      </c>
      <c r="T246" s="4">
        <v>1146517.5</v>
      </c>
      <c r="U246" s="4">
        <v>1010330.99</v>
      </c>
      <c r="V246" s="4">
        <v>553293</v>
      </c>
      <c r="W246" s="4">
        <v>457768.53</v>
      </c>
      <c r="X246" s="4">
        <v>1840628.6</v>
      </c>
      <c r="Y246" s="4">
        <v>1323757.6599999999</v>
      </c>
      <c r="Z246" s="4">
        <v>35065717.270000003</v>
      </c>
      <c r="AA246" s="6">
        <v>27062998.039999999</v>
      </c>
      <c r="AC246" s="24" t="s">
        <v>152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52</v>
      </c>
      <c r="AM246" s="2">
        <v>730</v>
      </c>
      <c r="AN246" s="2">
        <v>0</v>
      </c>
      <c r="AO246" s="2">
        <v>0</v>
      </c>
      <c r="AP246" s="2">
        <v>0</v>
      </c>
      <c r="AQ246" s="2">
        <v>0</v>
      </c>
      <c r="AR246" s="2">
        <v>39</v>
      </c>
      <c r="AS246" s="4">
        <v>1197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91</v>
      </c>
      <c r="BC246" s="6">
        <v>1927</v>
      </c>
    </row>
    <row r="247" spans="1:55" ht="15.75" thickBot="1">
      <c r="A247" s="24" t="s">
        <v>248</v>
      </c>
      <c r="B247" s="4">
        <v>6403620.6600000001</v>
      </c>
      <c r="C247" s="4">
        <v>4747033</v>
      </c>
      <c r="D247" s="4">
        <v>740801.46</v>
      </c>
      <c r="E247" s="4">
        <v>637911.77</v>
      </c>
      <c r="F247" s="4">
        <v>1320507.6599999999</v>
      </c>
      <c r="G247" s="4">
        <v>1170219.23</v>
      </c>
      <c r="H247" s="4">
        <v>6795547.6600000001</v>
      </c>
      <c r="I247" s="4">
        <v>5003505.03</v>
      </c>
      <c r="J247" s="4">
        <v>1182366.6599999999</v>
      </c>
      <c r="K247" s="4">
        <v>931268.3</v>
      </c>
      <c r="L247" s="4">
        <v>197145</v>
      </c>
      <c r="M247" s="4">
        <v>166544.49</v>
      </c>
      <c r="N247" s="4">
        <v>19836</v>
      </c>
      <c r="O247" s="4">
        <v>16364.7</v>
      </c>
      <c r="P247" s="4">
        <v>5114257.5999999996</v>
      </c>
      <c r="Q247" s="4">
        <v>3587692.9</v>
      </c>
      <c r="R247" s="2">
        <v>0</v>
      </c>
      <c r="S247" s="2">
        <v>0</v>
      </c>
      <c r="T247" s="4">
        <v>17857.46</v>
      </c>
      <c r="U247" s="4">
        <v>15071.95</v>
      </c>
      <c r="V247" s="4">
        <v>5616052.6600000001</v>
      </c>
      <c r="W247" s="4">
        <v>4223114.8099999996</v>
      </c>
      <c r="X247" s="4">
        <v>335160</v>
      </c>
      <c r="Y247" s="4">
        <v>257881.68</v>
      </c>
      <c r="Z247" s="4">
        <v>27743152.82</v>
      </c>
      <c r="AA247" s="6">
        <v>20756607.859999999</v>
      </c>
      <c r="AC247" s="24" t="s">
        <v>153</v>
      </c>
      <c r="AD247" s="2">
        <v>0</v>
      </c>
      <c r="AE247" s="2">
        <v>0</v>
      </c>
      <c r="AF247" s="4">
        <v>5320</v>
      </c>
      <c r="AG247" s="4">
        <v>50646</v>
      </c>
      <c r="AH247" s="2">
        <v>0</v>
      </c>
      <c r="AI247" s="2">
        <v>0</v>
      </c>
      <c r="AJ247" s="4">
        <v>8118</v>
      </c>
      <c r="AK247" s="4">
        <v>37438</v>
      </c>
      <c r="AL247" s="2">
        <v>49</v>
      </c>
      <c r="AM247" s="2">
        <v>573</v>
      </c>
      <c r="AN247" s="2">
        <v>0</v>
      </c>
      <c r="AO247" s="2">
        <v>0</v>
      </c>
      <c r="AP247" s="4">
        <v>68023</v>
      </c>
      <c r="AQ247" s="4">
        <v>510170</v>
      </c>
      <c r="AR247" s="2">
        <v>0</v>
      </c>
      <c r="AS247" s="2">
        <v>0</v>
      </c>
      <c r="AT247" s="2">
        <v>13</v>
      </c>
      <c r="AU247" s="2">
        <v>152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4">
        <v>81523</v>
      </c>
      <c r="BC247" s="6">
        <v>598979</v>
      </c>
    </row>
    <row r="248" spans="1:55" ht="15.75" thickBot="1">
      <c r="A248" s="24" t="s">
        <v>227</v>
      </c>
      <c r="B248" s="4">
        <v>375937.2</v>
      </c>
      <c r="C248" s="4">
        <v>329996.02</v>
      </c>
      <c r="D248" s="4">
        <v>89856</v>
      </c>
      <c r="E248" s="4">
        <v>79659.09</v>
      </c>
      <c r="F248" s="4">
        <v>114879.6</v>
      </c>
      <c r="G248" s="4">
        <v>97502.04</v>
      </c>
      <c r="H248" s="4">
        <v>47880</v>
      </c>
      <c r="I248" s="4">
        <v>39501</v>
      </c>
      <c r="J248" s="2">
        <v>0</v>
      </c>
      <c r="K248" s="2">
        <v>0</v>
      </c>
      <c r="L248" s="2">
        <v>0</v>
      </c>
      <c r="M248" s="2">
        <v>0</v>
      </c>
      <c r="N248" s="4">
        <v>11478800</v>
      </c>
      <c r="O248" s="4">
        <v>7510536.4000000004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4">
        <v>11036651</v>
      </c>
      <c r="Y248" s="4">
        <v>7544852.9100000001</v>
      </c>
      <c r="Z248" s="4">
        <v>23144003.800000001</v>
      </c>
      <c r="AA248" s="6">
        <v>15602047.460000001</v>
      </c>
      <c r="AC248" s="24" t="s">
        <v>194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38</v>
      </c>
      <c r="AS248" s="2">
        <v>343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38</v>
      </c>
      <c r="BC248" s="7">
        <v>343</v>
      </c>
    </row>
    <row r="249" spans="1:55" ht="15.75" thickBot="1">
      <c r="A249" s="24" t="s">
        <v>249</v>
      </c>
      <c r="B249" s="4">
        <v>3307117.6</v>
      </c>
      <c r="C249" s="4">
        <v>2982159.73</v>
      </c>
      <c r="D249" s="4">
        <v>2000059.2</v>
      </c>
      <c r="E249" s="4">
        <v>1776638.5</v>
      </c>
      <c r="F249" s="4">
        <v>2088853.2</v>
      </c>
      <c r="G249" s="4">
        <v>1871524.09</v>
      </c>
      <c r="H249" s="4">
        <v>1553203.8</v>
      </c>
      <c r="I249" s="4">
        <v>1380580.7</v>
      </c>
      <c r="J249" s="4">
        <v>2242551.6</v>
      </c>
      <c r="K249" s="4">
        <v>1888382.66</v>
      </c>
      <c r="L249" s="4">
        <v>2415925.7999999998</v>
      </c>
      <c r="M249" s="4">
        <v>2091502.98</v>
      </c>
      <c r="N249" s="4">
        <v>5493245.7000000002</v>
      </c>
      <c r="O249" s="4">
        <v>4367397.0199999996</v>
      </c>
      <c r="P249" s="4">
        <v>8701431.9000000004</v>
      </c>
      <c r="Q249" s="4">
        <v>6728132.1500000004</v>
      </c>
      <c r="R249" s="4">
        <v>7759242.9000000004</v>
      </c>
      <c r="S249" s="4">
        <v>6052669.1500000004</v>
      </c>
      <c r="T249" s="4">
        <v>8107164</v>
      </c>
      <c r="U249" s="4">
        <v>6564619.0800000001</v>
      </c>
      <c r="V249" s="4">
        <v>1971441</v>
      </c>
      <c r="W249" s="4">
        <v>1633040.48</v>
      </c>
      <c r="X249" s="4">
        <v>1149597</v>
      </c>
      <c r="Y249" s="4">
        <v>920763.59</v>
      </c>
      <c r="Z249" s="4">
        <v>46789833.700000003</v>
      </c>
      <c r="AA249" s="6">
        <v>38257410.130000003</v>
      </c>
      <c r="AC249" s="24" t="s">
        <v>125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8</v>
      </c>
      <c r="AK249" s="2">
        <v>114</v>
      </c>
      <c r="AL249" s="2">
        <v>8</v>
      </c>
      <c r="AM249" s="2">
        <v>114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16</v>
      </c>
      <c r="BC249" s="7">
        <v>228</v>
      </c>
    </row>
    <row r="250" spans="1:55" ht="15.75" thickBot="1">
      <c r="A250" s="24" t="s">
        <v>270</v>
      </c>
      <c r="B250" s="4">
        <v>4328459.3</v>
      </c>
      <c r="C250" s="4">
        <v>3568578.3</v>
      </c>
      <c r="D250" s="4">
        <v>2250170.96</v>
      </c>
      <c r="E250" s="4">
        <v>1863881.19</v>
      </c>
      <c r="F250" s="4">
        <v>4768854.25</v>
      </c>
      <c r="G250" s="4">
        <v>4040210.59</v>
      </c>
      <c r="H250" s="4">
        <v>5752929.8700000001</v>
      </c>
      <c r="I250" s="4">
        <v>4809931.42</v>
      </c>
      <c r="J250" s="4">
        <v>5850951.5</v>
      </c>
      <c r="K250" s="4">
        <v>4594328.22</v>
      </c>
      <c r="L250" s="4">
        <v>2482197.63</v>
      </c>
      <c r="M250" s="4">
        <v>1902403.38</v>
      </c>
      <c r="N250" s="4">
        <v>1408442.4</v>
      </c>
      <c r="O250" s="4">
        <v>1094125.6200000001</v>
      </c>
      <c r="P250" s="4">
        <v>2155383.8199999998</v>
      </c>
      <c r="Q250" s="4">
        <v>1601164.56</v>
      </c>
      <c r="R250" s="4">
        <v>3463767.42</v>
      </c>
      <c r="S250" s="4">
        <v>2606700.0699999998</v>
      </c>
      <c r="T250" s="4">
        <v>3716140.5</v>
      </c>
      <c r="U250" s="4">
        <v>2871465.01</v>
      </c>
      <c r="V250" s="4">
        <v>3872287.8</v>
      </c>
      <c r="W250" s="4">
        <v>2961069.1</v>
      </c>
      <c r="X250" s="4">
        <v>8404200</v>
      </c>
      <c r="Y250" s="4">
        <v>6353959.6500000004</v>
      </c>
      <c r="Z250" s="4">
        <v>48453785.450000003</v>
      </c>
      <c r="AA250" s="6">
        <v>38267817.109999999</v>
      </c>
      <c r="AC250" s="24" t="s">
        <v>195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540</v>
      </c>
      <c r="AS250" s="4">
        <v>2214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540</v>
      </c>
      <c r="BC250" s="6">
        <v>2214</v>
      </c>
    </row>
    <row r="251" spans="1:55" ht="15.75" thickBot="1">
      <c r="A251" s="24" t="s">
        <v>271</v>
      </c>
      <c r="B251" s="4">
        <v>550937</v>
      </c>
      <c r="C251" s="4">
        <v>457610.41</v>
      </c>
      <c r="D251" s="4">
        <v>47484</v>
      </c>
      <c r="E251" s="4">
        <v>39886.559999999998</v>
      </c>
      <c r="F251" s="4">
        <v>610423.19999999995</v>
      </c>
      <c r="G251" s="4">
        <v>505389.29</v>
      </c>
      <c r="H251" s="4">
        <v>205743.6</v>
      </c>
      <c r="I251" s="4">
        <v>173515.47</v>
      </c>
      <c r="J251" s="4">
        <v>186993</v>
      </c>
      <c r="K251" s="4">
        <v>156777.03</v>
      </c>
      <c r="L251" s="4">
        <v>1143612</v>
      </c>
      <c r="M251" s="4">
        <v>956859.12</v>
      </c>
      <c r="N251" s="4">
        <v>403614</v>
      </c>
      <c r="O251" s="4">
        <v>313228.2</v>
      </c>
      <c r="P251" s="4">
        <v>261360</v>
      </c>
      <c r="Q251" s="4">
        <v>197430.08</v>
      </c>
      <c r="R251" s="4">
        <v>1166400</v>
      </c>
      <c r="S251" s="4">
        <v>943785</v>
      </c>
      <c r="T251" s="4">
        <v>1181123.2</v>
      </c>
      <c r="U251" s="4">
        <v>948195.26</v>
      </c>
      <c r="V251" s="4">
        <v>1291401</v>
      </c>
      <c r="W251" s="4">
        <v>1046700.76</v>
      </c>
      <c r="X251" s="4">
        <v>311220</v>
      </c>
      <c r="Y251" s="4">
        <v>241099.74</v>
      </c>
      <c r="Z251" s="4">
        <v>7360311</v>
      </c>
      <c r="AA251" s="6">
        <v>5980476.9199999999</v>
      </c>
      <c r="AC251" s="24" t="s">
        <v>198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4">
        <v>39600</v>
      </c>
      <c r="AM251" s="4">
        <v>142560</v>
      </c>
      <c r="AN251" s="4">
        <v>79200</v>
      </c>
      <c r="AO251" s="4">
        <v>417237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4">
        <v>198000</v>
      </c>
      <c r="AW251" s="4">
        <v>1071181</v>
      </c>
      <c r="AX251" s="2">
        <v>0</v>
      </c>
      <c r="AY251" s="2">
        <v>0</v>
      </c>
      <c r="AZ251" s="4">
        <v>393143</v>
      </c>
      <c r="BA251" s="4">
        <v>2185178</v>
      </c>
      <c r="BB251" s="4">
        <v>709943</v>
      </c>
      <c r="BC251" s="6">
        <v>3816156</v>
      </c>
    </row>
    <row r="252" spans="1:55" ht="15.75" thickBot="1">
      <c r="A252" s="24" t="s">
        <v>77</v>
      </c>
      <c r="B252" s="4">
        <v>5395958</v>
      </c>
      <c r="C252" s="4">
        <v>3974787</v>
      </c>
      <c r="D252" s="4">
        <v>3430712</v>
      </c>
      <c r="E252" s="4">
        <v>2434727.2999999998</v>
      </c>
      <c r="F252" s="4">
        <v>1807708</v>
      </c>
      <c r="G252" s="4">
        <v>1366942.45</v>
      </c>
      <c r="H252" s="4">
        <v>1539620.4</v>
      </c>
      <c r="I252" s="4">
        <v>1242660.28</v>
      </c>
      <c r="J252" s="4">
        <v>4548191.58</v>
      </c>
      <c r="K252" s="4">
        <v>3087023.39</v>
      </c>
      <c r="L252" s="4">
        <v>2246954</v>
      </c>
      <c r="M252" s="4">
        <v>1820673.36</v>
      </c>
      <c r="N252" s="4">
        <v>2765421</v>
      </c>
      <c r="O252" s="4">
        <v>2147850.71</v>
      </c>
      <c r="P252" s="4">
        <v>5873960.0800000001</v>
      </c>
      <c r="Q252" s="4">
        <v>4054523.16</v>
      </c>
      <c r="R252" s="4">
        <v>1263839.5</v>
      </c>
      <c r="S252" s="4">
        <v>913444.23</v>
      </c>
      <c r="T252" s="4">
        <v>2382280</v>
      </c>
      <c r="U252" s="4">
        <v>1717157.85</v>
      </c>
      <c r="V252" s="4">
        <v>1345291</v>
      </c>
      <c r="W252" s="4">
        <v>1003555.43</v>
      </c>
      <c r="X252" s="4">
        <v>1313693.58</v>
      </c>
      <c r="Y252" s="4">
        <v>903435.51</v>
      </c>
      <c r="Z252" s="4">
        <v>33913629.140000001</v>
      </c>
      <c r="AA252" s="6">
        <v>24666780.670000002</v>
      </c>
      <c r="AC252" s="24" t="s">
        <v>261</v>
      </c>
      <c r="AD252" s="2">
        <v>140</v>
      </c>
      <c r="AE252" s="4">
        <v>1161</v>
      </c>
      <c r="AF252" s="4">
        <v>1120</v>
      </c>
      <c r="AG252" s="4">
        <v>9272</v>
      </c>
      <c r="AH252" s="2">
        <v>0</v>
      </c>
      <c r="AI252" s="2">
        <v>0</v>
      </c>
      <c r="AJ252" s="2">
        <v>0</v>
      </c>
      <c r="AK252" s="2">
        <v>0</v>
      </c>
      <c r="AL252" s="2">
        <v>51</v>
      </c>
      <c r="AM252" s="2">
        <v>410</v>
      </c>
      <c r="AN252" s="2">
        <v>98</v>
      </c>
      <c r="AO252" s="4">
        <v>1123</v>
      </c>
      <c r="AP252" s="2">
        <v>68</v>
      </c>
      <c r="AQ252" s="2">
        <v>749</v>
      </c>
      <c r="AR252" s="4">
        <v>27720</v>
      </c>
      <c r="AS252" s="4">
        <v>193897</v>
      </c>
      <c r="AT252" s="4">
        <v>595980</v>
      </c>
      <c r="AU252" s="4">
        <v>3885789</v>
      </c>
      <c r="AV252" s="2">
        <v>0</v>
      </c>
      <c r="AW252" s="2">
        <v>0</v>
      </c>
      <c r="AX252" s="2">
        <v>0</v>
      </c>
      <c r="AY252" s="2">
        <v>0</v>
      </c>
      <c r="AZ252" s="2">
        <v>18</v>
      </c>
      <c r="BA252" s="2">
        <v>150</v>
      </c>
      <c r="BB252" s="4">
        <v>625195</v>
      </c>
      <c r="BC252" s="6">
        <v>4092551</v>
      </c>
    </row>
    <row r="253" spans="1:55" ht="15.75" thickBot="1">
      <c r="A253" s="24" t="s">
        <v>129</v>
      </c>
      <c r="B253" s="4">
        <v>2376380</v>
      </c>
      <c r="C253" s="4">
        <v>1950636.69</v>
      </c>
      <c r="D253" s="4">
        <v>2560220</v>
      </c>
      <c r="E253" s="4">
        <v>2159067.12</v>
      </c>
      <c r="F253" s="4">
        <v>3542328</v>
      </c>
      <c r="G253" s="4">
        <v>2938028.34</v>
      </c>
      <c r="H253" s="4">
        <v>1735736.83</v>
      </c>
      <c r="I253" s="4">
        <v>1418151.95</v>
      </c>
      <c r="J253" s="4">
        <v>3602120</v>
      </c>
      <c r="K253" s="4">
        <v>2973868.72</v>
      </c>
      <c r="L253" s="4">
        <v>487560</v>
      </c>
      <c r="M253" s="4">
        <v>379514.5</v>
      </c>
      <c r="N253" s="4">
        <v>1472296</v>
      </c>
      <c r="O253" s="4">
        <v>1120273.6000000001</v>
      </c>
      <c r="P253" s="4">
        <v>3193428</v>
      </c>
      <c r="Q253" s="4">
        <v>2388507.5699999998</v>
      </c>
      <c r="R253" s="4">
        <v>2031396</v>
      </c>
      <c r="S253" s="4">
        <v>1528959</v>
      </c>
      <c r="T253" s="4">
        <v>705100</v>
      </c>
      <c r="U253" s="4">
        <v>527340.75</v>
      </c>
      <c r="V253" s="4">
        <v>2318416</v>
      </c>
      <c r="W253" s="4">
        <v>1861671.87</v>
      </c>
      <c r="X253" s="4">
        <v>729004</v>
      </c>
      <c r="Y253" s="4">
        <v>561909.36</v>
      </c>
      <c r="Z253" s="4">
        <v>24753984.829999998</v>
      </c>
      <c r="AA253" s="6">
        <v>19807929.469999999</v>
      </c>
      <c r="AC253" s="24" t="s">
        <v>102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97</v>
      </c>
      <c r="AQ253" s="4">
        <v>1093</v>
      </c>
      <c r="AR253" s="2">
        <v>0</v>
      </c>
      <c r="AS253" s="2">
        <v>0</v>
      </c>
      <c r="AT253" s="2">
        <v>46</v>
      </c>
      <c r="AU253" s="2">
        <v>749</v>
      </c>
      <c r="AV253" s="2">
        <v>0</v>
      </c>
      <c r="AW253" s="2">
        <v>0</v>
      </c>
      <c r="AX253" s="2">
        <v>101</v>
      </c>
      <c r="AY253" s="4">
        <v>1044</v>
      </c>
      <c r="AZ253" s="2">
        <v>0</v>
      </c>
      <c r="BA253" s="2">
        <v>0</v>
      </c>
      <c r="BB253" s="2">
        <v>244</v>
      </c>
      <c r="BC253" s="6">
        <v>2886</v>
      </c>
    </row>
    <row r="254" spans="1:55" ht="15.75" thickBot="1">
      <c r="A254" s="24" t="s">
        <v>190</v>
      </c>
      <c r="B254" s="4">
        <v>204080.25</v>
      </c>
      <c r="C254" s="4">
        <v>200251.5</v>
      </c>
      <c r="D254" s="4">
        <v>336485.36</v>
      </c>
      <c r="E254" s="4">
        <v>326590.5</v>
      </c>
      <c r="F254" s="4">
        <v>282260</v>
      </c>
      <c r="G254" s="4">
        <v>258597.1</v>
      </c>
      <c r="H254" s="4">
        <v>246058.25</v>
      </c>
      <c r="I254" s="4">
        <v>237392</v>
      </c>
      <c r="J254" s="4">
        <v>803365.2</v>
      </c>
      <c r="K254" s="4">
        <v>685513.19</v>
      </c>
      <c r="L254" s="4">
        <v>630108</v>
      </c>
      <c r="M254" s="4">
        <v>521958.81</v>
      </c>
      <c r="N254" s="4">
        <v>685915.2</v>
      </c>
      <c r="O254" s="4">
        <v>584304.07999999996</v>
      </c>
      <c r="P254" s="4">
        <v>329122.94</v>
      </c>
      <c r="Q254" s="4">
        <v>276945.42</v>
      </c>
      <c r="R254" s="4">
        <v>133314.35999999999</v>
      </c>
      <c r="S254" s="4">
        <v>118374.51</v>
      </c>
      <c r="T254" s="4">
        <v>39672</v>
      </c>
      <c r="U254" s="4">
        <v>33919.56</v>
      </c>
      <c r="V254" s="4">
        <v>36720</v>
      </c>
      <c r="W254" s="4">
        <v>38760</v>
      </c>
      <c r="X254" s="4">
        <v>217080</v>
      </c>
      <c r="Y254" s="4">
        <v>192840.32000000001</v>
      </c>
      <c r="Z254" s="4">
        <v>3944181.56</v>
      </c>
      <c r="AA254" s="6">
        <v>3475446.99</v>
      </c>
      <c r="AC254" s="24" t="s">
        <v>185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36</v>
      </c>
      <c r="AQ254" s="2">
        <v>144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36</v>
      </c>
      <c r="BC254" s="7">
        <v>144</v>
      </c>
    </row>
    <row r="255" spans="1:55" ht="15.75" thickBot="1">
      <c r="A255" s="24" t="s">
        <v>272</v>
      </c>
      <c r="B255" s="4">
        <v>161640</v>
      </c>
      <c r="C255" s="4">
        <v>137272.35999999999</v>
      </c>
      <c r="D255" s="4">
        <v>1160996.3799999999</v>
      </c>
      <c r="E255" s="4">
        <v>974294.66</v>
      </c>
      <c r="F255" s="4">
        <v>1299201.1200000001</v>
      </c>
      <c r="G255" s="4">
        <v>1070137.6599999999</v>
      </c>
      <c r="H255" s="4">
        <v>1334250</v>
      </c>
      <c r="I255" s="4">
        <v>1078267.5</v>
      </c>
      <c r="J255" s="4">
        <v>1545976.75</v>
      </c>
      <c r="K255" s="4">
        <v>1208708.31</v>
      </c>
      <c r="L255" s="2">
        <v>0</v>
      </c>
      <c r="M255" s="2">
        <v>0</v>
      </c>
      <c r="N255" s="2">
        <v>0</v>
      </c>
      <c r="O255" s="2">
        <v>0</v>
      </c>
      <c r="P255" s="4">
        <v>1102590</v>
      </c>
      <c r="Q255" s="4">
        <v>821419.74</v>
      </c>
      <c r="R255" s="4">
        <v>583380</v>
      </c>
      <c r="S255" s="4">
        <v>464188.44</v>
      </c>
      <c r="T255" s="4">
        <v>2973035</v>
      </c>
      <c r="U255" s="4">
        <v>2135883.77</v>
      </c>
      <c r="V255" s="4">
        <v>759060</v>
      </c>
      <c r="W255" s="4">
        <v>602316.46</v>
      </c>
      <c r="X255" s="4">
        <v>568567.5</v>
      </c>
      <c r="Y255" s="4">
        <v>415109.9</v>
      </c>
      <c r="Z255" s="4">
        <v>11488696.75</v>
      </c>
      <c r="AA255" s="6">
        <v>8907598.8000000007</v>
      </c>
      <c r="AC255" s="24" t="s">
        <v>404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4">
        <v>41020</v>
      </c>
      <c r="AK255" s="4">
        <v>271979</v>
      </c>
      <c r="AL255" s="4">
        <v>14400</v>
      </c>
      <c r="AM255" s="4">
        <v>101524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4">
        <v>55420</v>
      </c>
      <c r="BC255" s="6">
        <v>373503</v>
      </c>
    </row>
    <row r="256" spans="1:55" ht="15.75" thickBot="1">
      <c r="A256" s="24" t="s">
        <v>215</v>
      </c>
      <c r="B256" s="4">
        <v>5302170</v>
      </c>
      <c r="C256" s="4">
        <v>4583427.63</v>
      </c>
      <c r="D256" s="4">
        <v>9876900</v>
      </c>
      <c r="E256" s="4">
        <v>8012320.4699999997</v>
      </c>
      <c r="F256" s="4">
        <v>11516992</v>
      </c>
      <c r="G256" s="4">
        <v>9737569.1799999997</v>
      </c>
      <c r="H256" s="4">
        <v>6686889.1200000001</v>
      </c>
      <c r="I256" s="4">
        <v>5638626.4400000004</v>
      </c>
      <c r="J256" s="4">
        <v>2390670</v>
      </c>
      <c r="K256" s="4">
        <v>2108219.6</v>
      </c>
      <c r="L256" s="4">
        <v>3292146</v>
      </c>
      <c r="M256" s="4">
        <v>2812884.06</v>
      </c>
      <c r="N256" s="4">
        <v>5553748.7999999998</v>
      </c>
      <c r="O256" s="4">
        <v>4503754.8899999997</v>
      </c>
      <c r="P256" s="4">
        <v>4840948.8</v>
      </c>
      <c r="Q256" s="4">
        <v>3923648.07</v>
      </c>
      <c r="R256" s="4">
        <v>7079439.5999999996</v>
      </c>
      <c r="S256" s="4">
        <v>5583161.2800000003</v>
      </c>
      <c r="T256" s="4">
        <v>9694659.4800000004</v>
      </c>
      <c r="U256" s="4">
        <v>8012618.7300000004</v>
      </c>
      <c r="V256" s="4">
        <v>5994182.7999999998</v>
      </c>
      <c r="W256" s="4">
        <v>4875512.6399999997</v>
      </c>
      <c r="X256" s="4">
        <v>7327331.2000000002</v>
      </c>
      <c r="Y256" s="4">
        <v>6009821.7199999997</v>
      </c>
      <c r="Z256" s="4">
        <v>79556077.799999997</v>
      </c>
      <c r="AA256" s="6">
        <v>65801564.710000001</v>
      </c>
      <c r="AC256" s="25" t="s">
        <v>29</v>
      </c>
      <c r="AD256" s="9">
        <v>9115414</v>
      </c>
      <c r="AE256" s="9">
        <v>40795254</v>
      </c>
      <c r="AF256" s="9">
        <v>6519569</v>
      </c>
      <c r="AG256" s="9">
        <v>31789301</v>
      </c>
      <c r="AH256" s="9">
        <v>7685036</v>
      </c>
      <c r="AI256" s="9">
        <v>35482914</v>
      </c>
      <c r="AJ256" s="9">
        <v>7133245</v>
      </c>
      <c r="AK256" s="9">
        <v>33550212</v>
      </c>
      <c r="AL256" s="9">
        <v>12136569</v>
      </c>
      <c r="AM256" s="9">
        <v>66359513</v>
      </c>
      <c r="AN256" s="9">
        <v>8182010</v>
      </c>
      <c r="AO256" s="9">
        <v>44674082</v>
      </c>
      <c r="AP256" s="9">
        <v>12928255</v>
      </c>
      <c r="AQ256" s="9">
        <v>65835694</v>
      </c>
      <c r="AR256" s="9">
        <v>11102907</v>
      </c>
      <c r="AS256" s="9">
        <v>57391918</v>
      </c>
      <c r="AT256" s="9">
        <v>9971197</v>
      </c>
      <c r="AU256" s="9">
        <v>56839479</v>
      </c>
      <c r="AV256" s="9">
        <v>10988764</v>
      </c>
      <c r="AW256" s="9">
        <v>59559441</v>
      </c>
      <c r="AX256" s="9">
        <v>13200173</v>
      </c>
      <c r="AY256" s="9">
        <v>68834892</v>
      </c>
      <c r="AZ256" s="9">
        <v>10581762</v>
      </c>
      <c r="BA256" s="9">
        <v>57551379</v>
      </c>
      <c r="BB256" s="9">
        <v>119544901</v>
      </c>
      <c r="BC256" s="10">
        <v>618664079</v>
      </c>
    </row>
    <row r="257" spans="1:55" ht="15.75" thickBot="1">
      <c r="A257" s="24" t="s">
        <v>273</v>
      </c>
      <c r="B257" s="4">
        <v>3960957.6</v>
      </c>
      <c r="C257" s="4">
        <v>3333022.55</v>
      </c>
      <c r="D257" s="4">
        <v>5229860.4000000004</v>
      </c>
      <c r="E257" s="4">
        <v>4443207.25</v>
      </c>
      <c r="F257" s="4">
        <v>10729717.6</v>
      </c>
      <c r="G257" s="4">
        <v>8948100.8499999996</v>
      </c>
      <c r="H257" s="4">
        <v>10530003.6</v>
      </c>
      <c r="I257" s="4">
        <v>8458336.1500000004</v>
      </c>
      <c r="J257" s="4">
        <v>5835059.2000000002</v>
      </c>
      <c r="K257" s="4">
        <v>4538516.8499999996</v>
      </c>
      <c r="L257" s="4">
        <v>4191246</v>
      </c>
      <c r="M257" s="4">
        <v>3288867.73</v>
      </c>
      <c r="N257" s="4">
        <v>7493202</v>
      </c>
      <c r="O257" s="4">
        <v>5816331.8399999999</v>
      </c>
      <c r="P257" s="4">
        <v>7945584.2999999998</v>
      </c>
      <c r="Q257" s="4">
        <v>5991693.6600000001</v>
      </c>
      <c r="R257" s="4">
        <v>5952600.0999999996</v>
      </c>
      <c r="S257" s="4">
        <v>4489712.0599999996</v>
      </c>
      <c r="T257" s="4">
        <v>13055512.4</v>
      </c>
      <c r="U257" s="4">
        <v>10059959.640000001</v>
      </c>
      <c r="V257" s="4">
        <v>9707538.5999999996</v>
      </c>
      <c r="W257" s="4">
        <v>7620184.0899999999</v>
      </c>
      <c r="X257" s="4">
        <v>4559560.8</v>
      </c>
      <c r="Y257" s="4">
        <v>3539682.44</v>
      </c>
      <c r="Z257" s="4">
        <v>89190842.599999994</v>
      </c>
      <c r="AA257" s="6">
        <v>70527615.109999999</v>
      </c>
    </row>
    <row r="258" spans="1:55" ht="19.5" thickBot="1">
      <c r="A258" s="24" t="s">
        <v>204</v>
      </c>
      <c r="B258" s="2">
        <v>0</v>
      </c>
      <c r="C258" s="2">
        <v>0</v>
      </c>
      <c r="D258" s="2">
        <v>0</v>
      </c>
      <c r="E258" s="2">
        <v>0</v>
      </c>
      <c r="F258" s="4">
        <v>19260</v>
      </c>
      <c r="G258" s="4">
        <v>18701.2</v>
      </c>
      <c r="H258" s="2">
        <v>0</v>
      </c>
      <c r="I258" s="2">
        <v>0</v>
      </c>
      <c r="J258" s="2">
        <v>0</v>
      </c>
      <c r="K258" s="2">
        <v>0</v>
      </c>
      <c r="L258" s="4">
        <v>144720</v>
      </c>
      <c r="M258" s="4">
        <v>119554.64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4">
        <v>163980</v>
      </c>
      <c r="AA258" s="6">
        <v>138255.84</v>
      </c>
      <c r="AC258" s="21" t="s">
        <v>310</v>
      </c>
    </row>
    <row r="259" spans="1:55" ht="15.75" thickBot="1">
      <c r="A259" s="24" t="s">
        <v>274</v>
      </c>
      <c r="B259" s="4">
        <v>23608215</v>
      </c>
      <c r="C259" s="4">
        <v>19641763.390000001</v>
      </c>
      <c r="D259" s="4">
        <v>20019600</v>
      </c>
      <c r="E259" s="4">
        <v>16901566.010000002</v>
      </c>
      <c r="F259" s="4">
        <v>27416596.68</v>
      </c>
      <c r="G259" s="4">
        <v>22603114.32</v>
      </c>
      <c r="H259" s="4">
        <v>14176356.300000001</v>
      </c>
      <c r="I259" s="4">
        <v>11284671.49</v>
      </c>
      <c r="J259" s="4">
        <v>20768093.25</v>
      </c>
      <c r="K259" s="4">
        <v>16054804.890000001</v>
      </c>
      <c r="L259" s="4">
        <v>15455401.41</v>
      </c>
      <c r="M259" s="4">
        <v>11973266.16</v>
      </c>
      <c r="N259" s="4">
        <v>25924404.75</v>
      </c>
      <c r="O259" s="4">
        <v>19602225.140000001</v>
      </c>
      <c r="P259" s="4">
        <v>33454073.5</v>
      </c>
      <c r="Q259" s="4">
        <v>24655602.079999998</v>
      </c>
      <c r="R259" s="4">
        <v>20556612.5</v>
      </c>
      <c r="S259" s="4">
        <v>15127768.18</v>
      </c>
      <c r="T259" s="4">
        <v>4346550</v>
      </c>
      <c r="U259" s="4">
        <v>3309463.39</v>
      </c>
      <c r="V259" s="4">
        <v>3648015</v>
      </c>
      <c r="W259" s="4">
        <v>2757665.62</v>
      </c>
      <c r="X259" s="4">
        <v>12976416</v>
      </c>
      <c r="Y259" s="4">
        <v>9641112.2899999991</v>
      </c>
      <c r="Z259" s="4">
        <v>222350334.38999999</v>
      </c>
      <c r="AA259" s="6">
        <v>173553022.96000001</v>
      </c>
      <c r="AC259" s="22" t="s">
        <v>6</v>
      </c>
      <c r="AD259" s="11" t="s">
        <v>7</v>
      </c>
      <c r="AE259" s="12"/>
      <c r="AF259" s="13" t="s">
        <v>8</v>
      </c>
      <c r="AG259" s="14"/>
      <c r="AH259" s="13" t="s">
        <v>9</v>
      </c>
      <c r="AI259" s="14"/>
      <c r="AJ259" s="13" t="s">
        <v>10</v>
      </c>
      <c r="AK259" s="14"/>
      <c r="AL259" s="13" t="s">
        <v>11</v>
      </c>
      <c r="AM259" s="14"/>
      <c r="AN259" s="13" t="s">
        <v>12</v>
      </c>
      <c r="AO259" s="14"/>
      <c r="AP259" s="13" t="s">
        <v>13</v>
      </c>
      <c r="AQ259" s="14"/>
      <c r="AR259" s="13" t="s">
        <v>14</v>
      </c>
      <c r="AS259" s="14"/>
      <c r="AT259" s="13" t="s">
        <v>15</v>
      </c>
      <c r="AU259" s="14"/>
      <c r="AV259" s="13" t="s">
        <v>16</v>
      </c>
      <c r="AW259" s="14"/>
      <c r="AX259" s="13" t="s">
        <v>17</v>
      </c>
      <c r="AY259" s="14"/>
      <c r="AZ259" s="13" t="s">
        <v>18</v>
      </c>
      <c r="BA259" s="14"/>
      <c r="BB259" s="13" t="s">
        <v>19</v>
      </c>
      <c r="BC259" s="15"/>
    </row>
    <row r="260" spans="1:55" ht="26.25" thickBot="1">
      <c r="A260" s="24" t="s">
        <v>275</v>
      </c>
      <c r="B260" s="4">
        <v>287280</v>
      </c>
      <c r="C260" s="4">
        <v>239519.7</v>
      </c>
      <c r="D260" s="4">
        <v>1528794</v>
      </c>
      <c r="E260" s="4">
        <v>1263742.83</v>
      </c>
      <c r="F260" s="4">
        <v>487800</v>
      </c>
      <c r="G260" s="4">
        <v>404874</v>
      </c>
      <c r="H260" s="4">
        <v>512190</v>
      </c>
      <c r="I260" s="4">
        <v>402581.34</v>
      </c>
      <c r="J260" s="2">
        <v>0</v>
      </c>
      <c r="K260" s="2">
        <v>0</v>
      </c>
      <c r="L260" s="4">
        <v>73170</v>
      </c>
      <c r="M260" s="4">
        <v>55682.37</v>
      </c>
      <c r="N260" s="4">
        <v>146340</v>
      </c>
      <c r="O260" s="4">
        <v>107852.58</v>
      </c>
      <c r="P260" s="2">
        <v>0</v>
      </c>
      <c r="Q260" s="2">
        <v>0</v>
      </c>
      <c r="R260" s="2">
        <v>0</v>
      </c>
      <c r="S260" s="2">
        <v>0</v>
      </c>
      <c r="T260" s="4">
        <v>289440</v>
      </c>
      <c r="U260" s="4">
        <v>227991.89</v>
      </c>
      <c r="V260" s="4">
        <v>289440</v>
      </c>
      <c r="W260" s="4">
        <v>232347.96</v>
      </c>
      <c r="X260" s="2">
        <v>0</v>
      </c>
      <c r="Y260" s="2">
        <v>0</v>
      </c>
      <c r="Z260" s="4">
        <v>3614454</v>
      </c>
      <c r="AA260" s="6">
        <v>2934592.67</v>
      </c>
      <c r="AC260" s="23"/>
      <c r="AD260" s="1" t="s">
        <v>20</v>
      </c>
      <c r="AE260" s="1" t="s">
        <v>21</v>
      </c>
      <c r="AF260" s="1" t="s">
        <v>20</v>
      </c>
      <c r="AG260" s="1" t="s">
        <v>21</v>
      </c>
      <c r="AH260" s="1" t="s">
        <v>20</v>
      </c>
      <c r="AI260" s="1" t="s">
        <v>21</v>
      </c>
      <c r="AJ260" s="1" t="s">
        <v>20</v>
      </c>
      <c r="AK260" s="1" t="s">
        <v>21</v>
      </c>
      <c r="AL260" s="1" t="s">
        <v>20</v>
      </c>
      <c r="AM260" s="1" t="s">
        <v>21</v>
      </c>
      <c r="AN260" s="1" t="s">
        <v>20</v>
      </c>
      <c r="AO260" s="1" t="s">
        <v>21</v>
      </c>
      <c r="AP260" s="1" t="s">
        <v>20</v>
      </c>
      <c r="AQ260" s="1" t="s">
        <v>21</v>
      </c>
      <c r="AR260" s="1" t="s">
        <v>20</v>
      </c>
      <c r="AS260" s="1" t="s">
        <v>21</v>
      </c>
      <c r="AT260" s="1" t="s">
        <v>20</v>
      </c>
      <c r="AU260" s="1" t="s">
        <v>21</v>
      </c>
      <c r="AV260" s="1" t="s">
        <v>20</v>
      </c>
      <c r="AW260" s="1" t="s">
        <v>21</v>
      </c>
      <c r="AX260" s="1" t="s">
        <v>20</v>
      </c>
      <c r="AY260" s="1" t="s">
        <v>21</v>
      </c>
      <c r="AZ260" s="1" t="s">
        <v>20</v>
      </c>
      <c r="BA260" s="1" t="s">
        <v>21</v>
      </c>
      <c r="BB260" s="1" t="s">
        <v>20</v>
      </c>
      <c r="BC260" s="5" t="s">
        <v>21</v>
      </c>
    </row>
    <row r="261" spans="1:55" ht="15.75" thickBot="1">
      <c r="A261" s="24" t="s">
        <v>276</v>
      </c>
      <c r="B261" s="2">
        <v>0</v>
      </c>
      <c r="C261" s="2">
        <v>0</v>
      </c>
      <c r="D261" s="4">
        <v>199089</v>
      </c>
      <c r="E261" s="4">
        <v>182675.06</v>
      </c>
      <c r="F261" s="4">
        <v>321165</v>
      </c>
      <c r="G261" s="4">
        <v>266196.38</v>
      </c>
      <c r="H261" s="4">
        <v>291105</v>
      </c>
      <c r="I261" s="4">
        <v>231129.23</v>
      </c>
      <c r="J261" s="4">
        <v>343575</v>
      </c>
      <c r="K261" s="4">
        <v>269100.23</v>
      </c>
      <c r="L261" s="2">
        <v>0</v>
      </c>
      <c r="M261" s="2">
        <v>0</v>
      </c>
      <c r="N261" s="4">
        <v>205821</v>
      </c>
      <c r="O261" s="4">
        <v>175922.75</v>
      </c>
      <c r="P261" s="4">
        <v>200826</v>
      </c>
      <c r="Q261" s="4">
        <v>153956.67000000001</v>
      </c>
      <c r="R261" s="4">
        <v>103054.5</v>
      </c>
      <c r="S261" s="4">
        <v>87279.67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4">
        <v>1664635.5</v>
      </c>
      <c r="AA261" s="6">
        <v>1366259.99</v>
      </c>
      <c r="AC261" s="24" t="s">
        <v>31</v>
      </c>
      <c r="AD261" s="4">
        <v>1710</v>
      </c>
      <c r="AE261" s="4">
        <v>28486</v>
      </c>
      <c r="AF261" s="2">
        <v>560</v>
      </c>
      <c r="AG261" s="4">
        <v>6310</v>
      </c>
      <c r="AH261" s="2">
        <v>346</v>
      </c>
      <c r="AI261" s="4">
        <v>1406</v>
      </c>
      <c r="AJ261" s="2">
        <v>341</v>
      </c>
      <c r="AK261" s="4">
        <v>1465</v>
      </c>
      <c r="AL261" s="4">
        <v>2653</v>
      </c>
      <c r="AM261" s="4">
        <v>62649</v>
      </c>
      <c r="AN261" s="2">
        <v>789</v>
      </c>
      <c r="AO261" s="4">
        <v>8109</v>
      </c>
      <c r="AP261" s="4">
        <v>1065</v>
      </c>
      <c r="AQ261" s="4">
        <v>11728</v>
      </c>
      <c r="AR261" s="2">
        <v>43</v>
      </c>
      <c r="AS261" s="2">
        <v>494</v>
      </c>
      <c r="AT261" s="2">
        <v>738</v>
      </c>
      <c r="AU261" s="4">
        <v>8131</v>
      </c>
      <c r="AV261" s="2">
        <v>789</v>
      </c>
      <c r="AW261" s="4">
        <v>4308</v>
      </c>
      <c r="AX261" s="2">
        <v>329</v>
      </c>
      <c r="AY261" s="4">
        <v>3835</v>
      </c>
      <c r="AZ261" s="4">
        <v>1337</v>
      </c>
      <c r="BA261" s="4">
        <v>8791</v>
      </c>
      <c r="BB261" s="4">
        <v>10700</v>
      </c>
      <c r="BC261" s="6">
        <v>145712</v>
      </c>
    </row>
    <row r="262" spans="1:55" ht="15.75" thickBot="1">
      <c r="A262" s="24" t="s">
        <v>81</v>
      </c>
      <c r="B262" s="4">
        <v>4573611</v>
      </c>
      <c r="C262" s="4">
        <v>3837184.21</v>
      </c>
      <c r="D262" s="4">
        <v>1426014</v>
      </c>
      <c r="E262" s="4">
        <v>1236972.6599999999</v>
      </c>
      <c r="F262" s="4">
        <v>6453090</v>
      </c>
      <c r="G262" s="4">
        <v>5557504.71</v>
      </c>
      <c r="H262" s="4">
        <v>5765994</v>
      </c>
      <c r="I262" s="4">
        <v>4728702.1399999997</v>
      </c>
      <c r="J262" s="4">
        <v>5381920.7999999998</v>
      </c>
      <c r="K262" s="4">
        <v>4314540.3099999996</v>
      </c>
      <c r="L262" s="4">
        <v>4725486</v>
      </c>
      <c r="M262" s="4">
        <v>3846751.86</v>
      </c>
      <c r="N262" s="4">
        <v>7357422.0599999996</v>
      </c>
      <c r="O262" s="4">
        <v>5785286.2199999997</v>
      </c>
      <c r="P262" s="4">
        <v>4955716.8</v>
      </c>
      <c r="Q262" s="4">
        <v>3778590.78</v>
      </c>
      <c r="R262" s="4">
        <v>4774505.4000000004</v>
      </c>
      <c r="S262" s="4">
        <v>3675147.24</v>
      </c>
      <c r="T262" s="4">
        <v>2033253</v>
      </c>
      <c r="U262" s="4">
        <v>1666595.83</v>
      </c>
      <c r="V262" s="4">
        <v>138131.4</v>
      </c>
      <c r="W262" s="4">
        <v>114497.25</v>
      </c>
      <c r="X262" s="4">
        <v>1579357.8</v>
      </c>
      <c r="Y262" s="4">
        <v>1192290.02</v>
      </c>
      <c r="Z262" s="4">
        <v>49164502.259999998</v>
      </c>
      <c r="AA262" s="6">
        <v>39734063.229999997</v>
      </c>
      <c r="AC262" s="24" t="s">
        <v>32</v>
      </c>
      <c r="AD262" s="2">
        <v>254</v>
      </c>
      <c r="AE262" s="4">
        <v>20440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449</v>
      </c>
      <c r="AM262" s="4">
        <v>24105</v>
      </c>
      <c r="AN262" s="2">
        <v>6</v>
      </c>
      <c r="AO262" s="2">
        <v>150</v>
      </c>
      <c r="AP262" s="4">
        <v>2818</v>
      </c>
      <c r="AQ262" s="4">
        <v>72316</v>
      </c>
      <c r="AR262" s="4">
        <v>1266</v>
      </c>
      <c r="AS262" s="4">
        <v>37976</v>
      </c>
      <c r="AT262" s="4">
        <v>1034</v>
      </c>
      <c r="AU262" s="4">
        <v>23062</v>
      </c>
      <c r="AV262" s="4">
        <v>1479</v>
      </c>
      <c r="AW262" s="4">
        <v>33907</v>
      </c>
      <c r="AX262" s="4">
        <v>2049</v>
      </c>
      <c r="AY262" s="4">
        <v>47270</v>
      </c>
      <c r="AZ262" s="2">
        <v>18</v>
      </c>
      <c r="BA262" s="2">
        <v>360</v>
      </c>
      <c r="BB262" s="4">
        <v>9373</v>
      </c>
      <c r="BC262" s="6">
        <v>259586</v>
      </c>
    </row>
    <row r="263" spans="1:55" ht="15.75" thickBot="1">
      <c r="A263" s="24" t="s">
        <v>51</v>
      </c>
      <c r="B263" s="2">
        <v>0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4">
        <v>365470</v>
      </c>
      <c r="I263" s="4">
        <v>272380.15000000002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4">
        <v>19440</v>
      </c>
      <c r="U263" s="4">
        <v>16440</v>
      </c>
      <c r="V263" s="2">
        <v>0</v>
      </c>
      <c r="W263" s="2">
        <v>0</v>
      </c>
      <c r="X263" s="4">
        <v>19396.8</v>
      </c>
      <c r="Y263" s="4">
        <v>16599.12</v>
      </c>
      <c r="Z263" s="4">
        <v>404306.8</v>
      </c>
      <c r="AA263" s="6">
        <v>305419.27</v>
      </c>
      <c r="AC263" s="24" t="s">
        <v>33</v>
      </c>
      <c r="AD263" s="4">
        <v>1002</v>
      </c>
      <c r="AE263" s="4">
        <v>9619</v>
      </c>
      <c r="AF263" s="2">
        <v>0</v>
      </c>
      <c r="AG263" s="2">
        <v>0</v>
      </c>
      <c r="AH263" s="2">
        <v>637</v>
      </c>
      <c r="AI263" s="4">
        <v>6105</v>
      </c>
      <c r="AJ263" s="4">
        <v>7947</v>
      </c>
      <c r="AK263" s="4">
        <v>17462</v>
      </c>
      <c r="AL263" s="4">
        <v>4632</v>
      </c>
      <c r="AM263" s="4">
        <v>31575</v>
      </c>
      <c r="AN263" s="4">
        <v>1360</v>
      </c>
      <c r="AO263" s="4">
        <v>13501</v>
      </c>
      <c r="AP263" s="2">
        <v>0</v>
      </c>
      <c r="AQ263" s="2">
        <v>0</v>
      </c>
      <c r="AR263" s="2">
        <v>0</v>
      </c>
      <c r="AS263" s="2">
        <v>0</v>
      </c>
      <c r="AT263" s="2">
        <v>99</v>
      </c>
      <c r="AU263" s="4">
        <v>1087</v>
      </c>
      <c r="AV263" s="2">
        <v>0</v>
      </c>
      <c r="AW263" s="2">
        <v>0</v>
      </c>
      <c r="AX263" s="2">
        <v>817</v>
      </c>
      <c r="AY263" s="4">
        <v>4717</v>
      </c>
      <c r="AZ263" s="2">
        <v>0</v>
      </c>
      <c r="BA263" s="2">
        <v>0</v>
      </c>
      <c r="BB263" s="4">
        <v>16494</v>
      </c>
      <c r="BC263" s="6">
        <v>84066</v>
      </c>
    </row>
    <row r="264" spans="1:55" ht="15.75" thickBot="1">
      <c r="A264" s="24" t="s">
        <v>250</v>
      </c>
      <c r="B264" s="4">
        <v>239400</v>
      </c>
      <c r="C264" s="4">
        <v>201694.5</v>
      </c>
      <c r="D264" s="4">
        <v>95760</v>
      </c>
      <c r="E264" s="4">
        <v>84398.080000000002</v>
      </c>
      <c r="F264" s="4">
        <v>550620</v>
      </c>
      <c r="G264" s="4">
        <v>475128.56</v>
      </c>
      <c r="H264" s="4">
        <v>933660</v>
      </c>
      <c r="I264" s="4">
        <v>800819.34</v>
      </c>
      <c r="J264" s="4">
        <v>718200</v>
      </c>
      <c r="K264" s="4">
        <v>572118.12</v>
      </c>
      <c r="L264" s="4">
        <v>265320</v>
      </c>
      <c r="M264" s="4">
        <v>213457.41</v>
      </c>
      <c r="N264" s="4">
        <v>506520</v>
      </c>
      <c r="O264" s="4">
        <v>397206.23</v>
      </c>
      <c r="P264" s="4">
        <v>771840</v>
      </c>
      <c r="Q264" s="4">
        <v>595044.74</v>
      </c>
      <c r="R264" s="4">
        <v>120600</v>
      </c>
      <c r="S264" s="4">
        <v>92173.37</v>
      </c>
      <c r="T264" s="4">
        <v>844200</v>
      </c>
      <c r="U264" s="4">
        <v>677391.86</v>
      </c>
      <c r="V264" s="4">
        <v>241200</v>
      </c>
      <c r="W264" s="4">
        <v>192230.37</v>
      </c>
      <c r="X264" s="4">
        <v>675360</v>
      </c>
      <c r="Y264" s="4">
        <v>521248.64</v>
      </c>
      <c r="Z264" s="4">
        <v>5962680</v>
      </c>
      <c r="AA264" s="6">
        <v>4822911.22</v>
      </c>
      <c r="AC264" s="24" t="s">
        <v>34</v>
      </c>
      <c r="AD264" s="4">
        <v>19107</v>
      </c>
      <c r="AE264" s="4">
        <v>66911</v>
      </c>
      <c r="AF264" s="4">
        <v>22031</v>
      </c>
      <c r="AG264" s="4">
        <v>91327</v>
      </c>
      <c r="AH264" s="4">
        <v>15275</v>
      </c>
      <c r="AI264" s="4">
        <v>49825</v>
      </c>
      <c r="AJ264" s="4">
        <v>33432</v>
      </c>
      <c r="AK264" s="4">
        <v>106337</v>
      </c>
      <c r="AL264" s="4">
        <v>23729</v>
      </c>
      <c r="AM264" s="4">
        <v>78124</v>
      </c>
      <c r="AN264" s="4">
        <v>21516</v>
      </c>
      <c r="AO264" s="4">
        <v>79842</v>
      </c>
      <c r="AP264" s="4">
        <v>58135</v>
      </c>
      <c r="AQ264" s="4">
        <v>134447</v>
      </c>
      <c r="AR264" s="4">
        <v>25638</v>
      </c>
      <c r="AS264" s="4">
        <v>83136</v>
      </c>
      <c r="AT264" s="4">
        <v>29954</v>
      </c>
      <c r="AU264" s="4">
        <v>112341</v>
      </c>
      <c r="AV264" s="4">
        <v>7793</v>
      </c>
      <c r="AW264" s="4">
        <v>30682</v>
      </c>
      <c r="AX264" s="4">
        <v>54268</v>
      </c>
      <c r="AY264" s="4">
        <v>214694</v>
      </c>
      <c r="AZ264" s="4">
        <v>44365</v>
      </c>
      <c r="BA264" s="4">
        <v>200544</v>
      </c>
      <c r="BB264" s="4">
        <v>355243</v>
      </c>
      <c r="BC264" s="6">
        <v>1248210</v>
      </c>
    </row>
    <row r="265" spans="1:55" ht="15.75" thickBot="1">
      <c r="A265" s="24" t="s">
        <v>277</v>
      </c>
      <c r="B265" s="2">
        <v>0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4">
        <v>48146</v>
      </c>
      <c r="S265" s="4">
        <v>35750.400000000001</v>
      </c>
      <c r="T265" s="2">
        <v>0</v>
      </c>
      <c r="U265" s="2">
        <v>0</v>
      </c>
      <c r="V265" s="4">
        <v>96292</v>
      </c>
      <c r="W265" s="4">
        <v>70064.399999999994</v>
      </c>
      <c r="X265" s="2">
        <v>0</v>
      </c>
      <c r="Y265" s="2">
        <v>0</v>
      </c>
      <c r="Z265" s="4">
        <v>144438</v>
      </c>
      <c r="AA265" s="6">
        <v>105814.8</v>
      </c>
      <c r="AC265" s="24" t="s">
        <v>35</v>
      </c>
      <c r="AD265" s="4">
        <v>115135</v>
      </c>
      <c r="AE265" s="4">
        <v>300946</v>
      </c>
      <c r="AF265" s="4">
        <v>114085</v>
      </c>
      <c r="AG265" s="4">
        <v>180430</v>
      </c>
      <c r="AH265" s="4">
        <v>57839</v>
      </c>
      <c r="AI265" s="4">
        <v>154777</v>
      </c>
      <c r="AJ265" s="4">
        <v>114573</v>
      </c>
      <c r="AK265" s="4">
        <v>452314</v>
      </c>
      <c r="AL265" s="4">
        <v>152612</v>
      </c>
      <c r="AM265" s="4">
        <v>767429</v>
      </c>
      <c r="AN265" s="4">
        <v>66563</v>
      </c>
      <c r="AO265" s="4">
        <v>646909</v>
      </c>
      <c r="AP265" s="4">
        <v>161071</v>
      </c>
      <c r="AQ265" s="4">
        <v>713890</v>
      </c>
      <c r="AR265" s="4">
        <v>120798</v>
      </c>
      <c r="AS265" s="4">
        <v>407032</v>
      </c>
      <c r="AT265" s="4">
        <v>69618</v>
      </c>
      <c r="AU265" s="4">
        <v>468172</v>
      </c>
      <c r="AV265" s="4">
        <v>199226</v>
      </c>
      <c r="AW265" s="4">
        <v>890586</v>
      </c>
      <c r="AX265" s="4">
        <v>131024</v>
      </c>
      <c r="AY265" s="4">
        <v>592759</v>
      </c>
      <c r="AZ265" s="4">
        <v>325670</v>
      </c>
      <c r="BA265" s="4">
        <v>1337381</v>
      </c>
      <c r="BB265" s="4">
        <v>1628214</v>
      </c>
      <c r="BC265" s="6">
        <v>6912625</v>
      </c>
    </row>
    <row r="266" spans="1:55" ht="15.75" thickBot="1">
      <c r="A266" s="24" t="s">
        <v>278</v>
      </c>
      <c r="B266" s="2">
        <v>0</v>
      </c>
      <c r="C266" s="2">
        <v>0</v>
      </c>
      <c r="D266" s="4">
        <v>780480</v>
      </c>
      <c r="E266" s="4">
        <v>638603.37</v>
      </c>
      <c r="F266" s="4">
        <v>1138230</v>
      </c>
      <c r="G266" s="4">
        <v>954458.55</v>
      </c>
      <c r="H266" s="4">
        <v>370575</v>
      </c>
      <c r="I266" s="4">
        <v>284601.59999999998</v>
      </c>
      <c r="J266" s="4">
        <v>821700</v>
      </c>
      <c r="K266" s="4">
        <v>648150.52</v>
      </c>
      <c r="L266" s="4">
        <v>754740</v>
      </c>
      <c r="M266" s="4">
        <v>605093.56000000006</v>
      </c>
      <c r="N266" s="4">
        <v>513405</v>
      </c>
      <c r="O266" s="4">
        <v>394451.42</v>
      </c>
      <c r="P266" s="4">
        <v>665280</v>
      </c>
      <c r="Q266" s="4">
        <v>503374.78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4">
        <v>5044410</v>
      </c>
      <c r="AA266" s="6">
        <v>4028733.8</v>
      </c>
      <c r="AC266" s="24" t="s">
        <v>36</v>
      </c>
      <c r="AD266" s="4">
        <v>196519</v>
      </c>
      <c r="AE266" s="4">
        <v>544618</v>
      </c>
      <c r="AF266" s="4">
        <v>90000</v>
      </c>
      <c r="AG266" s="4">
        <v>219345</v>
      </c>
      <c r="AH266" s="4">
        <v>150000</v>
      </c>
      <c r="AI266" s="4">
        <v>314504</v>
      </c>
      <c r="AJ266" s="4">
        <v>90000</v>
      </c>
      <c r="AK266" s="4">
        <v>184776</v>
      </c>
      <c r="AL266" s="2">
        <v>0</v>
      </c>
      <c r="AM266" s="2">
        <v>0</v>
      </c>
      <c r="AN266" s="2">
        <v>0</v>
      </c>
      <c r="AO266" s="2">
        <v>0</v>
      </c>
      <c r="AP266" s="4">
        <v>555000</v>
      </c>
      <c r="AQ266" s="4">
        <v>1032728</v>
      </c>
      <c r="AR266" s="4">
        <v>735000</v>
      </c>
      <c r="AS266" s="4">
        <v>1463032</v>
      </c>
      <c r="AT266" s="4">
        <v>587400</v>
      </c>
      <c r="AU266" s="4">
        <v>1167771</v>
      </c>
      <c r="AV266" s="4">
        <v>360000</v>
      </c>
      <c r="AW266" s="4">
        <v>703034</v>
      </c>
      <c r="AX266" s="4">
        <v>345000</v>
      </c>
      <c r="AY266" s="4">
        <v>678008</v>
      </c>
      <c r="AZ266" s="4">
        <v>300000</v>
      </c>
      <c r="BA266" s="4">
        <v>624397</v>
      </c>
      <c r="BB266" s="4">
        <v>3408919</v>
      </c>
      <c r="BC266" s="6">
        <v>6932213</v>
      </c>
    </row>
    <row r="267" spans="1:55" ht="15.75" thickBot="1">
      <c r="A267" s="24" t="s">
        <v>279</v>
      </c>
      <c r="B267" s="2">
        <v>0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4">
        <v>47880</v>
      </c>
      <c r="I267" s="4">
        <v>37729.440000000002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4">
        <v>160459.20000000001</v>
      </c>
      <c r="Q267" s="4">
        <v>126384.88</v>
      </c>
      <c r="R267" s="2">
        <v>0</v>
      </c>
      <c r="S267" s="2">
        <v>0</v>
      </c>
      <c r="T267" s="4">
        <v>24120</v>
      </c>
      <c r="U267" s="4">
        <v>19609.560000000001</v>
      </c>
      <c r="V267" s="2">
        <v>0</v>
      </c>
      <c r="W267" s="2">
        <v>0</v>
      </c>
      <c r="X267" s="2">
        <v>0</v>
      </c>
      <c r="Y267" s="2">
        <v>0</v>
      </c>
      <c r="Z267" s="4">
        <v>232459.2</v>
      </c>
      <c r="AA267" s="6">
        <v>183723.88</v>
      </c>
      <c r="AC267" s="24" t="s">
        <v>37</v>
      </c>
      <c r="AD267" s="4">
        <v>61121</v>
      </c>
      <c r="AE267" s="4">
        <v>156017</v>
      </c>
      <c r="AF267" s="4">
        <v>62329</v>
      </c>
      <c r="AG267" s="4">
        <v>149767</v>
      </c>
      <c r="AH267" s="4">
        <v>9140</v>
      </c>
      <c r="AI267" s="4">
        <v>40438</v>
      </c>
      <c r="AJ267" s="2">
        <v>0</v>
      </c>
      <c r="AK267" s="2">
        <v>0</v>
      </c>
      <c r="AL267" s="4">
        <v>2107</v>
      </c>
      <c r="AM267" s="4">
        <v>17838</v>
      </c>
      <c r="AN267" s="4">
        <v>55520</v>
      </c>
      <c r="AO267" s="4">
        <v>156697</v>
      </c>
      <c r="AP267" s="4">
        <v>145569</v>
      </c>
      <c r="AQ267" s="4">
        <v>413757</v>
      </c>
      <c r="AR267" s="4">
        <v>81698</v>
      </c>
      <c r="AS267" s="4">
        <v>203422</v>
      </c>
      <c r="AT267" s="4">
        <v>189284</v>
      </c>
      <c r="AU267" s="4">
        <v>525329</v>
      </c>
      <c r="AV267" s="4">
        <v>47215</v>
      </c>
      <c r="AW267" s="4">
        <v>143216</v>
      </c>
      <c r="AX267" s="4">
        <v>143436</v>
      </c>
      <c r="AY267" s="4">
        <v>429650</v>
      </c>
      <c r="AZ267" s="4">
        <v>98100</v>
      </c>
      <c r="BA267" s="4">
        <v>291597</v>
      </c>
      <c r="BB267" s="4">
        <v>895519</v>
      </c>
      <c r="BC267" s="6">
        <v>2527728</v>
      </c>
    </row>
    <row r="268" spans="1:55" ht="15.75" thickBot="1">
      <c r="A268" s="24" t="s">
        <v>251</v>
      </c>
      <c r="B268" s="4">
        <v>9138810</v>
      </c>
      <c r="C268" s="4">
        <v>7808189.0199999996</v>
      </c>
      <c r="D268" s="4">
        <v>15038831</v>
      </c>
      <c r="E268" s="4">
        <v>13199442.689999999</v>
      </c>
      <c r="F268" s="4">
        <v>14446000.6</v>
      </c>
      <c r="G268" s="4">
        <v>12371406.689999999</v>
      </c>
      <c r="H268" s="4">
        <v>19035284.199999999</v>
      </c>
      <c r="I268" s="4">
        <v>15412640.68</v>
      </c>
      <c r="J268" s="4">
        <v>20354859</v>
      </c>
      <c r="K268" s="4">
        <v>16293594.210000001</v>
      </c>
      <c r="L268" s="4">
        <v>13274226.699999999</v>
      </c>
      <c r="M268" s="4">
        <v>10511883.93</v>
      </c>
      <c r="N268" s="4">
        <v>12776450.6</v>
      </c>
      <c r="O268" s="4">
        <v>10081084.279999999</v>
      </c>
      <c r="P268" s="4">
        <v>10378253</v>
      </c>
      <c r="Q268" s="4">
        <v>7641475.0899999999</v>
      </c>
      <c r="R268" s="4">
        <v>17048232</v>
      </c>
      <c r="S268" s="4">
        <v>13098305.699999999</v>
      </c>
      <c r="T268" s="4">
        <v>8810846.8000000007</v>
      </c>
      <c r="U268" s="4">
        <v>6946850.1200000001</v>
      </c>
      <c r="V268" s="4">
        <v>12672411</v>
      </c>
      <c r="W268" s="4">
        <v>10289413.279999999</v>
      </c>
      <c r="X268" s="4">
        <v>7425804</v>
      </c>
      <c r="Y268" s="4">
        <v>5906220.9299999997</v>
      </c>
      <c r="Z268" s="4">
        <v>160400008.90000001</v>
      </c>
      <c r="AA268" s="6">
        <v>129560506.62</v>
      </c>
      <c r="AC268" s="24" t="s">
        <v>22</v>
      </c>
      <c r="AD268" s="4">
        <v>1490929</v>
      </c>
      <c r="AE268" s="4">
        <v>3121079</v>
      </c>
      <c r="AF268" s="4">
        <v>1418142</v>
      </c>
      <c r="AG268" s="4">
        <v>2988759</v>
      </c>
      <c r="AH268" s="4">
        <v>1568277</v>
      </c>
      <c r="AI268" s="4">
        <v>3926225</v>
      </c>
      <c r="AJ268" s="4">
        <v>1057005</v>
      </c>
      <c r="AK268" s="4">
        <v>2987037</v>
      </c>
      <c r="AL268" s="4">
        <v>984272</v>
      </c>
      <c r="AM268" s="4">
        <v>2621279</v>
      </c>
      <c r="AN268" s="4">
        <v>603391</v>
      </c>
      <c r="AO268" s="4">
        <v>1761755</v>
      </c>
      <c r="AP268" s="4">
        <v>1116410</v>
      </c>
      <c r="AQ268" s="4">
        <v>2876343</v>
      </c>
      <c r="AR268" s="4">
        <v>1047597</v>
      </c>
      <c r="AS268" s="4">
        <v>2722295</v>
      </c>
      <c r="AT268" s="4">
        <v>824586</v>
      </c>
      <c r="AU268" s="4">
        <v>2243575</v>
      </c>
      <c r="AV268" s="4">
        <v>819632</v>
      </c>
      <c r="AW268" s="4">
        <v>2554931</v>
      </c>
      <c r="AX268" s="4">
        <v>1083093</v>
      </c>
      <c r="AY268" s="4">
        <v>2843154</v>
      </c>
      <c r="AZ268" s="4">
        <v>751810</v>
      </c>
      <c r="BA268" s="4">
        <v>1821926</v>
      </c>
      <c r="BB268" s="4">
        <v>12765144</v>
      </c>
      <c r="BC268" s="6">
        <v>32468358</v>
      </c>
    </row>
    <row r="269" spans="1:55" ht="15.75" thickBot="1">
      <c r="A269" s="24" t="s">
        <v>280</v>
      </c>
      <c r="B269" s="4">
        <v>36720</v>
      </c>
      <c r="C269" s="4">
        <v>39100</v>
      </c>
      <c r="D269" s="2">
        <v>0</v>
      </c>
      <c r="E269" s="2">
        <v>0</v>
      </c>
      <c r="F269" s="4">
        <v>52002</v>
      </c>
      <c r="G269" s="4">
        <v>54361.35</v>
      </c>
      <c r="H269" s="4">
        <v>131220</v>
      </c>
      <c r="I269" s="4">
        <v>130610.25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4">
        <v>143802</v>
      </c>
      <c r="U269" s="4">
        <v>131224</v>
      </c>
      <c r="V269" s="2">
        <v>0</v>
      </c>
      <c r="W269" s="2">
        <v>0</v>
      </c>
      <c r="X269" s="2">
        <v>0</v>
      </c>
      <c r="Y269" s="2">
        <v>0</v>
      </c>
      <c r="Z269" s="4">
        <v>363744</v>
      </c>
      <c r="AA269" s="6">
        <v>355295.6</v>
      </c>
      <c r="AC269" s="24" t="s">
        <v>38</v>
      </c>
      <c r="AD269" s="4">
        <v>3631</v>
      </c>
      <c r="AE269" s="4">
        <v>15046</v>
      </c>
      <c r="AF269" s="2">
        <v>0</v>
      </c>
      <c r="AG269" s="2">
        <v>0</v>
      </c>
      <c r="AH269" s="4">
        <v>9432</v>
      </c>
      <c r="AI269" s="4">
        <v>37414</v>
      </c>
      <c r="AJ269" s="2">
        <v>2</v>
      </c>
      <c r="AK269" s="2">
        <v>1</v>
      </c>
      <c r="AL269" s="4">
        <v>65752</v>
      </c>
      <c r="AM269" s="4">
        <v>367185</v>
      </c>
      <c r="AN269" s="4">
        <v>2497</v>
      </c>
      <c r="AO269" s="4">
        <v>9789</v>
      </c>
      <c r="AP269" s="4">
        <v>3455</v>
      </c>
      <c r="AQ269" s="4">
        <v>14953</v>
      </c>
      <c r="AR269" s="4">
        <v>5895</v>
      </c>
      <c r="AS269" s="4">
        <v>22022</v>
      </c>
      <c r="AT269" s="4">
        <v>2631</v>
      </c>
      <c r="AU269" s="4">
        <v>10404</v>
      </c>
      <c r="AV269" s="2">
        <v>796</v>
      </c>
      <c r="AW269" s="4">
        <v>2886</v>
      </c>
      <c r="AX269" s="4">
        <v>5728</v>
      </c>
      <c r="AY269" s="4">
        <v>23791</v>
      </c>
      <c r="AZ269" s="4">
        <v>9077</v>
      </c>
      <c r="BA269" s="4">
        <v>35296</v>
      </c>
      <c r="BB269" s="4">
        <v>108896</v>
      </c>
      <c r="BC269" s="6">
        <v>538787</v>
      </c>
    </row>
    <row r="270" spans="1:55" ht="15.75" thickBot="1">
      <c r="A270" s="24" t="s">
        <v>281</v>
      </c>
      <c r="B270" s="4">
        <v>210000</v>
      </c>
      <c r="C270" s="4">
        <v>172200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4">
        <v>210000</v>
      </c>
      <c r="K270" s="4">
        <v>160650</v>
      </c>
      <c r="L270" s="4">
        <v>210000</v>
      </c>
      <c r="M270" s="4">
        <v>162750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4">
        <v>630000</v>
      </c>
      <c r="AA270" s="6">
        <v>495600</v>
      </c>
      <c r="AC270" s="24" t="s">
        <v>23</v>
      </c>
      <c r="AD270" s="4">
        <v>5126177</v>
      </c>
      <c r="AE270" s="4">
        <v>14292348</v>
      </c>
      <c r="AF270" s="4">
        <v>4813308</v>
      </c>
      <c r="AG270" s="4">
        <v>13800833</v>
      </c>
      <c r="AH270" s="4">
        <v>8376380</v>
      </c>
      <c r="AI270" s="4">
        <v>22924940</v>
      </c>
      <c r="AJ270" s="4">
        <v>1659901</v>
      </c>
      <c r="AK270" s="4">
        <v>5243584</v>
      </c>
      <c r="AL270" s="4">
        <v>7466484</v>
      </c>
      <c r="AM270" s="4">
        <v>18190291</v>
      </c>
      <c r="AN270" s="4">
        <v>3718362</v>
      </c>
      <c r="AO270" s="4">
        <v>9771117</v>
      </c>
      <c r="AP270" s="4">
        <v>7705304</v>
      </c>
      <c r="AQ270" s="4">
        <v>17590044</v>
      </c>
      <c r="AR270" s="4">
        <v>6707526</v>
      </c>
      <c r="AS270" s="4">
        <v>15071854</v>
      </c>
      <c r="AT270" s="4">
        <v>14781387</v>
      </c>
      <c r="AU270" s="4">
        <v>30493570</v>
      </c>
      <c r="AV270" s="4">
        <v>3452151</v>
      </c>
      <c r="AW270" s="4">
        <v>7852813</v>
      </c>
      <c r="AX270" s="4">
        <v>8148424</v>
      </c>
      <c r="AY270" s="4">
        <v>18459635</v>
      </c>
      <c r="AZ270" s="4">
        <v>2890525</v>
      </c>
      <c r="BA270" s="4">
        <v>7565226</v>
      </c>
      <c r="BB270" s="4">
        <v>74845929</v>
      </c>
      <c r="BC270" s="6">
        <v>181256255</v>
      </c>
    </row>
    <row r="271" spans="1:55" ht="15.75" thickBot="1">
      <c r="A271" s="24" t="s">
        <v>52</v>
      </c>
      <c r="B271" s="4">
        <v>35318694</v>
      </c>
      <c r="C271" s="4">
        <v>29388470.239999998</v>
      </c>
      <c r="D271" s="4">
        <v>19251997</v>
      </c>
      <c r="E271" s="4">
        <v>15085569.470000001</v>
      </c>
      <c r="F271" s="4">
        <v>39495545</v>
      </c>
      <c r="G271" s="4">
        <v>30387291.59</v>
      </c>
      <c r="H271" s="4">
        <v>12500410</v>
      </c>
      <c r="I271" s="4">
        <v>8907101.6799999997</v>
      </c>
      <c r="J271" s="4">
        <v>23348852</v>
      </c>
      <c r="K271" s="4">
        <v>15919992.199999999</v>
      </c>
      <c r="L271" s="4">
        <v>21199250</v>
      </c>
      <c r="M271" s="4">
        <v>14332501.890000001</v>
      </c>
      <c r="N271" s="4">
        <v>13484978</v>
      </c>
      <c r="O271" s="4">
        <v>9320056.3900000006</v>
      </c>
      <c r="P271" s="4">
        <v>52846066</v>
      </c>
      <c r="Q271" s="4">
        <v>35180752.240000002</v>
      </c>
      <c r="R271" s="4">
        <v>4909333</v>
      </c>
      <c r="S271" s="4">
        <v>4160733.33</v>
      </c>
      <c r="T271" s="4">
        <v>37890645</v>
      </c>
      <c r="U271" s="4">
        <v>25255414.120000001</v>
      </c>
      <c r="V271" s="4">
        <v>22119898</v>
      </c>
      <c r="W271" s="4">
        <v>18075775.920000002</v>
      </c>
      <c r="X271" s="4">
        <v>24011190</v>
      </c>
      <c r="Y271" s="4">
        <v>17678447.050000001</v>
      </c>
      <c r="Z271" s="4">
        <v>306376858</v>
      </c>
      <c r="AA271" s="6">
        <v>223692106.12</v>
      </c>
      <c r="AC271" s="24" t="s">
        <v>40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4">
        <v>50000</v>
      </c>
      <c r="AW271" s="4">
        <v>109750</v>
      </c>
      <c r="AX271" s="2">
        <v>0</v>
      </c>
      <c r="AY271" s="2">
        <v>0</v>
      </c>
      <c r="AZ271" s="2">
        <v>0</v>
      </c>
      <c r="BA271" s="2">
        <v>0</v>
      </c>
      <c r="BB271" s="4">
        <v>50000</v>
      </c>
      <c r="BC271" s="6">
        <v>109750</v>
      </c>
    </row>
    <row r="272" spans="1:55" ht="15.75" thickBot="1">
      <c r="A272" s="24" t="s">
        <v>100</v>
      </c>
      <c r="B272" s="2">
        <v>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4">
        <v>143500</v>
      </c>
      <c r="U272" s="4">
        <v>98861.25</v>
      </c>
      <c r="V272" s="4">
        <v>102500</v>
      </c>
      <c r="W272" s="4">
        <v>72006.25</v>
      </c>
      <c r="X272" s="4">
        <v>102500</v>
      </c>
      <c r="Y272" s="4">
        <v>72006.25</v>
      </c>
      <c r="Z272" s="4">
        <v>348500</v>
      </c>
      <c r="AA272" s="6">
        <v>242873.75</v>
      </c>
      <c r="AC272" s="24" t="s">
        <v>67</v>
      </c>
      <c r="AD272" s="4">
        <v>128013</v>
      </c>
      <c r="AE272" s="4">
        <v>3066223</v>
      </c>
      <c r="AF272" s="4">
        <v>59713</v>
      </c>
      <c r="AG272" s="4">
        <v>821822</v>
      </c>
      <c r="AH272" s="4">
        <v>1884</v>
      </c>
      <c r="AI272" s="4">
        <v>44920</v>
      </c>
      <c r="AJ272" s="4">
        <v>32552</v>
      </c>
      <c r="AK272" s="4">
        <v>779744</v>
      </c>
      <c r="AL272" s="4">
        <v>231450</v>
      </c>
      <c r="AM272" s="4">
        <v>4951500</v>
      </c>
      <c r="AN272" s="4">
        <v>72989</v>
      </c>
      <c r="AO272" s="4">
        <v>1748376</v>
      </c>
      <c r="AP272" s="4">
        <v>191243</v>
      </c>
      <c r="AQ272" s="4">
        <v>4580996</v>
      </c>
      <c r="AR272" s="4">
        <v>185341</v>
      </c>
      <c r="AS272" s="4">
        <v>846388</v>
      </c>
      <c r="AT272" s="4">
        <v>91327</v>
      </c>
      <c r="AU272" s="4">
        <v>960713</v>
      </c>
      <c r="AV272" s="4">
        <v>75480</v>
      </c>
      <c r="AW272" s="4">
        <v>941206</v>
      </c>
      <c r="AX272" s="4">
        <v>141507</v>
      </c>
      <c r="AY272" s="4">
        <v>2455064</v>
      </c>
      <c r="AZ272" s="4">
        <v>86361</v>
      </c>
      <c r="BA272" s="4">
        <v>1248285</v>
      </c>
      <c r="BB272" s="4">
        <v>1297860</v>
      </c>
      <c r="BC272" s="6">
        <v>22445237</v>
      </c>
    </row>
    <row r="273" spans="1:55" ht="15.75" thickBot="1">
      <c r="A273" s="24" t="s">
        <v>282</v>
      </c>
      <c r="B273" s="4">
        <v>19836</v>
      </c>
      <c r="C273" s="4">
        <v>17554.86</v>
      </c>
      <c r="D273" s="4">
        <v>182617.5</v>
      </c>
      <c r="E273" s="4">
        <v>171622.47</v>
      </c>
      <c r="F273" s="4">
        <v>615946.5</v>
      </c>
      <c r="G273" s="4">
        <v>569651.51</v>
      </c>
      <c r="H273" s="4">
        <v>284201.09999999998</v>
      </c>
      <c r="I273" s="4">
        <v>257466.07</v>
      </c>
      <c r="J273" s="4">
        <v>323723.24</v>
      </c>
      <c r="K273" s="4">
        <v>294675.14</v>
      </c>
      <c r="L273" s="4">
        <v>577712.69999999995</v>
      </c>
      <c r="M273" s="4">
        <v>502868.82</v>
      </c>
      <c r="N273" s="4">
        <v>546821.76</v>
      </c>
      <c r="O273" s="4">
        <v>487583.07</v>
      </c>
      <c r="P273" s="4">
        <v>238683.1</v>
      </c>
      <c r="Q273" s="4">
        <v>200692.2</v>
      </c>
      <c r="R273" s="4">
        <v>493708.26</v>
      </c>
      <c r="S273" s="4">
        <v>421369.15</v>
      </c>
      <c r="T273" s="4">
        <v>168494.16</v>
      </c>
      <c r="U273" s="4">
        <v>155271.60999999999</v>
      </c>
      <c r="V273" s="4">
        <v>455194.2</v>
      </c>
      <c r="W273" s="4">
        <v>423611.21</v>
      </c>
      <c r="X273" s="4">
        <v>139755.6</v>
      </c>
      <c r="Y273" s="4">
        <v>125110.1</v>
      </c>
      <c r="Z273" s="4">
        <v>4046694.12</v>
      </c>
      <c r="AA273" s="6">
        <v>3627476.21</v>
      </c>
      <c r="AC273" s="24" t="s">
        <v>400</v>
      </c>
      <c r="AD273" s="2">
        <v>0</v>
      </c>
      <c r="AE273" s="2">
        <v>0</v>
      </c>
      <c r="AF273" s="4">
        <v>25055</v>
      </c>
      <c r="AG273" s="4">
        <v>63266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4">
        <v>1900</v>
      </c>
      <c r="AQ273" s="4">
        <v>8455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4">
        <v>23400</v>
      </c>
      <c r="AY273" s="4">
        <v>49912</v>
      </c>
      <c r="AZ273" s="2">
        <v>0</v>
      </c>
      <c r="BA273" s="2">
        <v>0</v>
      </c>
      <c r="BB273" s="4">
        <v>50355</v>
      </c>
      <c r="BC273" s="6">
        <v>121633</v>
      </c>
    </row>
    <row r="274" spans="1:55" ht="15.75" thickBot="1">
      <c r="A274" s="24" t="s">
        <v>283</v>
      </c>
      <c r="B274" s="2">
        <v>0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4">
        <v>48240</v>
      </c>
      <c r="M274" s="4">
        <v>37723.68</v>
      </c>
      <c r="N274" s="4">
        <v>241200</v>
      </c>
      <c r="O274" s="4">
        <v>189339.58</v>
      </c>
      <c r="P274" s="2">
        <v>0</v>
      </c>
      <c r="Q274" s="2">
        <v>0</v>
      </c>
      <c r="R274" s="4">
        <v>48240</v>
      </c>
      <c r="S274" s="4">
        <v>38759.39</v>
      </c>
      <c r="T274" s="4">
        <v>120600</v>
      </c>
      <c r="U274" s="4">
        <v>97042.72</v>
      </c>
      <c r="V274" s="4">
        <v>48240</v>
      </c>
      <c r="W274" s="4">
        <v>37692.32</v>
      </c>
      <c r="X274" s="4">
        <v>72360</v>
      </c>
      <c r="Y274" s="4">
        <v>56141.95</v>
      </c>
      <c r="Z274" s="4">
        <v>578880</v>
      </c>
      <c r="AA274" s="6">
        <v>456699.64</v>
      </c>
      <c r="AC274" s="24" t="s">
        <v>44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30</v>
      </c>
      <c r="AM274" s="2">
        <v>120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30</v>
      </c>
      <c r="BC274" s="7">
        <v>120</v>
      </c>
    </row>
    <row r="275" spans="1:55" ht="15.75" thickBot="1">
      <c r="A275" s="24" t="s">
        <v>82</v>
      </c>
      <c r="B275" s="2">
        <v>0</v>
      </c>
      <c r="C275" s="2">
        <v>0</v>
      </c>
      <c r="D275" s="4">
        <v>105000</v>
      </c>
      <c r="E275" s="4">
        <v>80850</v>
      </c>
      <c r="F275" s="4">
        <v>210000</v>
      </c>
      <c r="G275" s="4">
        <v>157500</v>
      </c>
      <c r="H275" s="4">
        <v>210000</v>
      </c>
      <c r="I275" s="4">
        <v>151725</v>
      </c>
      <c r="J275" s="4">
        <v>210000</v>
      </c>
      <c r="K275" s="4">
        <v>145425</v>
      </c>
      <c r="L275" s="4">
        <v>18620</v>
      </c>
      <c r="M275" s="4">
        <v>23554.3</v>
      </c>
      <c r="N275" s="4">
        <v>233490</v>
      </c>
      <c r="O275" s="4">
        <v>164902.20000000001</v>
      </c>
      <c r="P275" s="4">
        <v>503620</v>
      </c>
      <c r="Q275" s="4">
        <v>350824.2</v>
      </c>
      <c r="R275" s="4">
        <v>210000</v>
      </c>
      <c r="S275" s="4">
        <v>143850</v>
      </c>
      <c r="T275" s="4">
        <v>64790</v>
      </c>
      <c r="U275" s="4">
        <v>63355.6</v>
      </c>
      <c r="V275" s="4">
        <v>215000</v>
      </c>
      <c r="W275" s="4">
        <v>156950</v>
      </c>
      <c r="X275" s="4">
        <v>430000</v>
      </c>
      <c r="Y275" s="4">
        <v>292937.5</v>
      </c>
      <c r="Z275" s="4">
        <v>2410520</v>
      </c>
      <c r="AA275" s="6">
        <v>1731873.8</v>
      </c>
      <c r="AC275" s="24" t="s">
        <v>89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1</v>
      </c>
      <c r="AK275" s="2">
        <v>2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804</v>
      </c>
      <c r="AY275" s="4">
        <v>17637</v>
      </c>
      <c r="AZ275" s="2">
        <v>0</v>
      </c>
      <c r="BA275" s="2">
        <v>0</v>
      </c>
      <c r="BB275" s="2">
        <v>805</v>
      </c>
      <c r="BC275" s="6">
        <v>17639</v>
      </c>
    </row>
    <row r="276" spans="1:55" ht="15.75" thickBot="1">
      <c r="A276" s="24" t="s">
        <v>284</v>
      </c>
      <c r="B276" s="2">
        <v>0</v>
      </c>
      <c r="C276" s="2">
        <v>0</v>
      </c>
      <c r="D276" s="2">
        <v>0</v>
      </c>
      <c r="E276" s="2">
        <v>0</v>
      </c>
      <c r="F276" s="4">
        <v>406980</v>
      </c>
      <c r="G276" s="4">
        <v>347116.11</v>
      </c>
      <c r="H276" s="4">
        <v>430920</v>
      </c>
      <c r="I276" s="4">
        <v>356461.35</v>
      </c>
      <c r="J276" s="4">
        <v>1077300</v>
      </c>
      <c r="K276" s="4">
        <v>852023.4</v>
      </c>
      <c r="L276" s="4">
        <v>844200</v>
      </c>
      <c r="M276" s="4">
        <v>678435.3</v>
      </c>
      <c r="N276" s="4">
        <v>964800</v>
      </c>
      <c r="O276" s="4">
        <v>752544</v>
      </c>
      <c r="P276" s="4">
        <v>361800</v>
      </c>
      <c r="Q276" s="4">
        <v>277319.7</v>
      </c>
      <c r="R276" s="4">
        <v>723600</v>
      </c>
      <c r="S276" s="4">
        <v>552591.62</v>
      </c>
      <c r="T276" s="4">
        <v>482400</v>
      </c>
      <c r="U276" s="4">
        <v>374949.03</v>
      </c>
      <c r="V276" s="4">
        <v>1206000</v>
      </c>
      <c r="W276" s="4">
        <v>964746.96</v>
      </c>
      <c r="X276" s="4">
        <v>1688400</v>
      </c>
      <c r="Y276" s="4">
        <v>1301456.1100000001</v>
      </c>
      <c r="Z276" s="4">
        <v>8186400</v>
      </c>
      <c r="AA276" s="6">
        <v>6457643.5800000001</v>
      </c>
      <c r="AC276" s="24" t="s">
        <v>47</v>
      </c>
      <c r="AD276" s="2">
        <v>0</v>
      </c>
      <c r="AE276" s="2">
        <v>0</v>
      </c>
      <c r="AF276" s="2">
        <v>55</v>
      </c>
      <c r="AG276" s="4">
        <v>2416</v>
      </c>
      <c r="AH276" s="4">
        <v>12336</v>
      </c>
      <c r="AI276" s="4">
        <v>23020</v>
      </c>
      <c r="AJ276" s="2">
        <v>122</v>
      </c>
      <c r="AK276" s="4">
        <v>5062</v>
      </c>
      <c r="AL276" s="4">
        <v>61240</v>
      </c>
      <c r="AM276" s="4">
        <v>160624</v>
      </c>
      <c r="AN276" s="4">
        <v>17503</v>
      </c>
      <c r="AO276" s="4">
        <v>44914</v>
      </c>
      <c r="AP276" s="4">
        <v>17236</v>
      </c>
      <c r="AQ276" s="4">
        <v>61303</v>
      </c>
      <c r="AR276" s="4">
        <v>82056</v>
      </c>
      <c r="AS276" s="4">
        <v>199344</v>
      </c>
      <c r="AT276" s="4">
        <v>4314</v>
      </c>
      <c r="AU276" s="4">
        <v>33698</v>
      </c>
      <c r="AV276" s="4">
        <v>43770</v>
      </c>
      <c r="AW276" s="4">
        <v>96334</v>
      </c>
      <c r="AX276" s="4">
        <v>57056</v>
      </c>
      <c r="AY276" s="4">
        <v>126710</v>
      </c>
      <c r="AZ276" s="2">
        <v>553</v>
      </c>
      <c r="BA276" s="4">
        <v>21385</v>
      </c>
      <c r="BB276" s="4">
        <v>296241</v>
      </c>
      <c r="BC276" s="6">
        <v>774810</v>
      </c>
    </row>
    <row r="277" spans="1:55" ht="15.75" thickBot="1">
      <c r="A277" s="24" t="s">
        <v>285</v>
      </c>
      <c r="B277" s="4">
        <v>17334</v>
      </c>
      <c r="C277" s="4">
        <v>17863.650000000001</v>
      </c>
      <c r="D277" s="2">
        <v>0</v>
      </c>
      <c r="E277" s="2">
        <v>0</v>
      </c>
      <c r="F277" s="4">
        <v>100440</v>
      </c>
      <c r="G277" s="4">
        <v>101556</v>
      </c>
      <c r="H277" s="2">
        <v>0</v>
      </c>
      <c r="I277" s="2">
        <v>0</v>
      </c>
      <c r="J277" s="2">
        <v>0</v>
      </c>
      <c r="K277" s="2">
        <v>0</v>
      </c>
      <c r="L277" s="4">
        <v>20088</v>
      </c>
      <c r="M277" s="4">
        <v>19344</v>
      </c>
      <c r="N277" s="4">
        <v>61074</v>
      </c>
      <c r="O277" s="4">
        <v>54956.92</v>
      </c>
      <c r="P277" s="2">
        <v>0</v>
      </c>
      <c r="Q277" s="2">
        <v>0</v>
      </c>
      <c r="R277" s="2">
        <v>0</v>
      </c>
      <c r="S277" s="2">
        <v>0</v>
      </c>
      <c r="T277" s="4">
        <v>40176</v>
      </c>
      <c r="U277" s="4">
        <v>36642</v>
      </c>
      <c r="V277" s="4">
        <v>171216</v>
      </c>
      <c r="W277" s="4">
        <v>158293</v>
      </c>
      <c r="X277" s="2">
        <v>0</v>
      </c>
      <c r="Y277" s="2">
        <v>0</v>
      </c>
      <c r="Z277" s="4">
        <v>410328</v>
      </c>
      <c r="AA277" s="6">
        <v>388655.57</v>
      </c>
      <c r="AC277" s="24" t="s">
        <v>48</v>
      </c>
      <c r="AD277" s="2">
        <v>0</v>
      </c>
      <c r="AE277" s="2">
        <v>0</v>
      </c>
      <c r="AF277" s="2">
        <v>0</v>
      </c>
      <c r="AG277" s="2">
        <v>0</v>
      </c>
      <c r="AH277" s="4">
        <v>2320</v>
      </c>
      <c r="AI277" s="4">
        <v>33750</v>
      </c>
      <c r="AJ277" s="2">
        <v>0</v>
      </c>
      <c r="AK277" s="2">
        <v>0</v>
      </c>
      <c r="AL277" s="2">
        <v>0</v>
      </c>
      <c r="AM277" s="2">
        <v>0</v>
      </c>
      <c r="AN277" s="4">
        <v>3082</v>
      </c>
      <c r="AO277" s="4">
        <v>42657</v>
      </c>
      <c r="AP277" s="2">
        <v>0</v>
      </c>
      <c r="AQ277" s="2">
        <v>0</v>
      </c>
      <c r="AR277" s="2">
        <v>0</v>
      </c>
      <c r="AS277" s="2">
        <v>0</v>
      </c>
      <c r="AT277" s="2">
        <v>14</v>
      </c>
      <c r="AU277" s="2">
        <v>140</v>
      </c>
      <c r="AV277" s="4">
        <v>4412</v>
      </c>
      <c r="AW277" s="4">
        <v>31692</v>
      </c>
      <c r="AX277" s="2">
        <v>519</v>
      </c>
      <c r="AY277" s="4">
        <v>4310</v>
      </c>
      <c r="AZ277" s="4">
        <v>1995</v>
      </c>
      <c r="BA277" s="4">
        <v>25539</v>
      </c>
      <c r="BB277" s="4">
        <v>12342</v>
      </c>
      <c r="BC277" s="6">
        <v>138088</v>
      </c>
    </row>
    <row r="278" spans="1:55" ht="15.75" thickBot="1">
      <c r="A278" s="24" t="s">
        <v>286</v>
      </c>
      <c r="B278" s="4">
        <v>127080</v>
      </c>
      <c r="C278" s="4">
        <v>111375</v>
      </c>
      <c r="D278" s="4">
        <v>239130</v>
      </c>
      <c r="E278" s="4">
        <v>218270.48</v>
      </c>
      <c r="F278" s="4">
        <v>427050</v>
      </c>
      <c r="G278" s="4">
        <v>377073</v>
      </c>
      <c r="H278" s="4">
        <v>203130</v>
      </c>
      <c r="I278" s="4">
        <v>179410.31</v>
      </c>
      <c r="J278" s="4">
        <v>144000</v>
      </c>
      <c r="K278" s="4">
        <v>126288</v>
      </c>
      <c r="L278" s="4">
        <v>201420</v>
      </c>
      <c r="M278" s="4">
        <v>176769.27</v>
      </c>
      <c r="N278" s="4">
        <v>162000</v>
      </c>
      <c r="O278" s="4">
        <v>140097.60000000001</v>
      </c>
      <c r="P278" s="4">
        <v>126000</v>
      </c>
      <c r="Q278" s="4">
        <v>102309.48</v>
      </c>
      <c r="R278" s="4">
        <v>185220</v>
      </c>
      <c r="S278" s="4">
        <v>154208.95000000001</v>
      </c>
      <c r="T278" s="4">
        <v>39888</v>
      </c>
      <c r="U278" s="4">
        <v>35195.199999999997</v>
      </c>
      <c r="V278" s="4">
        <v>422550</v>
      </c>
      <c r="W278" s="4">
        <v>364302</v>
      </c>
      <c r="X278" s="4">
        <v>144000</v>
      </c>
      <c r="Y278" s="4">
        <v>122290.56</v>
      </c>
      <c r="Z278" s="4">
        <v>2421468</v>
      </c>
      <c r="AA278" s="6">
        <v>2107589.85</v>
      </c>
      <c r="AC278" s="24" t="s">
        <v>76</v>
      </c>
      <c r="AD278" s="4">
        <v>151000</v>
      </c>
      <c r="AE278" s="4">
        <v>439101</v>
      </c>
      <c r="AF278" s="4">
        <v>48291</v>
      </c>
      <c r="AG278" s="4">
        <v>145018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4">
        <v>75328</v>
      </c>
      <c r="AO278" s="4">
        <v>135007</v>
      </c>
      <c r="AP278" s="4">
        <v>75039</v>
      </c>
      <c r="AQ278" s="4">
        <v>143098</v>
      </c>
      <c r="AR278" s="4">
        <v>352257</v>
      </c>
      <c r="AS278" s="4">
        <v>693821</v>
      </c>
      <c r="AT278" s="4">
        <v>100929</v>
      </c>
      <c r="AU278" s="4">
        <v>188786</v>
      </c>
      <c r="AV278" s="4">
        <v>150395</v>
      </c>
      <c r="AW278" s="4">
        <v>288861</v>
      </c>
      <c r="AX278" s="4">
        <v>277917</v>
      </c>
      <c r="AY278" s="4">
        <v>571993</v>
      </c>
      <c r="AZ278" s="2">
        <v>0</v>
      </c>
      <c r="BA278" s="2">
        <v>0</v>
      </c>
      <c r="BB278" s="4">
        <v>1231156</v>
      </c>
      <c r="BC278" s="6">
        <v>2605685</v>
      </c>
    </row>
    <row r="279" spans="1:55" ht="15.75" thickBot="1">
      <c r="A279" s="24" t="s">
        <v>24</v>
      </c>
      <c r="B279" s="4">
        <v>9072</v>
      </c>
      <c r="C279" s="4">
        <v>17369.060000000001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4">
        <v>1081.7</v>
      </c>
      <c r="S279" s="4">
        <v>3500</v>
      </c>
      <c r="T279" s="2">
        <v>0</v>
      </c>
      <c r="U279" s="2">
        <v>0</v>
      </c>
      <c r="V279" s="4">
        <v>9120</v>
      </c>
      <c r="W279" s="4">
        <v>40438.080000000002</v>
      </c>
      <c r="X279" s="4">
        <v>15200</v>
      </c>
      <c r="Y279" s="4">
        <v>63946.400000000001</v>
      </c>
      <c r="Z279" s="4">
        <v>34473.699999999997</v>
      </c>
      <c r="AA279" s="6">
        <v>125253.54</v>
      </c>
      <c r="AC279" s="24" t="s">
        <v>90</v>
      </c>
      <c r="AD279" s="4">
        <v>120000</v>
      </c>
      <c r="AE279" s="4">
        <v>244440</v>
      </c>
      <c r="AF279" s="4">
        <v>40000</v>
      </c>
      <c r="AG279" s="4">
        <v>79280</v>
      </c>
      <c r="AH279" s="4">
        <v>465000</v>
      </c>
      <c r="AI279" s="4">
        <v>986306</v>
      </c>
      <c r="AJ279" s="4">
        <v>1145000</v>
      </c>
      <c r="AK279" s="4">
        <v>2550208</v>
      </c>
      <c r="AL279" s="4">
        <v>20000</v>
      </c>
      <c r="AM279" s="4">
        <v>39640</v>
      </c>
      <c r="AN279" s="4">
        <v>500000</v>
      </c>
      <c r="AO279" s="4">
        <v>1010020</v>
      </c>
      <c r="AP279" s="4">
        <v>1265633</v>
      </c>
      <c r="AQ279" s="4">
        <v>2869526</v>
      </c>
      <c r="AR279" s="4">
        <v>100000</v>
      </c>
      <c r="AS279" s="4">
        <v>184760</v>
      </c>
      <c r="AT279" s="4">
        <v>180865</v>
      </c>
      <c r="AU279" s="4">
        <v>368425</v>
      </c>
      <c r="AV279" s="4">
        <v>201247</v>
      </c>
      <c r="AW279" s="4">
        <v>487473</v>
      </c>
      <c r="AX279" s="4">
        <v>591927</v>
      </c>
      <c r="AY279" s="4">
        <v>1071961</v>
      </c>
      <c r="AZ279" s="4">
        <v>185894</v>
      </c>
      <c r="BA279" s="4">
        <v>375757</v>
      </c>
      <c r="BB279" s="4">
        <v>4815566</v>
      </c>
      <c r="BC279" s="6">
        <v>10267796</v>
      </c>
    </row>
    <row r="280" spans="1:55" ht="15.75" thickBot="1">
      <c r="A280" s="24" t="s">
        <v>53</v>
      </c>
      <c r="B280" s="4">
        <v>115744772</v>
      </c>
      <c r="C280" s="4">
        <v>11774445.689999999</v>
      </c>
      <c r="D280" s="4">
        <v>133497870</v>
      </c>
      <c r="E280" s="4">
        <v>13385933.130000001</v>
      </c>
      <c r="F280" s="4">
        <v>117603000</v>
      </c>
      <c r="G280" s="4">
        <v>12297386</v>
      </c>
      <c r="H280" s="4">
        <v>23499868</v>
      </c>
      <c r="I280" s="4">
        <v>2256487.86</v>
      </c>
      <c r="J280" s="4">
        <v>74426000</v>
      </c>
      <c r="K280" s="4">
        <v>6268279</v>
      </c>
      <c r="L280" s="4">
        <v>126109172</v>
      </c>
      <c r="M280" s="4">
        <v>10106344.550000001</v>
      </c>
      <c r="N280" s="4">
        <v>57801510</v>
      </c>
      <c r="O280" s="4">
        <v>4864231.4000000004</v>
      </c>
      <c r="P280" s="4">
        <v>157576112</v>
      </c>
      <c r="Q280" s="4">
        <v>14030719.24</v>
      </c>
      <c r="R280" s="4">
        <v>100648566</v>
      </c>
      <c r="S280" s="4">
        <v>8285924.9500000002</v>
      </c>
      <c r="T280" s="4">
        <v>125585408</v>
      </c>
      <c r="U280" s="4">
        <v>12633490.619999999</v>
      </c>
      <c r="V280" s="4">
        <v>120290000</v>
      </c>
      <c r="W280" s="4">
        <v>13553231</v>
      </c>
      <c r="X280" s="4">
        <v>152891946</v>
      </c>
      <c r="Y280" s="4">
        <v>17099185.329999998</v>
      </c>
      <c r="Z280" s="4">
        <v>1305674224</v>
      </c>
      <c r="AA280" s="6">
        <v>126555658.77</v>
      </c>
      <c r="AC280" s="24" t="s">
        <v>270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4">
        <v>150288</v>
      </c>
      <c r="BA280" s="4">
        <v>282729</v>
      </c>
      <c r="BB280" s="4">
        <v>150288</v>
      </c>
      <c r="BC280" s="6">
        <v>282729</v>
      </c>
    </row>
    <row r="281" spans="1:55" ht="15.75" thickBot="1">
      <c r="A281" s="24" t="s">
        <v>287</v>
      </c>
      <c r="B281" s="2">
        <v>0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4">
        <v>19116</v>
      </c>
      <c r="I281" s="4">
        <v>18147.8</v>
      </c>
      <c r="J281" s="2">
        <v>0</v>
      </c>
      <c r="K281" s="2">
        <v>0</v>
      </c>
      <c r="L281" s="4">
        <v>19359.759999999998</v>
      </c>
      <c r="M281" s="4">
        <v>17847.400000000001</v>
      </c>
      <c r="N281" s="2">
        <v>0</v>
      </c>
      <c r="O281" s="2">
        <v>0</v>
      </c>
      <c r="P281" s="2">
        <v>0</v>
      </c>
      <c r="Q281" s="2">
        <v>0</v>
      </c>
      <c r="R281" s="4">
        <v>18452</v>
      </c>
      <c r="S281" s="4">
        <v>17756</v>
      </c>
      <c r="T281" s="4">
        <v>18852.96</v>
      </c>
      <c r="U281" s="4">
        <v>18091.5</v>
      </c>
      <c r="V281" s="4">
        <v>36500.92</v>
      </c>
      <c r="W281" s="4">
        <v>35115.9</v>
      </c>
      <c r="X281" s="2">
        <v>0</v>
      </c>
      <c r="Y281" s="2">
        <v>0</v>
      </c>
      <c r="Z281" s="4">
        <v>112281.64</v>
      </c>
      <c r="AA281" s="6">
        <v>106958.6</v>
      </c>
      <c r="AC281" s="24" t="s">
        <v>271</v>
      </c>
      <c r="AD281" s="4">
        <v>4815000</v>
      </c>
      <c r="AE281" s="4">
        <v>12991571</v>
      </c>
      <c r="AF281" s="4">
        <v>4779071</v>
      </c>
      <c r="AG281" s="4">
        <v>12175919</v>
      </c>
      <c r="AH281" s="4">
        <v>2945965</v>
      </c>
      <c r="AI281" s="4">
        <v>6750666</v>
      </c>
      <c r="AJ281" s="4">
        <v>3273607</v>
      </c>
      <c r="AK281" s="4">
        <v>7060541</v>
      </c>
      <c r="AL281" s="4">
        <v>3100986</v>
      </c>
      <c r="AM281" s="4">
        <v>6239426</v>
      </c>
      <c r="AN281" s="4">
        <v>690323</v>
      </c>
      <c r="AO281" s="4">
        <v>1499878</v>
      </c>
      <c r="AP281" s="4">
        <v>1000000</v>
      </c>
      <c r="AQ281" s="4">
        <v>1946232</v>
      </c>
      <c r="AR281" s="4">
        <v>3352164</v>
      </c>
      <c r="AS281" s="4">
        <v>6629568</v>
      </c>
      <c r="AT281" s="4">
        <v>1642717</v>
      </c>
      <c r="AU281" s="4">
        <v>3306900</v>
      </c>
      <c r="AV281" s="4">
        <v>509779</v>
      </c>
      <c r="AW281" s="4">
        <v>1020087</v>
      </c>
      <c r="AX281" s="2">
        <v>0</v>
      </c>
      <c r="AY281" s="2">
        <v>0</v>
      </c>
      <c r="AZ281" s="4">
        <v>3064250</v>
      </c>
      <c r="BA281" s="4">
        <v>6030238</v>
      </c>
      <c r="BB281" s="4">
        <v>29173862</v>
      </c>
      <c r="BC281" s="6">
        <v>65651026</v>
      </c>
    </row>
    <row r="282" spans="1:55" ht="15.75" thickBot="1">
      <c r="A282" s="24" t="s">
        <v>252</v>
      </c>
      <c r="B282" s="2">
        <v>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4">
        <v>1157.1400000000001</v>
      </c>
      <c r="I282" s="4">
        <v>3240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4">
        <v>1157.1400000000001</v>
      </c>
      <c r="AA282" s="6">
        <v>3240</v>
      </c>
      <c r="AC282" s="24" t="s">
        <v>77</v>
      </c>
      <c r="AD282" s="4">
        <v>807000</v>
      </c>
      <c r="AE282" s="4">
        <v>2150862</v>
      </c>
      <c r="AF282" s="2">
        <v>0</v>
      </c>
      <c r="AG282" s="2">
        <v>0</v>
      </c>
      <c r="AH282" s="4">
        <v>744803</v>
      </c>
      <c r="AI282" s="4">
        <v>1533329</v>
      </c>
      <c r="AJ282" s="4">
        <v>1480075</v>
      </c>
      <c r="AK282" s="4">
        <v>3037147</v>
      </c>
      <c r="AL282" s="4">
        <v>1506530</v>
      </c>
      <c r="AM282" s="4">
        <v>3197585</v>
      </c>
      <c r="AN282" s="4">
        <v>800245</v>
      </c>
      <c r="AO282" s="4">
        <v>1628739</v>
      </c>
      <c r="AP282" s="4">
        <v>951764</v>
      </c>
      <c r="AQ282" s="4">
        <v>1968518</v>
      </c>
      <c r="AR282" s="4">
        <v>906256</v>
      </c>
      <c r="AS282" s="4">
        <v>1762486</v>
      </c>
      <c r="AT282" s="4">
        <v>2991454</v>
      </c>
      <c r="AU282" s="4">
        <v>5755654</v>
      </c>
      <c r="AV282" s="4">
        <v>1756649</v>
      </c>
      <c r="AW282" s="4">
        <v>3343934</v>
      </c>
      <c r="AX282" s="4">
        <v>2291230</v>
      </c>
      <c r="AY282" s="4">
        <v>4409099</v>
      </c>
      <c r="AZ282" s="4">
        <v>1708644</v>
      </c>
      <c r="BA282" s="4">
        <v>3358257</v>
      </c>
      <c r="BB282" s="4">
        <v>15944650</v>
      </c>
      <c r="BC282" s="6">
        <v>32145610</v>
      </c>
    </row>
    <row r="283" spans="1:55" ht="15.75" thickBot="1">
      <c r="A283" s="24" t="s">
        <v>128</v>
      </c>
      <c r="B283" s="4">
        <v>20016</v>
      </c>
      <c r="C283" s="4">
        <v>19283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4">
        <v>19314</v>
      </c>
      <c r="U283" s="4">
        <v>15161.49</v>
      </c>
      <c r="V283" s="2">
        <v>0</v>
      </c>
      <c r="W283" s="2">
        <v>0</v>
      </c>
      <c r="X283" s="2">
        <v>0</v>
      </c>
      <c r="Y283" s="2">
        <v>0</v>
      </c>
      <c r="Z283" s="4">
        <v>39330</v>
      </c>
      <c r="AA283" s="6">
        <v>34444.49</v>
      </c>
      <c r="AC283" s="24" t="s">
        <v>272</v>
      </c>
      <c r="AD283" s="4">
        <v>2204000</v>
      </c>
      <c r="AE283" s="4">
        <v>6168951</v>
      </c>
      <c r="AF283" s="4">
        <v>3480755</v>
      </c>
      <c r="AG283" s="4">
        <v>9189540</v>
      </c>
      <c r="AH283" s="4">
        <v>3631285</v>
      </c>
      <c r="AI283" s="4">
        <v>8970229</v>
      </c>
      <c r="AJ283" s="4">
        <v>4044940</v>
      </c>
      <c r="AK283" s="4">
        <v>8579050</v>
      </c>
      <c r="AL283" s="4">
        <v>2124213</v>
      </c>
      <c r="AM283" s="4">
        <v>4534861</v>
      </c>
      <c r="AN283" s="4">
        <v>3476321</v>
      </c>
      <c r="AO283" s="4">
        <v>7125919</v>
      </c>
      <c r="AP283" s="4">
        <v>2928739</v>
      </c>
      <c r="AQ283" s="4">
        <v>5809832</v>
      </c>
      <c r="AR283" s="4">
        <v>6066000</v>
      </c>
      <c r="AS283" s="4">
        <v>11847746</v>
      </c>
      <c r="AT283" s="4">
        <v>13819579</v>
      </c>
      <c r="AU283" s="4">
        <v>26187991</v>
      </c>
      <c r="AV283" s="4">
        <v>6206100</v>
      </c>
      <c r="AW283" s="4">
        <v>12128320</v>
      </c>
      <c r="AX283" s="4">
        <v>6110871</v>
      </c>
      <c r="AY283" s="4">
        <v>12300673</v>
      </c>
      <c r="AZ283" s="4">
        <v>4626190</v>
      </c>
      <c r="BA283" s="4">
        <v>8937365</v>
      </c>
      <c r="BB283" s="4">
        <v>58718993</v>
      </c>
      <c r="BC283" s="6">
        <v>121780477</v>
      </c>
    </row>
    <row r="284" spans="1:55" ht="15.75" thickBot="1">
      <c r="A284" s="24" t="s">
        <v>288</v>
      </c>
      <c r="B284" s="4">
        <v>2932</v>
      </c>
      <c r="C284" s="4">
        <v>3469.4</v>
      </c>
      <c r="D284" s="2">
        <v>0</v>
      </c>
      <c r="E284" s="2">
        <v>0</v>
      </c>
      <c r="F284" s="4">
        <v>1435</v>
      </c>
      <c r="G284" s="4">
        <v>1824.6</v>
      </c>
      <c r="H284" s="4">
        <v>19153.2</v>
      </c>
      <c r="I284" s="4">
        <v>19209.5</v>
      </c>
      <c r="J284" s="2">
        <v>0</v>
      </c>
      <c r="K284" s="2">
        <v>0</v>
      </c>
      <c r="L284" s="4">
        <v>3928</v>
      </c>
      <c r="M284" s="4">
        <v>4725</v>
      </c>
      <c r="N284" s="2">
        <v>0</v>
      </c>
      <c r="O284" s="2">
        <v>0</v>
      </c>
      <c r="P284" s="4">
        <v>21838.78</v>
      </c>
      <c r="Q284" s="4">
        <v>22388.09</v>
      </c>
      <c r="R284" s="4">
        <v>1997</v>
      </c>
      <c r="S284" s="4">
        <v>2538.8000000000002</v>
      </c>
      <c r="T284" s="4">
        <v>1508</v>
      </c>
      <c r="U284" s="4">
        <v>1791.6</v>
      </c>
      <c r="V284" s="2">
        <v>0</v>
      </c>
      <c r="W284" s="2">
        <v>0</v>
      </c>
      <c r="X284" s="4">
        <v>1508</v>
      </c>
      <c r="Y284" s="4">
        <v>1759</v>
      </c>
      <c r="Z284" s="4">
        <v>54299.98</v>
      </c>
      <c r="AA284" s="6">
        <v>57705.99</v>
      </c>
      <c r="AC284" s="24" t="s">
        <v>250</v>
      </c>
      <c r="AD284" s="4">
        <v>354000</v>
      </c>
      <c r="AE284" s="4">
        <v>1093476</v>
      </c>
      <c r="AF284" s="4">
        <v>620157</v>
      </c>
      <c r="AG284" s="4">
        <v>1448629</v>
      </c>
      <c r="AH284" s="4">
        <v>1029064</v>
      </c>
      <c r="AI284" s="4">
        <v>2212480</v>
      </c>
      <c r="AJ284" s="4">
        <v>2301593</v>
      </c>
      <c r="AK284" s="4">
        <v>4899860</v>
      </c>
      <c r="AL284" s="4">
        <v>247764</v>
      </c>
      <c r="AM284" s="4">
        <v>456338</v>
      </c>
      <c r="AN284" s="4">
        <v>94233</v>
      </c>
      <c r="AO284" s="4">
        <v>179025</v>
      </c>
      <c r="AP284" s="4">
        <v>826174</v>
      </c>
      <c r="AQ284" s="4">
        <v>1681626</v>
      </c>
      <c r="AR284" s="4">
        <v>803805</v>
      </c>
      <c r="AS284" s="4">
        <v>1640968</v>
      </c>
      <c r="AT284" s="4">
        <v>785981</v>
      </c>
      <c r="AU284" s="4">
        <v>1580778</v>
      </c>
      <c r="AV284" s="4">
        <v>525732</v>
      </c>
      <c r="AW284" s="4">
        <v>1059989</v>
      </c>
      <c r="AX284" s="4">
        <v>259368</v>
      </c>
      <c r="AY284" s="4">
        <v>523142</v>
      </c>
      <c r="AZ284" s="4">
        <v>238773</v>
      </c>
      <c r="BA284" s="4">
        <v>481177</v>
      </c>
      <c r="BB284" s="4">
        <v>8086644</v>
      </c>
      <c r="BC284" s="6">
        <v>17257488</v>
      </c>
    </row>
    <row r="285" spans="1:55" ht="15.75" thickBot="1">
      <c r="A285" s="24" t="s">
        <v>289</v>
      </c>
      <c r="B285" s="4">
        <v>11970</v>
      </c>
      <c r="C285" s="4">
        <v>10573.5</v>
      </c>
      <c r="D285" s="2">
        <v>0</v>
      </c>
      <c r="E285" s="2">
        <v>0</v>
      </c>
      <c r="F285" s="2">
        <v>0</v>
      </c>
      <c r="G285" s="2">
        <v>0</v>
      </c>
      <c r="H285" s="4">
        <v>18360</v>
      </c>
      <c r="I285" s="4">
        <v>19130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4">
        <v>19800</v>
      </c>
      <c r="Q285" s="4">
        <v>17980</v>
      </c>
      <c r="R285" s="2">
        <v>0</v>
      </c>
      <c r="S285" s="2">
        <v>0</v>
      </c>
      <c r="T285" s="4">
        <v>18144</v>
      </c>
      <c r="U285" s="4">
        <v>16545</v>
      </c>
      <c r="V285" s="2">
        <v>0</v>
      </c>
      <c r="W285" s="2">
        <v>0</v>
      </c>
      <c r="X285" s="4">
        <v>18900</v>
      </c>
      <c r="Y285" s="4">
        <v>16563</v>
      </c>
      <c r="Z285" s="4">
        <v>87174</v>
      </c>
      <c r="AA285" s="6">
        <v>80791.5</v>
      </c>
      <c r="AC285" s="24" t="s">
        <v>278</v>
      </c>
      <c r="AD285" s="2">
        <v>0</v>
      </c>
      <c r="AE285" s="2">
        <v>0</v>
      </c>
      <c r="AF285" s="4">
        <v>200638</v>
      </c>
      <c r="AG285" s="4">
        <v>455035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4">
        <v>200638</v>
      </c>
      <c r="BC285" s="6">
        <v>455035</v>
      </c>
    </row>
    <row r="286" spans="1:55" ht="15.75" thickBot="1">
      <c r="A286" s="24" t="s">
        <v>54</v>
      </c>
      <c r="B286" s="4">
        <v>17238.439999999999</v>
      </c>
      <c r="C286" s="4">
        <v>18234.900000000001</v>
      </c>
      <c r="D286" s="4">
        <v>37548</v>
      </c>
      <c r="E286" s="4">
        <v>37378</v>
      </c>
      <c r="F286" s="4">
        <v>71388</v>
      </c>
      <c r="G286" s="4">
        <v>75756</v>
      </c>
      <c r="H286" s="4">
        <v>163358.07999999999</v>
      </c>
      <c r="I286" s="4">
        <v>166227.4</v>
      </c>
      <c r="J286" s="4">
        <v>88650</v>
      </c>
      <c r="K286" s="4">
        <v>88581.95</v>
      </c>
      <c r="L286" s="4">
        <v>92699.38</v>
      </c>
      <c r="M286" s="4">
        <v>91526.62</v>
      </c>
      <c r="N286" s="4">
        <v>54601.2</v>
      </c>
      <c r="O286" s="4">
        <v>54237.15</v>
      </c>
      <c r="P286" s="4">
        <v>337088.09</v>
      </c>
      <c r="Q286" s="4">
        <v>328868.05</v>
      </c>
      <c r="R286" s="4">
        <v>114264</v>
      </c>
      <c r="S286" s="4">
        <v>105293.65</v>
      </c>
      <c r="T286" s="4">
        <v>33974.639999999999</v>
      </c>
      <c r="U286" s="4">
        <v>34013.599999999999</v>
      </c>
      <c r="V286" s="4">
        <v>201295.26</v>
      </c>
      <c r="W286" s="4">
        <v>193544.13</v>
      </c>
      <c r="X286" s="2">
        <v>0</v>
      </c>
      <c r="Y286" s="2">
        <v>0</v>
      </c>
      <c r="Z286" s="4">
        <v>1212105.0900000001</v>
      </c>
      <c r="AA286" s="6">
        <v>1193661.45</v>
      </c>
      <c r="AC286" s="24" t="s">
        <v>286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4">
        <v>25020</v>
      </c>
      <c r="AK286" s="4">
        <v>50140</v>
      </c>
      <c r="AL286" s="2">
        <v>0</v>
      </c>
      <c r="AM286" s="2">
        <v>0</v>
      </c>
      <c r="AN286" s="4">
        <v>250480</v>
      </c>
      <c r="AO286" s="4">
        <v>456437</v>
      </c>
      <c r="AP286" s="2">
        <v>0</v>
      </c>
      <c r="AQ286" s="2">
        <v>0</v>
      </c>
      <c r="AR286" s="4">
        <v>601152</v>
      </c>
      <c r="AS286" s="4">
        <v>1226527</v>
      </c>
      <c r="AT286" s="4">
        <v>1277448</v>
      </c>
      <c r="AU286" s="4">
        <v>2557387</v>
      </c>
      <c r="AV286" s="4">
        <v>2354512</v>
      </c>
      <c r="AW286" s="4">
        <v>4642779</v>
      </c>
      <c r="AX286" s="2">
        <v>0</v>
      </c>
      <c r="AY286" s="2">
        <v>0</v>
      </c>
      <c r="AZ286" s="2">
        <v>0</v>
      </c>
      <c r="BA286" s="2">
        <v>0</v>
      </c>
      <c r="BB286" s="4">
        <v>4508612</v>
      </c>
      <c r="BC286" s="6">
        <v>8933270</v>
      </c>
    </row>
    <row r="287" spans="1:55" ht="15.75" thickBot="1">
      <c r="A287" s="24" t="s">
        <v>55</v>
      </c>
      <c r="B287" s="2">
        <v>0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4">
        <v>17589.599999999999</v>
      </c>
      <c r="I287" s="4">
        <v>17446.88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4">
        <v>18000</v>
      </c>
      <c r="Q287" s="4">
        <v>17633</v>
      </c>
      <c r="R287" s="2">
        <v>0</v>
      </c>
      <c r="S287" s="2">
        <v>0</v>
      </c>
      <c r="T287" s="2">
        <v>0</v>
      </c>
      <c r="U287" s="2">
        <v>0</v>
      </c>
      <c r="V287" s="4">
        <v>33480</v>
      </c>
      <c r="W287" s="4">
        <v>30314</v>
      </c>
      <c r="X287" s="2">
        <v>0</v>
      </c>
      <c r="Y287" s="2">
        <v>0</v>
      </c>
      <c r="Z287" s="4">
        <v>69069.600000000006</v>
      </c>
      <c r="AA287" s="6">
        <v>65393.88</v>
      </c>
      <c r="AC287" s="24" t="s">
        <v>24</v>
      </c>
      <c r="AD287" s="4">
        <v>75982</v>
      </c>
      <c r="AE287" s="4">
        <v>607500</v>
      </c>
      <c r="AF287" s="4">
        <v>99091</v>
      </c>
      <c r="AG287" s="4">
        <v>810319</v>
      </c>
      <c r="AH287" s="4">
        <v>72208</v>
      </c>
      <c r="AI287" s="4">
        <v>610729</v>
      </c>
      <c r="AJ287" s="4">
        <v>119823</v>
      </c>
      <c r="AK287" s="4">
        <v>1013001</v>
      </c>
      <c r="AL287" s="4">
        <v>38250</v>
      </c>
      <c r="AM287" s="4">
        <v>306275</v>
      </c>
      <c r="AN287" s="4">
        <v>170013</v>
      </c>
      <c r="AO287" s="4">
        <v>1376716</v>
      </c>
      <c r="AP287" s="4">
        <v>105190</v>
      </c>
      <c r="AQ287" s="4">
        <v>897865</v>
      </c>
      <c r="AR287" s="4">
        <v>25870</v>
      </c>
      <c r="AS287" s="4">
        <v>205221</v>
      </c>
      <c r="AT287" s="2">
        <v>371</v>
      </c>
      <c r="AU287" s="4">
        <v>5893</v>
      </c>
      <c r="AV287" s="4">
        <v>63491</v>
      </c>
      <c r="AW287" s="4">
        <v>403859</v>
      </c>
      <c r="AX287" s="4">
        <v>90458</v>
      </c>
      <c r="AY287" s="4">
        <v>708063</v>
      </c>
      <c r="AZ287" s="4">
        <v>68168</v>
      </c>
      <c r="BA287" s="4">
        <v>517446</v>
      </c>
      <c r="BB287" s="4">
        <v>928915</v>
      </c>
      <c r="BC287" s="6">
        <v>7462887</v>
      </c>
    </row>
    <row r="288" spans="1:55" ht="15.75" thickBot="1">
      <c r="A288" s="24" t="s">
        <v>91</v>
      </c>
      <c r="B288" s="2">
        <v>0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4">
        <v>11880</v>
      </c>
      <c r="I288" s="4">
        <v>11506.5</v>
      </c>
      <c r="J288" s="2">
        <v>0</v>
      </c>
      <c r="K288" s="2">
        <v>0</v>
      </c>
      <c r="L288" s="4">
        <v>11880</v>
      </c>
      <c r="M288" s="4">
        <v>11020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4">
        <v>14040</v>
      </c>
      <c r="W288" s="4">
        <v>12943</v>
      </c>
      <c r="X288" s="2">
        <v>0</v>
      </c>
      <c r="Y288" s="2">
        <v>0</v>
      </c>
      <c r="Z288" s="4">
        <v>37800</v>
      </c>
      <c r="AA288" s="6">
        <v>35469.5</v>
      </c>
      <c r="AC288" s="24" t="s">
        <v>53</v>
      </c>
      <c r="AD288" s="2">
        <v>0</v>
      </c>
      <c r="AE288" s="2">
        <v>0</v>
      </c>
      <c r="AF288" s="2">
        <v>0</v>
      </c>
      <c r="AG288" s="2">
        <v>0</v>
      </c>
      <c r="AH288" s="4">
        <v>5143</v>
      </c>
      <c r="AI288" s="4">
        <v>57126</v>
      </c>
      <c r="AJ288" s="2">
        <v>0</v>
      </c>
      <c r="AK288" s="2">
        <v>0</v>
      </c>
      <c r="AL288" s="4">
        <v>4960</v>
      </c>
      <c r="AM288" s="4">
        <v>56632</v>
      </c>
      <c r="AN288" s="2">
        <v>0</v>
      </c>
      <c r="AO288" s="2">
        <v>0</v>
      </c>
      <c r="AP288" s="2">
        <v>50</v>
      </c>
      <c r="AQ288" s="2">
        <v>507</v>
      </c>
      <c r="AR288" s="4">
        <v>4500</v>
      </c>
      <c r="AS288" s="4">
        <v>50566</v>
      </c>
      <c r="AT288" s="2">
        <v>0</v>
      </c>
      <c r="AU288" s="2">
        <v>0</v>
      </c>
      <c r="AV288" s="2">
        <v>0</v>
      </c>
      <c r="AW288" s="2">
        <v>0</v>
      </c>
      <c r="AX288" s="4">
        <v>4854</v>
      </c>
      <c r="AY288" s="4">
        <v>55690</v>
      </c>
      <c r="AZ288" s="2">
        <v>0</v>
      </c>
      <c r="BA288" s="2">
        <v>0</v>
      </c>
      <c r="BB288" s="4">
        <v>19507</v>
      </c>
      <c r="BC288" s="6">
        <v>220521</v>
      </c>
    </row>
    <row r="289" spans="1:55" ht="15.75" thickBot="1">
      <c r="A289" s="24" t="s">
        <v>56</v>
      </c>
      <c r="B289" s="2">
        <v>0</v>
      </c>
      <c r="C289" s="2">
        <v>0</v>
      </c>
      <c r="D289" s="4">
        <v>84000</v>
      </c>
      <c r="E289" s="4">
        <v>56854.43</v>
      </c>
      <c r="F289" s="4">
        <v>84000</v>
      </c>
      <c r="G289" s="4">
        <v>57254.43</v>
      </c>
      <c r="H289" s="4">
        <v>210000</v>
      </c>
      <c r="I289" s="4">
        <v>145801.21</v>
      </c>
      <c r="J289" s="4">
        <v>105000</v>
      </c>
      <c r="K289" s="4">
        <v>84893.7</v>
      </c>
      <c r="L289" s="4">
        <v>105000</v>
      </c>
      <c r="M289" s="4">
        <v>84893.7</v>
      </c>
      <c r="N289" s="4">
        <v>84000</v>
      </c>
      <c r="O289" s="4">
        <v>61808.24</v>
      </c>
      <c r="P289" s="4">
        <v>105000</v>
      </c>
      <c r="Q289" s="4">
        <v>84525</v>
      </c>
      <c r="R289" s="4">
        <v>105000</v>
      </c>
      <c r="S289" s="4">
        <v>75345.39</v>
      </c>
      <c r="T289" s="4">
        <v>126000</v>
      </c>
      <c r="U289" s="4">
        <v>92269.75</v>
      </c>
      <c r="V289" s="4">
        <v>189000</v>
      </c>
      <c r="W289" s="4">
        <v>137051.07</v>
      </c>
      <c r="X289" s="4">
        <v>42000</v>
      </c>
      <c r="Y289" s="4">
        <v>32509.5</v>
      </c>
      <c r="Z289" s="4">
        <v>1239000</v>
      </c>
      <c r="AA289" s="6">
        <v>913206.42</v>
      </c>
      <c r="AC289" s="24" t="s">
        <v>405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80</v>
      </c>
      <c r="AM289" s="4">
        <v>3270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79</v>
      </c>
      <c r="AW289" s="4">
        <v>1850</v>
      </c>
      <c r="AX289" s="2">
        <v>125</v>
      </c>
      <c r="AY289" s="4">
        <v>6054</v>
      </c>
      <c r="AZ289" s="2">
        <v>0</v>
      </c>
      <c r="BA289" s="2">
        <v>0</v>
      </c>
      <c r="BB289" s="2">
        <v>284</v>
      </c>
      <c r="BC289" s="6">
        <v>11174</v>
      </c>
    </row>
    <row r="290" spans="1:55" ht="15.75" thickBot="1">
      <c r="A290" s="24" t="s">
        <v>57</v>
      </c>
      <c r="B290" s="2">
        <v>0</v>
      </c>
      <c r="C290" s="2">
        <v>0</v>
      </c>
      <c r="D290" s="2">
        <v>0</v>
      </c>
      <c r="E290" s="2">
        <v>0</v>
      </c>
      <c r="F290" s="4">
        <v>38178</v>
      </c>
      <c r="G290" s="4">
        <v>39068.699999999997</v>
      </c>
      <c r="H290" s="4">
        <v>18918</v>
      </c>
      <c r="I290" s="4">
        <v>18920.75</v>
      </c>
      <c r="J290" s="2">
        <v>0</v>
      </c>
      <c r="K290" s="2">
        <v>0</v>
      </c>
      <c r="L290" s="4">
        <v>36936</v>
      </c>
      <c r="M290" s="4">
        <v>36001.800000000003</v>
      </c>
      <c r="N290" s="4">
        <v>36854.82</v>
      </c>
      <c r="O290" s="4">
        <v>37452</v>
      </c>
      <c r="P290" s="4">
        <v>18144</v>
      </c>
      <c r="Q290" s="4">
        <v>18523</v>
      </c>
      <c r="R290" s="4">
        <v>18324</v>
      </c>
      <c r="S290" s="4">
        <v>16546.8</v>
      </c>
      <c r="T290" s="4">
        <v>108108.4</v>
      </c>
      <c r="U290" s="4">
        <v>99785.21</v>
      </c>
      <c r="V290" s="4">
        <v>52776</v>
      </c>
      <c r="W290" s="4">
        <v>49032.800000000003</v>
      </c>
      <c r="X290" s="2">
        <v>0</v>
      </c>
      <c r="Y290" s="2">
        <v>0</v>
      </c>
      <c r="Z290" s="4">
        <v>328239.21999999997</v>
      </c>
      <c r="AA290" s="6">
        <v>315331.06</v>
      </c>
      <c r="AC290" s="24" t="s">
        <v>26</v>
      </c>
      <c r="AD290" s="4">
        <v>2160</v>
      </c>
      <c r="AE290" s="4">
        <v>14137</v>
      </c>
      <c r="AF290" s="4">
        <v>10968</v>
      </c>
      <c r="AG290" s="4">
        <v>43164</v>
      </c>
      <c r="AH290" s="4">
        <v>7205</v>
      </c>
      <c r="AI290" s="4">
        <v>56789</v>
      </c>
      <c r="AJ290" s="4">
        <v>21664</v>
      </c>
      <c r="AK290" s="4">
        <v>191344</v>
      </c>
      <c r="AL290" s="4">
        <v>25899</v>
      </c>
      <c r="AM290" s="4">
        <v>119531</v>
      </c>
      <c r="AN290" s="4">
        <v>19062</v>
      </c>
      <c r="AO290" s="4">
        <v>31362</v>
      </c>
      <c r="AP290" s="4">
        <v>2387</v>
      </c>
      <c r="AQ290" s="4">
        <v>55503</v>
      </c>
      <c r="AR290" s="4">
        <v>13380</v>
      </c>
      <c r="AS290" s="4">
        <v>54987</v>
      </c>
      <c r="AT290" s="4">
        <v>515029</v>
      </c>
      <c r="AU290" s="4">
        <v>928221</v>
      </c>
      <c r="AV290" s="4">
        <v>986800</v>
      </c>
      <c r="AW290" s="4">
        <v>1689943</v>
      </c>
      <c r="AX290" s="4">
        <v>992704</v>
      </c>
      <c r="AY290" s="4">
        <v>1542338</v>
      </c>
      <c r="AZ290" s="4">
        <v>511478</v>
      </c>
      <c r="BA290" s="4">
        <v>782016</v>
      </c>
      <c r="BB290" s="4">
        <v>3108736</v>
      </c>
      <c r="BC290" s="6">
        <v>5509335</v>
      </c>
    </row>
    <row r="291" spans="1:55" ht="15.75" thickBot="1">
      <c r="A291" s="24" t="s">
        <v>290</v>
      </c>
      <c r="B291" s="2">
        <v>0</v>
      </c>
      <c r="C291" s="2">
        <v>0</v>
      </c>
      <c r="D291" s="4">
        <v>19800</v>
      </c>
      <c r="E291" s="4">
        <v>19820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4">
        <v>18720</v>
      </c>
      <c r="W291" s="4">
        <v>16505</v>
      </c>
      <c r="X291" s="2">
        <v>0</v>
      </c>
      <c r="Y291" s="2">
        <v>0</v>
      </c>
      <c r="Z291" s="4">
        <v>38520</v>
      </c>
      <c r="AA291" s="6">
        <v>36325</v>
      </c>
      <c r="AC291" s="24" t="s">
        <v>60</v>
      </c>
      <c r="AD291" s="2">
        <v>38</v>
      </c>
      <c r="AE291" s="2">
        <v>703</v>
      </c>
      <c r="AF291" s="2">
        <v>0</v>
      </c>
      <c r="AG291" s="2">
        <v>0</v>
      </c>
      <c r="AH291" s="2">
        <v>0</v>
      </c>
      <c r="AI291" s="2">
        <v>0</v>
      </c>
      <c r="AJ291" s="2">
        <v>409</v>
      </c>
      <c r="AK291" s="4">
        <v>3589</v>
      </c>
      <c r="AL291" s="2">
        <v>447</v>
      </c>
      <c r="AM291" s="4">
        <v>5230</v>
      </c>
      <c r="AN291" s="2">
        <v>92</v>
      </c>
      <c r="AO291" s="2">
        <v>931</v>
      </c>
      <c r="AP291" s="2">
        <v>113</v>
      </c>
      <c r="AQ291" s="4">
        <v>1688</v>
      </c>
      <c r="AR291" s="2">
        <v>22</v>
      </c>
      <c r="AS291" s="2">
        <v>307</v>
      </c>
      <c r="AT291" s="2">
        <v>12</v>
      </c>
      <c r="AU291" s="2">
        <v>370</v>
      </c>
      <c r="AV291" s="2">
        <v>297</v>
      </c>
      <c r="AW291" s="4">
        <v>3279</v>
      </c>
      <c r="AX291" s="2">
        <v>624</v>
      </c>
      <c r="AY291" s="4">
        <v>5775</v>
      </c>
      <c r="AZ291" s="4">
        <v>1757</v>
      </c>
      <c r="BA291" s="4">
        <v>10966</v>
      </c>
      <c r="BB291" s="4">
        <v>3811</v>
      </c>
      <c r="BC291" s="6">
        <v>32838</v>
      </c>
    </row>
    <row r="292" spans="1:55" ht="15.75" thickBot="1">
      <c r="A292" s="24" t="s">
        <v>58</v>
      </c>
      <c r="B292" s="4">
        <v>59317.37</v>
      </c>
      <c r="C292" s="4">
        <v>61705.2</v>
      </c>
      <c r="D292" s="4">
        <v>181336.33</v>
      </c>
      <c r="E292" s="4">
        <v>189567.5</v>
      </c>
      <c r="F292" s="4">
        <v>136425.47</v>
      </c>
      <c r="G292" s="4">
        <v>140030.79999999999</v>
      </c>
      <c r="H292" s="4">
        <v>212074.37</v>
      </c>
      <c r="I292" s="4">
        <v>223032.8</v>
      </c>
      <c r="J292" s="4">
        <v>99607.49</v>
      </c>
      <c r="K292" s="4">
        <v>99431.4</v>
      </c>
      <c r="L292" s="4">
        <v>172706.11</v>
      </c>
      <c r="M292" s="4">
        <v>166633.46</v>
      </c>
      <c r="N292" s="4">
        <v>105959.26</v>
      </c>
      <c r="O292" s="4">
        <v>105514.9</v>
      </c>
      <c r="P292" s="4">
        <v>214005.84</v>
      </c>
      <c r="Q292" s="4">
        <v>202757</v>
      </c>
      <c r="R292" s="4">
        <v>113646.01</v>
      </c>
      <c r="S292" s="4">
        <v>107046.95</v>
      </c>
      <c r="T292" s="4">
        <v>181518.09</v>
      </c>
      <c r="U292" s="4">
        <v>179607</v>
      </c>
      <c r="V292" s="4">
        <v>117501.5</v>
      </c>
      <c r="W292" s="4">
        <v>117194.35</v>
      </c>
      <c r="X292" s="4">
        <v>186585.54</v>
      </c>
      <c r="Y292" s="4">
        <v>187410.4</v>
      </c>
      <c r="Z292" s="4">
        <v>1780683.38</v>
      </c>
      <c r="AA292" s="6">
        <v>1779931.76</v>
      </c>
      <c r="AC292" s="24" t="s">
        <v>144</v>
      </c>
      <c r="AD292" s="2">
        <v>37</v>
      </c>
      <c r="AE292" s="2">
        <v>681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>
        <v>0</v>
      </c>
      <c r="AR292" s="2">
        <v>6</v>
      </c>
      <c r="AS292" s="2">
        <v>116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61</v>
      </c>
      <c r="BA292" s="4">
        <v>1040</v>
      </c>
      <c r="BB292" s="2">
        <v>104</v>
      </c>
      <c r="BC292" s="6">
        <v>1837</v>
      </c>
    </row>
    <row r="293" spans="1:55" ht="15.75" thickBot="1">
      <c r="A293" s="24" t="s">
        <v>59</v>
      </c>
      <c r="B293" s="4">
        <v>17626.259999999998</v>
      </c>
      <c r="C293" s="4">
        <v>18375.599999999999</v>
      </c>
      <c r="D293" s="4">
        <v>140257.12</v>
      </c>
      <c r="E293" s="4">
        <v>147061.45000000001</v>
      </c>
      <c r="F293" s="4">
        <v>180085.64</v>
      </c>
      <c r="G293" s="4">
        <v>186392.71</v>
      </c>
      <c r="H293" s="4">
        <v>196889.74</v>
      </c>
      <c r="I293" s="4">
        <v>200311.53</v>
      </c>
      <c r="J293" s="4">
        <v>52589.23</v>
      </c>
      <c r="K293" s="4">
        <v>55910.5</v>
      </c>
      <c r="L293" s="4">
        <v>219714.74</v>
      </c>
      <c r="M293" s="4">
        <v>213315.99</v>
      </c>
      <c r="N293" s="4">
        <v>220651.38</v>
      </c>
      <c r="O293" s="4">
        <v>212657.13</v>
      </c>
      <c r="P293" s="4">
        <v>415206.06</v>
      </c>
      <c r="Q293" s="4">
        <v>396177.43</v>
      </c>
      <c r="R293" s="4">
        <v>285623.32</v>
      </c>
      <c r="S293" s="4">
        <v>267843.55</v>
      </c>
      <c r="T293" s="4">
        <v>214578.94</v>
      </c>
      <c r="U293" s="4">
        <v>200423.4</v>
      </c>
      <c r="V293" s="4">
        <v>247503.34</v>
      </c>
      <c r="W293" s="4">
        <v>241429.7</v>
      </c>
      <c r="X293" s="4">
        <v>179019.74</v>
      </c>
      <c r="Y293" s="4">
        <v>172485.5</v>
      </c>
      <c r="Z293" s="4">
        <v>2369745.5099999998</v>
      </c>
      <c r="AA293" s="6">
        <v>2312384.4900000002</v>
      </c>
      <c r="AC293" s="24" t="s">
        <v>131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9</v>
      </c>
      <c r="AW293" s="2">
        <v>150</v>
      </c>
      <c r="AX293" s="2">
        <v>0</v>
      </c>
      <c r="AY293" s="2">
        <v>0</v>
      </c>
      <c r="AZ293" s="2">
        <v>0</v>
      </c>
      <c r="BA293" s="2">
        <v>0</v>
      </c>
      <c r="BB293" s="2">
        <v>9</v>
      </c>
      <c r="BC293" s="7">
        <v>150</v>
      </c>
    </row>
    <row r="294" spans="1:55" ht="15.75" thickBot="1">
      <c r="A294" s="24" t="s">
        <v>228</v>
      </c>
      <c r="B294" s="4">
        <v>17607.68</v>
      </c>
      <c r="C294" s="4">
        <v>18176.8</v>
      </c>
      <c r="D294" s="2">
        <v>0</v>
      </c>
      <c r="E294" s="2">
        <v>0</v>
      </c>
      <c r="F294" s="4">
        <v>42353.33</v>
      </c>
      <c r="G294" s="4">
        <v>39251.4</v>
      </c>
      <c r="H294" s="4">
        <v>36166.14</v>
      </c>
      <c r="I294" s="4">
        <v>37036.9</v>
      </c>
      <c r="J294" s="4">
        <v>19515.599999999999</v>
      </c>
      <c r="K294" s="4">
        <v>18360</v>
      </c>
      <c r="L294" s="4">
        <v>36634.800000000003</v>
      </c>
      <c r="M294" s="4">
        <v>36781.51</v>
      </c>
      <c r="N294" s="4">
        <v>36093.599999999999</v>
      </c>
      <c r="O294" s="4">
        <v>34682.1</v>
      </c>
      <c r="P294" s="4">
        <v>135889.07999999999</v>
      </c>
      <c r="Q294" s="4">
        <v>118917.19</v>
      </c>
      <c r="R294" s="4">
        <v>64315.64</v>
      </c>
      <c r="S294" s="4">
        <v>59074.400000000001</v>
      </c>
      <c r="T294" s="4">
        <v>95481.06</v>
      </c>
      <c r="U294" s="4">
        <v>89147.9</v>
      </c>
      <c r="V294" s="4">
        <v>57582</v>
      </c>
      <c r="W294" s="4">
        <v>48305.15</v>
      </c>
      <c r="X294" s="4">
        <v>27324</v>
      </c>
      <c r="Y294" s="4">
        <v>21255.15</v>
      </c>
      <c r="Z294" s="4">
        <v>568962.93000000005</v>
      </c>
      <c r="AA294" s="6">
        <v>520988.5</v>
      </c>
      <c r="AC294" s="24" t="s">
        <v>264</v>
      </c>
      <c r="AD294" s="4">
        <v>3075000</v>
      </c>
      <c r="AE294" s="4">
        <v>8506144</v>
      </c>
      <c r="AF294" s="4">
        <v>4050701</v>
      </c>
      <c r="AG294" s="4">
        <v>9782127</v>
      </c>
      <c r="AH294" s="4">
        <v>1976002</v>
      </c>
      <c r="AI294" s="4">
        <v>4559396</v>
      </c>
      <c r="AJ294" s="4">
        <v>2276779</v>
      </c>
      <c r="AK294" s="4">
        <v>5001897</v>
      </c>
      <c r="AL294" s="4">
        <v>3316697</v>
      </c>
      <c r="AM294" s="4">
        <v>6897440</v>
      </c>
      <c r="AN294" s="4">
        <v>1449276</v>
      </c>
      <c r="AO294" s="4">
        <v>2969852</v>
      </c>
      <c r="AP294" s="4">
        <v>1599126</v>
      </c>
      <c r="AQ294" s="4">
        <v>3347320</v>
      </c>
      <c r="AR294" s="4">
        <v>1672363</v>
      </c>
      <c r="AS294" s="4">
        <v>3405415</v>
      </c>
      <c r="AT294" s="4">
        <v>2324823</v>
      </c>
      <c r="AU294" s="4">
        <v>4802370</v>
      </c>
      <c r="AV294" s="4">
        <v>3152235</v>
      </c>
      <c r="AW294" s="4">
        <v>6364176</v>
      </c>
      <c r="AX294" s="4">
        <v>4127268</v>
      </c>
      <c r="AY294" s="4">
        <v>8371712</v>
      </c>
      <c r="AZ294" s="4">
        <v>7306702</v>
      </c>
      <c r="BA294" s="4">
        <v>15222232</v>
      </c>
      <c r="BB294" s="4">
        <v>36326972</v>
      </c>
      <c r="BC294" s="6">
        <v>79230081</v>
      </c>
    </row>
    <row r="295" spans="1:55" ht="15.75" thickBot="1">
      <c r="A295" s="24" t="s">
        <v>25</v>
      </c>
      <c r="B295" s="4">
        <v>740676.12</v>
      </c>
      <c r="C295" s="4">
        <v>703031.41</v>
      </c>
      <c r="D295" s="4">
        <v>773222.18</v>
      </c>
      <c r="E295" s="4">
        <v>740090.39</v>
      </c>
      <c r="F295" s="4">
        <v>1170601.58</v>
      </c>
      <c r="G295" s="4">
        <v>1161962.32</v>
      </c>
      <c r="H295" s="4">
        <v>1263894.1599999999</v>
      </c>
      <c r="I295" s="4">
        <v>1238820.93</v>
      </c>
      <c r="J295" s="4">
        <v>1173371.32</v>
      </c>
      <c r="K295" s="4">
        <v>1128918.78</v>
      </c>
      <c r="L295" s="4">
        <v>985558.01</v>
      </c>
      <c r="M295" s="4">
        <v>952674.63</v>
      </c>
      <c r="N295" s="4">
        <v>1012279.64</v>
      </c>
      <c r="O295" s="4">
        <v>995869.67</v>
      </c>
      <c r="P295" s="4">
        <v>1257574.8999999999</v>
      </c>
      <c r="Q295" s="4">
        <v>1197660.67</v>
      </c>
      <c r="R295" s="4">
        <v>1350212.33</v>
      </c>
      <c r="S295" s="4">
        <v>1241471.06</v>
      </c>
      <c r="T295" s="4">
        <v>1738851.68</v>
      </c>
      <c r="U295" s="4">
        <v>1584464.25</v>
      </c>
      <c r="V295" s="4">
        <v>1745909.78</v>
      </c>
      <c r="W295" s="4">
        <v>1592124.02</v>
      </c>
      <c r="X295" s="4">
        <v>968328.67</v>
      </c>
      <c r="Y295" s="4">
        <v>925007.13</v>
      </c>
      <c r="Z295" s="4">
        <v>14180480.369999999</v>
      </c>
      <c r="AA295" s="6">
        <v>13462095.26</v>
      </c>
      <c r="AC295" s="24" t="s">
        <v>146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4">
        <v>401373</v>
      </c>
      <c r="AK295" s="4">
        <v>860218</v>
      </c>
      <c r="AL295" s="2">
        <v>0</v>
      </c>
      <c r="AM295" s="2">
        <v>0</v>
      </c>
      <c r="AN295" s="2">
        <v>0</v>
      </c>
      <c r="AO295" s="2">
        <v>0</v>
      </c>
      <c r="AP295" s="4">
        <v>49151</v>
      </c>
      <c r="AQ295" s="4">
        <v>96631</v>
      </c>
      <c r="AR295" s="4">
        <v>352800</v>
      </c>
      <c r="AS295" s="4">
        <v>790893</v>
      </c>
      <c r="AT295" s="4">
        <v>252000</v>
      </c>
      <c r="AU295" s="4">
        <v>562089</v>
      </c>
      <c r="AV295" s="4">
        <v>201600</v>
      </c>
      <c r="AW295" s="4">
        <v>449074</v>
      </c>
      <c r="AX295" s="4">
        <v>302400</v>
      </c>
      <c r="AY295" s="4">
        <v>673642</v>
      </c>
      <c r="AZ295" s="4">
        <v>100800</v>
      </c>
      <c r="BA295" s="4">
        <v>224568</v>
      </c>
      <c r="BB295" s="4">
        <v>1660124</v>
      </c>
      <c r="BC295" s="6">
        <v>3657115</v>
      </c>
    </row>
    <row r="296" spans="1:55" ht="15.75" thickBot="1">
      <c r="A296" s="24" t="s">
        <v>26</v>
      </c>
      <c r="B296" s="4">
        <v>103741409</v>
      </c>
      <c r="C296" s="4">
        <v>98825801.659999996</v>
      </c>
      <c r="D296" s="4">
        <v>75823258</v>
      </c>
      <c r="E296" s="4">
        <v>68326330.349999994</v>
      </c>
      <c r="F296" s="4">
        <v>65036952</v>
      </c>
      <c r="G296" s="4">
        <v>64313374.350000001</v>
      </c>
      <c r="H296" s="4">
        <v>75788938</v>
      </c>
      <c r="I296" s="4">
        <v>62317710.649999999</v>
      </c>
      <c r="J296" s="4">
        <v>130228732</v>
      </c>
      <c r="K296" s="4">
        <v>104609512.73</v>
      </c>
      <c r="L296" s="4">
        <v>79612145</v>
      </c>
      <c r="M296" s="4">
        <v>61140635.280000001</v>
      </c>
      <c r="N296" s="4">
        <v>80027473</v>
      </c>
      <c r="O296" s="4">
        <v>64113578.700000003</v>
      </c>
      <c r="P296" s="4">
        <v>101907230</v>
      </c>
      <c r="Q296" s="4">
        <v>73084567.069999993</v>
      </c>
      <c r="R296" s="4">
        <v>105656033</v>
      </c>
      <c r="S296" s="4">
        <v>83021908.140000001</v>
      </c>
      <c r="T296" s="4">
        <v>114336674</v>
      </c>
      <c r="U296" s="4">
        <v>94240517.640000001</v>
      </c>
      <c r="V296" s="4">
        <v>129511261</v>
      </c>
      <c r="W296" s="4">
        <v>110099012.17</v>
      </c>
      <c r="X296" s="4">
        <v>100964633</v>
      </c>
      <c r="Y296" s="4">
        <v>80625361.370000005</v>
      </c>
      <c r="Z296" s="4">
        <v>1162634738</v>
      </c>
      <c r="AA296" s="6">
        <v>964718310.11000001</v>
      </c>
      <c r="AC296" s="24" t="s">
        <v>116</v>
      </c>
      <c r="AD296" s="2">
        <v>0</v>
      </c>
      <c r="AE296" s="2">
        <v>0</v>
      </c>
      <c r="AF296" s="4">
        <v>100800</v>
      </c>
      <c r="AG296" s="4">
        <v>313166</v>
      </c>
      <c r="AH296" s="4">
        <v>151200</v>
      </c>
      <c r="AI296" s="4">
        <v>409255</v>
      </c>
      <c r="AJ296" s="4">
        <v>126000</v>
      </c>
      <c r="AK296" s="4">
        <v>420680</v>
      </c>
      <c r="AL296" s="4">
        <v>252000</v>
      </c>
      <c r="AM296" s="4">
        <v>707315</v>
      </c>
      <c r="AN296" s="2">
        <v>0</v>
      </c>
      <c r="AO296" s="2">
        <v>0</v>
      </c>
      <c r="AP296" s="4">
        <v>630000</v>
      </c>
      <c r="AQ296" s="4">
        <v>1914599</v>
      </c>
      <c r="AR296" s="4">
        <v>151200</v>
      </c>
      <c r="AS296" s="4">
        <v>331128</v>
      </c>
      <c r="AT296" s="4">
        <v>50400</v>
      </c>
      <c r="AU296" s="4">
        <v>111815</v>
      </c>
      <c r="AV296" s="4">
        <v>100800</v>
      </c>
      <c r="AW296" s="4">
        <v>220046</v>
      </c>
      <c r="AX296" s="2">
        <v>0</v>
      </c>
      <c r="AY296" s="2">
        <v>0</v>
      </c>
      <c r="AZ296" s="4">
        <v>100096</v>
      </c>
      <c r="BA296" s="4">
        <v>242357</v>
      </c>
      <c r="BB296" s="4">
        <v>1662496</v>
      </c>
      <c r="BC296" s="6">
        <v>4670361</v>
      </c>
    </row>
    <row r="297" spans="1:55" ht="15.75" thickBot="1">
      <c r="A297" s="24" t="s">
        <v>60</v>
      </c>
      <c r="B297" s="2">
        <v>0</v>
      </c>
      <c r="C297" s="2">
        <v>0</v>
      </c>
      <c r="D297" s="4">
        <v>5320</v>
      </c>
      <c r="E297" s="4">
        <v>22338.68</v>
      </c>
      <c r="F297" s="4">
        <v>11780</v>
      </c>
      <c r="G297" s="4">
        <v>12156.96</v>
      </c>
      <c r="H297" s="4">
        <v>15200</v>
      </c>
      <c r="I297" s="4">
        <v>63840</v>
      </c>
      <c r="J297" s="2">
        <v>9</v>
      </c>
      <c r="K297" s="2">
        <v>159</v>
      </c>
      <c r="L297" s="2">
        <v>0</v>
      </c>
      <c r="M297" s="2">
        <v>0</v>
      </c>
      <c r="N297" s="4">
        <v>31920</v>
      </c>
      <c r="O297" s="4">
        <v>79771.12</v>
      </c>
      <c r="P297" s="2">
        <v>0</v>
      </c>
      <c r="Q297" s="2">
        <v>0</v>
      </c>
      <c r="R297" s="2">
        <v>0</v>
      </c>
      <c r="S297" s="2">
        <v>0</v>
      </c>
      <c r="T297" s="4">
        <v>22800</v>
      </c>
      <c r="U297" s="4">
        <v>93776.4</v>
      </c>
      <c r="V297" s="2">
        <v>0</v>
      </c>
      <c r="W297" s="2">
        <v>0</v>
      </c>
      <c r="X297" s="4">
        <v>16800</v>
      </c>
      <c r="Y297" s="4">
        <v>67703.92</v>
      </c>
      <c r="Z297" s="4">
        <v>103829</v>
      </c>
      <c r="AA297" s="6">
        <v>339746.08</v>
      </c>
      <c r="AC297" s="24" t="s">
        <v>62</v>
      </c>
      <c r="AD297" s="2">
        <v>375</v>
      </c>
      <c r="AE297" s="4">
        <v>10606</v>
      </c>
      <c r="AF297" s="2">
        <v>883</v>
      </c>
      <c r="AG297" s="4">
        <v>18031</v>
      </c>
      <c r="AH297" s="2">
        <v>582</v>
      </c>
      <c r="AI297" s="4">
        <v>15241</v>
      </c>
      <c r="AJ297" s="2">
        <v>257</v>
      </c>
      <c r="AK297" s="4">
        <v>3692</v>
      </c>
      <c r="AL297" s="2">
        <v>681</v>
      </c>
      <c r="AM297" s="4">
        <v>15635</v>
      </c>
      <c r="AN297" s="4">
        <v>1619</v>
      </c>
      <c r="AO297" s="4">
        <v>24526</v>
      </c>
      <c r="AP297" s="2">
        <v>881</v>
      </c>
      <c r="AQ297" s="4">
        <v>23398</v>
      </c>
      <c r="AR297" s="2">
        <v>307</v>
      </c>
      <c r="AS297" s="4">
        <v>5213</v>
      </c>
      <c r="AT297" s="2">
        <v>406</v>
      </c>
      <c r="AU297" s="4">
        <v>6026</v>
      </c>
      <c r="AV297" s="4">
        <v>1160</v>
      </c>
      <c r="AW297" s="4">
        <v>23051</v>
      </c>
      <c r="AX297" s="4">
        <v>1573</v>
      </c>
      <c r="AY297" s="4">
        <v>17972</v>
      </c>
      <c r="AZ297" s="2">
        <v>779</v>
      </c>
      <c r="BA297" s="4">
        <v>11045</v>
      </c>
      <c r="BB297" s="4">
        <v>9503</v>
      </c>
      <c r="BC297" s="6">
        <v>174436</v>
      </c>
    </row>
    <row r="298" spans="1:55" ht="15.75" thickBot="1">
      <c r="A298" s="24" t="s">
        <v>144</v>
      </c>
      <c r="B298" s="4">
        <v>1819441</v>
      </c>
      <c r="C298" s="4">
        <v>1437729.29</v>
      </c>
      <c r="D298" s="4">
        <v>336000</v>
      </c>
      <c r="E298" s="4">
        <v>757622</v>
      </c>
      <c r="F298" s="4">
        <v>3006586</v>
      </c>
      <c r="G298" s="4">
        <v>4450355.04</v>
      </c>
      <c r="H298" s="4">
        <v>1991267</v>
      </c>
      <c r="I298" s="4">
        <v>1599677.79</v>
      </c>
      <c r="J298" s="2">
        <v>0</v>
      </c>
      <c r="K298" s="2">
        <v>0</v>
      </c>
      <c r="L298" s="4">
        <v>168000</v>
      </c>
      <c r="M298" s="4">
        <v>291268.12</v>
      </c>
      <c r="N298" s="4">
        <v>2242266</v>
      </c>
      <c r="O298" s="4">
        <v>1633411.01</v>
      </c>
      <c r="P298" s="4">
        <v>169430</v>
      </c>
      <c r="Q298" s="4">
        <v>302547.43</v>
      </c>
      <c r="R298" s="4">
        <v>93120</v>
      </c>
      <c r="S298" s="4">
        <v>174346.45</v>
      </c>
      <c r="T298" s="4">
        <v>63000</v>
      </c>
      <c r="U298" s="4">
        <v>102313.64</v>
      </c>
      <c r="V298" s="2">
        <v>0</v>
      </c>
      <c r="W298" s="2">
        <v>0</v>
      </c>
      <c r="X298" s="2">
        <v>0</v>
      </c>
      <c r="Y298" s="2">
        <v>0</v>
      </c>
      <c r="Z298" s="4">
        <v>9889110</v>
      </c>
      <c r="AA298" s="6">
        <v>10749270.77</v>
      </c>
      <c r="AC298" s="24" t="s">
        <v>63</v>
      </c>
      <c r="AD298" s="4">
        <v>464782</v>
      </c>
      <c r="AE298" s="4">
        <v>1350412</v>
      </c>
      <c r="AF298" s="4">
        <v>13318</v>
      </c>
      <c r="AG298" s="4">
        <v>49238</v>
      </c>
      <c r="AH298" s="4">
        <v>13393</v>
      </c>
      <c r="AI298" s="4">
        <v>48211</v>
      </c>
      <c r="AJ298" s="4">
        <v>20738</v>
      </c>
      <c r="AK298" s="4">
        <v>56748</v>
      </c>
      <c r="AL298" s="4">
        <v>37290</v>
      </c>
      <c r="AM298" s="4">
        <v>205431</v>
      </c>
      <c r="AN298" s="4">
        <v>1931</v>
      </c>
      <c r="AO298" s="4">
        <v>19356</v>
      </c>
      <c r="AP298" s="4">
        <v>27674</v>
      </c>
      <c r="AQ298" s="4">
        <v>165025</v>
      </c>
      <c r="AR298" s="4">
        <v>24283</v>
      </c>
      <c r="AS298" s="4">
        <v>153014</v>
      </c>
      <c r="AT298" s="4">
        <v>38865</v>
      </c>
      <c r="AU298" s="4">
        <v>132929</v>
      </c>
      <c r="AV298" s="4">
        <v>1701004</v>
      </c>
      <c r="AW298" s="4">
        <v>3458293</v>
      </c>
      <c r="AX298" s="4">
        <v>1110131</v>
      </c>
      <c r="AY298" s="4">
        <v>2317375</v>
      </c>
      <c r="AZ298" s="4">
        <v>489891</v>
      </c>
      <c r="BA298" s="4">
        <v>980195</v>
      </c>
      <c r="BB298" s="4">
        <v>3943300</v>
      </c>
      <c r="BC298" s="6">
        <v>8936227</v>
      </c>
    </row>
    <row r="299" spans="1:55" ht="15.75" thickBot="1">
      <c r="A299" s="24" t="s">
        <v>291</v>
      </c>
      <c r="B299" s="2">
        <v>0</v>
      </c>
      <c r="C299" s="2">
        <v>0</v>
      </c>
      <c r="D299" s="2">
        <v>0</v>
      </c>
      <c r="E299" s="2">
        <v>0</v>
      </c>
      <c r="F299" s="2">
        <v>100</v>
      </c>
      <c r="G299" s="2">
        <v>165</v>
      </c>
      <c r="H299" s="2">
        <v>0</v>
      </c>
      <c r="I299" s="2">
        <v>0</v>
      </c>
      <c r="J299" s="2">
        <v>300</v>
      </c>
      <c r="K299" s="2">
        <v>453</v>
      </c>
      <c r="L299" s="4">
        <v>1999604</v>
      </c>
      <c r="M299" s="4">
        <v>1214759.43</v>
      </c>
      <c r="N299" s="2">
        <v>0</v>
      </c>
      <c r="O299" s="2">
        <v>0</v>
      </c>
      <c r="P299" s="2">
        <v>0</v>
      </c>
      <c r="Q299" s="2">
        <v>0</v>
      </c>
      <c r="R299" s="4">
        <v>1999790</v>
      </c>
      <c r="S299" s="4">
        <v>1259867.7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4">
        <v>3999794</v>
      </c>
      <c r="AA299" s="6">
        <v>2475245.13</v>
      </c>
      <c r="AC299" s="24" t="s">
        <v>70</v>
      </c>
      <c r="AD299" s="2">
        <v>814</v>
      </c>
      <c r="AE299" s="4">
        <v>20441</v>
      </c>
      <c r="AF299" s="4">
        <v>42623</v>
      </c>
      <c r="AG299" s="4">
        <v>248743</v>
      </c>
      <c r="AH299" s="4">
        <v>60586</v>
      </c>
      <c r="AI299" s="4">
        <v>327429</v>
      </c>
      <c r="AJ299" s="4">
        <v>37554</v>
      </c>
      <c r="AK299" s="4">
        <v>230098</v>
      </c>
      <c r="AL299" s="4">
        <v>96493</v>
      </c>
      <c r="AM299" s="4">
        <v>557634</v>
      </c>
      <c r="AN299" s="4">
        <v>38040</v>
      </c>
      <c r="AO299" s="4">
        <v>205863</v>
      </c>
      <c r="AP299" s="4">
        <v>26452</v>
      </c>
      <c r="AQ299" s="4">
        <v>157537</v>
      </c>
      <c r="AR299" s="4">
        <v>26451</v>
      </c>
      <c r="AS299" s="4">
        <v>160101</v>
      </c>
      <c r="AT299" s="4">
        <v>74009</v>
      </c>
      <c r="AU299" s="4">
        <v>411290</v>
      </c>
      <c r="AV299" s="4">
        <v>45497</v>
      </c>
      <c r="AW299" s="4">
        <v>271708</v>
      </c>
      <c r="AX299" s="4">
        <v>43953</v>
      </c>
      <c r="AY299" s="4">
        <v>277973</v>
      </c>
      <c r="AZ299" s="4">
        <v>31201</v>
      </c>
      <c r="BA299" s="4">
        <v>257911</v>
      </c>
      <c r="BB299" s="4">
        <v>523673</v>
      </c>
      <c r="BC299" s="6">
        <v>3126728</v>
      </c>
    </row>
    <row r="300" spans="1:55" ht="15.75" thickBot="1">
      <c r="A300" s="24" t="s">
        <v>292</v>
      </c>
      <c r="B300" s="4">
        <v>18540</v>
      </c>
      <c r="C300" s="4">
        <v>16027.83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4">
        <v>18540</v>
      </c>
      <c r="AA300" s="6">
        <v>16027.83</v>
      </c>
      <c r="AC300" s="24" t="s">
        <v>71</v>
      </c>
      <c r="AD300" s="4">
        <v>87624</v>
      </c>
      <c r="AE300" s="4">
        <v>284568</v>
      </c>
      <c r="AF300" s="4">
        <v>17288</v>
      </c>
      <c r="AG300" s="4">
        <v>145695</v>
      </c>
      <c r="AH300" s="4">
        <v>40792</v>
      </c>
      <c r="AI300" s="4">
        <v>181297</v>
      </c>
      <c r="AJ300" s="4">
        <v>145386</v>
      </c>
      <c r="AK300" s="4">
        <v>519351</v>
      </c>
      <c r="AL300" s="4">
        <v>124012</v>
      </c>
      <c r="AM300" s="4">
        <v>505215</v>
      </c>
      <c r="AN300" s="4">
        <v>24175</v>
      </c>
      <c r="AO300" s="4">
        <v>88150</v>
      </c>
      <c r="AP300" s="4">
        <v>76405</v>
      </c>
      <c r="AQ300" s="4">
        <v>353910</v>
      </c>
      <c r="AR300" s="4">
        <v>145382</v>
      </c>
      <c r="AS300" s="4">
        <v>524234</v>
      </c>
      <c r="AT300" s="4">
        <v>75221</v>
      </c>
      <c r="AU300" s="4">
        <v>298586</v>
      </c>
      <c r="AV300" s="4">
        <v>11346</v>
      </c>
      <c r="AW300" s="4">
        <v>108999</v>
      </c>
      <c r="AX300" s="4">
        <v>66695</v>
      </c>
      <c r="AY300" s="4">
        <v>279485</v>
      </c>
      <c r="AZ300" s="4">
        <v>66318</v>
      </c>
      <c r="BA300" s="4">
        <v>342921</v>
      </c>
      <c r="BB300" s="4">
        <v>880644</v>
      </c>
      <c r="BC300" s="6">
        <v>3632411</v>
      </c>
    </row>
    <row r="301" spans="1:55" ht="15.75" thickBot="1">
      <c r="A301" s="24" t="s">
        <v>121</v>
      </c>
      <c r="B301" s="4">
        <v>366996.54</v>
      </c>
      <c r="C301" s="4">
        <v>318167.37</v>
      </c>
      <c r="D301" s="4">
        <v>135688</v>
      </c>
      <c r="E301" s="4">
        <v>119848.5</v>
      </c>
      <c r="F301" s="4">
        <v>669186</v>
      </c>
      <c r="G301" s="4">
        <v>580318.65</v>
      </c>
      <c r="H301" s="4">
        <v>132628</v>
      </c>
      <c r="I301" s="4">
        <v>116012.41</v>
      </c>
      <c r="J301" s="4">
        <v>339735.6</v>
      </c>
      <c r="K301" s="4">
        <v>279899.55</v>
      </c>
      <c r="L301" s="4">
        <v>164040.19</v>
      </c>
      <c r="M301" s="4">
        <v>133933.07999999999</v>
      </c>
      <c r="N301" s="4">
        <v>234900</v>
      </c>
      <c r="O301" s="4">
        <v>193792.5</v>
      </c>
      <c r="P301" s="4">
        <v>314114.25</v>
      </c>
      <c r="Q301" s="4">
        <v>250547.48</v>
      </c>
      <c r="R301" s="4">
        <v>91530</v>
      </c>
      <c r="S301" s="4">
        <v>72714.73</v>
      </c>
      <c r="T301" s="4">
        <v>86886</v>
      </c>
      <c r="U301" s="4">
        <v>69355.63</v>
      </c>
      <c r="V301" s="4">
        <v>112230</v>
      </c>
      <c r="W301" s="4">
        <v>89653.5</v>
      </c>
      <c r="X301" s="4">
        <v>89442</v>
      </c>
      <c r="Y301" s="4">
        <v>71745.13</v>
      </c>
      <c r="Z301" s="4">
        <v>2737376.58</v>
      </c>
      <c r="AA301" s="6">
        <v>2295988.5299999998</v>
      </c>
      <c r="AC301" s="24" t="s">
        <v>147</v>
      </c>
      <c r="AD301" s="2">
        <v>0</v>
      </c>
      <c r="AE301" s="2">
        <v>0</v>
      </c>
      <c r="AF301" s="2">
        <v>0</v>
      </c>
      <c r="AG301" s="2">
        <v>0</v>
      </c>
      <c r="AH301" s="2">
        <v>12</v>
      </c>
      <c r="AI301" s="2">
        <v>151</v>
      </c>
      <c r="AJ301" s="2">
        <v>0</v>
      </c>
      <c r="AK301" s="2">
        <v>0</v>
      </c>
      <c r="AL301" s="2">
        <v>14</v>
      </c>
      <c r="AM301" s="2">
        <v>164</v>
      </c>
      <c r="AN301" s="2">
        <v>290</v>
      </c>
      <c r="AO301" s="4">
        <v>2915</v>
      </c>
      <c r="AP301" s="2">
        <v>106</v>
      </c>
      <c r="AQ301" s="4">
        <v>1322</v>
      </c>
      <c r="AR301" s="2">
        <v>59</v>
      </c>
      <c r="AS301" s="2">
        <v>799</v>
      </c>
      <c r="AT301" s="2">
        <v>272</v>
      </c>
      <c r="AU301" s="4">
        <v>2791</v>
      </c>
      <c r="AV301" s="2">
        <v>262</v>
      </c>
      <c r="AW301" s="4">
        <v>2557</v>
      </c>
      <c r="AX301" s="2">
        <v>847</v>
      </c>
      <c r="AY301" s="4">
        <v>10119</v>
      </c>
      <c r="AZ301" s="2">
        <v>104</v>
      </c>
      <c r="BA301" s="4">
        <v>1282</v>
      </c>
      <c r="BB301" s="4">
        <v>1966</v>
      </c>
      <c r="BC301" s="6">
        <v>22100</v>
      </c>
    </row>
    <row r="302" spans="1:55" ht="15.75" thickBot="1">
      <c r="A302" s="24" t="s">
        <v>293</v>
      </c>
      <c r="B302" s="2">
        <v>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4">
        <v>51840</v>
      </c>
      <c r="Q302" s="4">
        <v>47174.400000000001</v>
      </c>
      <c r="R302" s="2">
        <v>0</v>
      </c>
      <c r="S302" s="2">
        <v>0</v>
      </c>
      <c r="T302" s="4">
        <v>69120</v>
      </c>
      <c r="U302" s="4">
        <v>62899.199999999997</v>
      </c>
      <c r="V302" s="2">
        <v>0</v>
      </c>
      <c r="W302" s="2">
        <v>0</v>
      </c>
      <c r="X302" s="4">
        <v>86400</v>
      </c>
      <c r="Y302" s="4">
        <v>78624</v>
      </c>
      <c r="Z302" s="4">
        <v>207360</v>
      </c>
      <c r="AA302" s="6">
        <v>188697.60000000001</v>
      </c>
      <c r="AC302" s="24" t="s">
        <v>27</v>
      </c>
      <c r="AD302" s="4">
        <v>133333</v>
      </c>
      <c r="AE302" s="4">
        <v>690514</v>
      </c>
      <c r="AF302" s="4">
        <v>177530</v>
      </c>
      <c r="AG302" s="4">
        <v>861723</v>
      </c>
      <c r="AH302" s="4">
        <v>114013</v>
      </c>
      <c r="AI302" s="4">
        <v>510198</v>
      </c>
      <c r="AJ302" s="4">
        <v>173880</v>
      </c>
      <c r="AK302" s="4">
        <v>864691</v>
      </c>
      <c r="AL302" s="4">
        <v>155678</v>
      </c>
      <c r="AM302" s="4">
        <v>802195</v>
      </c>
      <c r="AN302" s="4">
        <v>66887</v>
      </c>
      <c r="AO302" s="4">
        <v>248938</v>
      </c>
      <c r="AP302" s="4">
        <v>74455</v>
      </c>
      <c r="AQ302" s="4">
        <v>326888</v>
      </c>
      <c r="AR302" s="4">
        <v>79947</v>
      </c>
      <c r="AS302" s="4">
        <v>478206</v>
      </c>
      <c r="AT302" s="4">
        <v>82873</v>
      </c>
      <c r="AU302" s="4">
        <v>428036</v>
      </c>
      <c r="AV302" s="4">
        <v>52699</v>
      </c>
      <c r="AW302" s="4">
        <v>287131</v>
      </c>
      <c r="AX302" s="4">
        <v>155718</v>
      </c>
      <c r="AY302" s="4">
        <v>711301</v>
      </c>
      <c r="AZ302" s="4">
        <v>90977</v>
      </c>
      <c r="BA302" s="4">
        <v>431661</v>
      </c>
      <c r="BB302" s="4">
        <v>1357990</v>
      </c>
      <c r="BC302" s="6">
        <v>6641482</v>
      </c>
    </row>
    <row r="303" spans="1:55" ht="15.75" thickBot="1">
      <c r="A303" s="24" t="s">
        <v>61</v>
      </c>
      <c r="B303" s="4">
        <v>19710</v>
      </c>
      <c r="C303" s="4">
        <v>17886.830000000002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4">
        <v>19710</v>
      </c>
      <c r="AA303" s="6">
        <v>17886.830000000002</v>
      </c>
      <c r="AC303" s="24" t="s">
        <v>123</v>
      </c>
      <c r="AD303" s="4">
        <v>31582</v>
      </c>
      <c r="AE303" s="4">
        <v>205819</v>
      </c>
      <c r="AF303" s="4">
        <v>6440</v>
      </c>
      <c r="AG303" s="4">
        <v>56838</v>
      </c>
      <c r="AH303" s="4">
        <v>5458</v>
      </c>
      <c r="AI303" s="4">
        <v>53419</v>
      </c>
      <c r="AJ303" s="4">
        <v>11991</v>
      </c>
      <c r="AK303" s="4">
        <v>114425</v>
      </c>
      <c r="AL303" s="4">
        <v>14926</v>
      </c>
      <c r="AM303" s="4">
        <v>130722</v>
      </c>
      <c r="AN303" s="4">
        <v>15104</v>
      </c>
      <c r="AO303" s="4">
        <v>155136</v>
      </c>
      <c r="AP303" s="4">
        <v>230574</v>
      </c>
      <c r="AQ303" s="4">
        <v>695055</v>
      </c>
      <c r="AR303" s="4">
        <v>26023</v>
      </c>
      <c r="AS303" s="4">
        <v>227941</v>
      </c>
      <c r="AT303" s="4">
        <v>18929</v>
      </c>
      <c r="AU303" s="4">
        <v>143494</v>
      </c>
      <c r="AV303" s="4">
        <v>17435</v>
      </c>
      <c r="AW303" s="4">
        <v>166153</v>
      </c>
      <c r="AX303" s="4">
        <v>85587</v>
      </c>
      <c r="AY303" s="4">
        <v>665203</v>
      </c>
      <c r="AZ303" s="4">
        <v>90396</v>
      </c>
      <c r="BA303" s="4">
        <v>556303</v>
      </c>
      <c r="BB303" s="4">
        <v>554445</v>
      </c>
      <c r="BC303" s="6">
        <v>3170508</v>
      </c>
    </row>
    <row r="304" spans="1:55" ht="15.75" thickBot="1">
      <c r="A304" s="24" t="s">
        <v>84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4">
        <v>105000</v>
      </c>
      <c r="I304" s="4">
        <v>175192.95</v>
      </c>
      <c r="J304" s="4">
        <v>43740</v>
      </c>
      <c r="K304" s="4">
        <v>49644.9</v>
      </c>
      <c r="L304" s="2">
        <v>0</v>
      </c>
      <c r="M304" s="2">
        <v>0</v>
      </c>
      <c r="N304" s="2">
        <v>0</v>
      </c>
      <c r="O304" s="2">
        <v>0</v>
      </c>
      <c r="P304" s="4">
        <v>65610</v>
      </c>
      <c r="Q304" s="4">
        <v>74358</v>
      </c>
      <c r="R304" s="4">
        <v>21870</v>
      </c>
      <c r="S304" s="4">
        <v>24931.8</v>
      </c>
      <c r="T304" s="4">
        <v>43740</v>
      </c>
      <c r="U304" s="4">
        <v>63969.75</v>
      </c>
      <c r="V304" s="2">
        <v>0</v>
      </c>
      <c r="W304" s="2">
        <v>0</v>
      </c>
      <c r="X304" s="4">
        <v>43740</v>
      </c>
      <c r="Y304" s="4">
        <v>63554.22</v>
      </c>
      <c r="Z304" s="4">
        <v>323700</v>
      </c>
      <c r="AA304" s="6">
        <v>451651.62</v>
      </c>
      <c r="AC304" s="24" t="s">
        <v>266</v>
      </c>
      <c r="AD304" s="2">
        <v>0</v>
      </c>
      <c r="AE304" s="2">
        <v>0</v>
      </c>
      <c r="AF304" s="2">
        <v>0</v>
      </c>
      <c r="AG304" s="2">
        <v>0</v>
      </c>
      <c r="AH304" s="2">
        <v>577</v>
      </c>
      <c r="AI304" s="4">
        <v>7364</v>
      </c>
      <c r="AJ304" s="2">
        <v>0</v>
      </c>
      <c r="AK304" s="2">
        <v>0</v>
      </c>
      <c r="AL304" s="2">
        <v>262</v>
      </c>
      <c r="AM304" s="4">
        <v>4667</v>
      </c>
      <c r="AN304" s="2">
        <v>19</v>
      </c>
      <c r="AO304" s="2">
        <v>675</v>
      </c>
      <c r="AP304" s="2">
        <v>171</v>
      </c>
      <c r="AQ304" s="4">
        <v>3917</v>
      </c>
      <c r="AR304" s="2">
        <v>393</v>
      </c>
      <c r="AS304" s="4">
        <v>5739</v>
      </c>
      <c r="AT304" s="2">
        <v>164</v>
      </c>
      <c r="AU304" s="4">
        <v>2688</v>
      </c>
      <c r="AV304" s="2">
        <v>539</v>
      </c>
      <c r="AW304" s="4">
        <v>10869</v>
      </c>
      <c r="AX304" s="2">
        <v>803</v>
      </c>
      <c r="AY304" s="4">
        <v>15996</v>
      </c>
      <c r="AZ304" s="4">
        <v>1510</v>
      </c>
      <c r="BA304" s="4">
        <v>24415</v>
      </c>
      <c r="BB304" s="4">
        <v>4438</v>
      </c>
      <c r="BC304" s="6">
        <v>76330</v>
      </c>
    </row>
    <row r="305" spans="1:55" ht="15.75" thickBot="1">
      <c r="A305" s="24" t="s">
        <v>191</v>
      </c>
      <c r="B305" s="4">
        <v>251690</v>
      </c>
      <c r="C305" s="4">
        <v>381329.26</v>
      </c>
      <c r="D305" s="4">
        <v>236220</v>
      </c>
      <c r="E305" s="4">
        <v>391384.5</v>
      </c>
      <c r="F305" s="4">
        <v>21000</v>
      </c>
      <c r="G305" s="4">
        <v>27510</v>
      </c>
      <c r="H305" s="4">
        <v>131220</v>
      </c>
      <c r="I305" s="4">
        <v>155277</v>
      </c>
      <c r="J305" s="2">
        <v>0</v>
      </c>
      <c r="K305" s="2">
        <v>0</v>
      </c>
      <c r="L305" s="2">
        <v>0</v>
      </c>
      <c r="M305" s="2">
        <v>0</v>
      </c>
      <c r="N305" s="4">
        <v>21870</v>
      </c>
      <c r="O305" s="4">
        <v>22963.5</v>
      </c>
      <c r="P305" s="4">
        <v>21870</v>
      </c>
      <c r="Q305" s="4">
        <v>24057</v>
      </c>
      <c r="R305" s="4">
        <v>127800</v>
      </c>
      <c r="S305" s="4">
        <v>142819.20000000001</v>
      </c>
      <c r="T305" s="4">
        <v>163080</v>
      </c>
      <c r="U305" s="4">
        <v>207415.8</v>
      </c>
      <c r="V305" s="4">
        <v>196830</v>
      </c>
      <c r="W305" s="4">
        <v>291417.75</v>
      </c>
      <c r="X305" s="4">
        <v>349050</v>
      </c>
      <c r="Y305" s="4">
        <v>482982.3</v>
      </c>
      <c r="Z305" s="4">
        <v>1520630</v>
      </c>
      <c r="AA305" s="6">
        <v>2127156.31</v>
      </c>
      <c r="AC305" s="24" t="s">
        <v>124</v>
      </c>
      <c r="AD305" s="2">
        <v>5</v>
      </c>
      <c r="AE305" s="2">
        <v>87</v>
      </c>
      <c r="AF305" s="2">
        <v>0</v>
      </c>
      <c r="AG305" s="2">
        <v>0</v>
      </c>
      <c r="AH305" s="2">
        <v>562</v>
      </c>
      <c r="AI305" s="4">
        <v>7165</v>
      </c>
      <c r="AJ305" s="2">
        <v>0</v>
      </c>
      <c r="AK305" s="2">
        <v>0</v>
      </c>
      <c r="AL305" s="2">
        <v>278</v>
      </c>
      <c r="AM305" s="4">
        <v>3255</v>
      </c>
      <c r="AN305" s="2">
        <v>932</v>
      </c>
      <c r="AO305" s="4">
        <v>8956</v>
      </c>
      <c r="AP305" s="2">
        <v>615</v>
      </c>
      <c r="AQ305" s="4">
        <v>8188</v>
      </c>
      <c r="AR305" s="2">
        <v>523</v>
      </c>
      <c r="AS305" s="4">
        <v>7748</v>
      </c>
      <c r="AT305" s="2">
        <v>499</v>
      </c>
      <c r="AU305" s="4">
        <v>5367</v>
      </c>
      <c r="AV305" s="2">
        <v>272</v>
      </c>
      <c r="AW305" s="4">
        <v>2934</v>
      </c>
      <c r="AX305" s="4">
        <v>2479</v>
      </c>
      <c r="AY305" s="4">
        <v>29960</v>
      </c>
      <c r="AZ305" s="2">
        <v>133</v>
      </c>
      <c r="BA305" s="4">
        <v>1722</v>
      </c>
      <c r="BB305" s="4">
        <v>6298</v>
      </c>
      <c r="BC305" s="6">
        <v>75382</v>
      </c>
    </row>
    <row r="306" spans="1:55" ht="15.75" thickBot="1">
      <c r="A306" s="24" t="s">
        <v>131</v>
      </c>
      <c r="B306" s="4">
        <v>26003937</v>
      </c>
      <c r="C306" s="4">
        <v>32955271.109999999</v>
      </c>
      <c r="D306" s="4">
        <v>34569207</v>
      </c>
      <c r="E306" s="4">
        <v>46389640.93</v>
      </c>
      <c r="F306" s="4">
        <v>12067501</v>
      </c>
      <c r="G306" s="4">
        <v>12113500.029999999</v>
      </c>
      <c r="H306" s="2">
        <v>0</v>
      </c>
      <c r="I306" s="2">
        <v>0</v>
      </c>
      <c r="J306" s="4">
        <v>22897722</v>
      </c>
      <c r="K306" s="4">
        <v>20756800.48</v>
      </c>
      <c r="L306" s="4">
        <v>6699692</v>
      </c>
      <c r="M306" s="4">
        <v>6876381.46</v>
      </c>
      <c r="N306" s="4">
        <v>13749172</v>
      </c>
      <c r="O306" s="4">
        <v>10901537.66</v>
      </c>
      <c r="P306" s="4">
        <v>32704375</v>
      </c>
      <c r="Q306" s="4">
        <v>27505457.100000001</v>
      </c>
      <c r="R306" s="4">
        <v>27648767</v>
      </c>
      <c r="S306" s="4">
        <v>28040697.120000001</v>
      </c>
      <c r="T306" s="4">
        <v>37550671</v>
      </c>
      <c r="U306" s="4">
        <v>39436228.57</v>
      </c>
      <c r="V306" s="4">
        <v>12548756</v>
      </c>
      <c r="W306" s="4">
        <v>13914179.67</v>
      </c>
      <c r="X306" s="4">
        <v>19599536</v>
      </c>
      <c r="Y306" s="4">
        <v>26857025.170000002</v>
      </c>
      <c r="Z306" s="4">
        <v>246039336</v>
      </c>
      <c r="AA306" s="6">
        <v>265746719.30000001</v>
      </c>
      <c r="AC306" s="24" t="s">
        <v>64</v>
      </c>
      <c r="AD306" s="2">
        <v>0</v>
      </c>
      <c r="AE306" s="2">
        <v>0</v>
      </c>
      <c r="AF306" s="2">
        <v>0</v>
      </c>
      <c r="AG306" s="2">
        <v>0</v>
      </c>
      <c r="AH306" s="2">
        <v>10</v>
      </c>
      <c r="AI306" s="2">
        <v>134</v>
      </c>
      <c r="AJ306" s="2">
        <v>0</v>
      </c>
      <c r="AK306" s="2">
        <v>0</v>
      </c>
      <c r="AL306" s="2">
        <v>29</v>
      </c>
      <c r="AM306" s="2">
        <v>336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1</v>
      </c>
      <c r="AW306" s="2">
        <v>160</v>
      </c>
      <c r="AX306" s="2">
        <v>22</v>
      </c>
      <c r="AY306" s="2">
        <v>336</v>
      </c>
      <c r="AZ306" s="2">
        <v>1</v>
      </c>
      <c r="BA306" s="2">
        <v>160</v>
      </c>
      <c r="BB306" s="2">
        <v>63</v>
      </c>
      <c r="BC306" s="6">
        <v>1126</v>
      </c>
    </row>
    <row r="307" spans="1:55" ht="15.75" thickBot="1">
      <c r="A307" s="24" t="s">
        <v>145</v>
      </c>
      <c r="B307" s="4">
        <v>106010</v>
      </c>
      <c r="C307" s="4">
        <v>119605.53</v>
      </c>
      <c r="D307" s="4">
        <v>168000</v>
      </c>
      <c r="E307" s="4">
        <v>141120</v>
      </c>
      <c r="F307" s="4">
        <v>147000</v>
      </c>
      <c r="G307" s="4">
        <v>134316</v>
      </c>
      <c r="H307" s="4">
        <v>210000</v>
      </c>
      <c r="I307" s="4">
        <v>156030</v>
      </c>
      <c r="J307" s="4">
        <v>252000</v>
      </c>
      <c r="K307" s="4">
        <v>202650</v>
      </c>
      <c r="L307" s="4">
        <v>126000</v>
      </c>
      <c r="M307" s="4">
        <v>109830</v>
      </c>
      <c r="N307" s="4">
        <v>147000</v>
      </c>
      <c r="O307" s="4">
        <v>108780</v>
      </c>
      <c r="P307" s="4">
        <v>147000</v>
      </c>
      <c r="Q307" s="4">
        <v>95655</v>
      </c>
      <c r="R307" s="4">
        <v>294000</v>
      </c>
      <c r="S307" s="4">
        <v>212520</v>
      </c>
      <c r="T307" s="4">
        <v>210000</v>
      </c>
      <c r="U307" s="4">
        <v>177030</v>
      </c>
      <c r="V307" s="4">
        <v>420000</v>
      </c>
      <c r="W307" s="4">
        <v>320502</v>
      </c>
      <c r="X307" s="4">
        <v>315000</v>
      </c>
      <c r="Y307" s="4">
        <v>294630</v>
      </c>
      <c r="Z307" s="4">
        <v>2542010</v>
      </c>
      <c r="AA307" s="6">
        <v>2072668.53</v>
      </c>
      <c r="AC307" s="24" t="s">
        <v>148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61</v>
      </c>
      <c r="AM307" s="4">
        <v>1153</v>
      </c>
      <c r="AN307" s="2">
        <v>190</v>
      </c>
      <c r="AO307" s="4">
        <v>1737</v>
      </c>
      <c r="AP307" s="2">
        <v>0</v>
      </c>
      <c r="AQ307" s="2">
        <v>0</v>
      </c>
      <c r="AR307" s="2">
        <v>9</v>
      </c>
      <c r="AS307" s="2">
        <v>188</v>
      </c>
      <c r="AT307" s="2">
        <v>31</v>
      </c>
      <c r="AU307" s="2">
        <v>441</v>
      </c>
      <c r="AV307" s="2">
        <v>181</v>
      </c>
      <c r="AW307" s="4">
        <v>1779</v>
      </c>
      <c r="AX307" s="2">
        <v>147</v>
      </c>
      <c r="AY307" s="4">
        <v>2192</v>
      </c>
      <c r="AZ307" s="2">
        <v>146</v>
      </c>
      <c r="BA307" s="4">
        <v>1851</v>
      </c>
      <c r="BB307" s="2">
        <v>765</v>
      </c>
      <c r="BC307" s="6">
        <v>9341</v>
      </c>
    </row>
    <row r="308" spans="1:55" ht="15.75" thickBot="1">
      <c r="A308" s="24" t="s">
        <v>146</v>
      </c>
      <c r="B308" s="2">
        <v>0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4">
        <v>23742</v>
      </c>
      <c r="O308" s="4">
        <v>18043.919999999998</v>
      </c>
      <c r="P308" s="4">
        <v>23742</v>
      </c>
      <c r="Q308" s="4">
        <v>18518.759999999998</v>
      </c>
      <c r="R308" s="4">
        <v>23742</v>
      </c>
      <c r="S308" s="4">
        <v>19349.73</v>
      </c>
      <c r="T308" s="2">
        <v>0</v>
      </c>
      <c r="U308" s="2">
        <v>0</v>
      </c>
      <c r="V308" s="2">
        <v>0</v>
      </c>
      <c r="W308" s="2">
        <v>0</v>
      </c>
      <c r="X308" s="2">
        <v>19</v>
      </c>
      <c r="Y308" s="2">
        <v>592.9</v>
      </c>
      <c r="Z308" s="4">
        <v>71245</v>
      </c>
      <c r="AA308" s="6">
        <v>56505.31</v>
      </c>
      <c r="AC308" s="24" t="s">
        <v>132</v>
      </c>
      <c r="AD308" s="4">
        <v>20000</v>
      </c>
      <c r="AE308" s="4">
        <v>74198</v>
      </c>
      <c r="AF308" s="2">
        <v>0</v>
      </c>
      <c r="AG308" s="2">
        <v>0</v>
      </c>
      <c r="AH308" s="2">
        <v>11</v>
      </c>
      <c r="AI308" s="2">
        <v>136</v>
      </c>
      <c r="AJ308" s="2">
        <v>0</v>
      </c>
      <c r="AK308" s="2">
        <v>0</v>
      </c>
      <c r="AL308" s="4">
        <v>20255</v>
      </c>
      <c r="AM308" s="4">
        <v>91605</v>
      </c>
      <c r="AN308" s="4">
        <v>3000</v>
      </c>
      <c r="AO308" s="4">
        <v>17149</v>
      </c>
      <c r="AP308" s="4">
        <v>50060</v>
      </c>
      <c r="AQ308" s="4">
        <v>218788</v>
      </c>
      <c r="AR308" s="4">
        <v>20105</v>
      </c>
      <c r="AS308" s="4">
        <v>90149</v>
      </c>
      <c r="AT308" s="4">
        <v>20090</v>
      </c>
      <c r="AU308" s="4">
        <v>90699</v>
      </c>
      <c r="AV308" s="4">
        <v>40000</v>
      </c>
      <c r="AW308" s="4">
        <v>175707</v>
      </c>
      <c r="AX308" s="4">
        <v>30799</v>
      </c>
      <c r="AY308" s="4">
        <v>144458</v>
      </c>
      <c r="AZ308" s="4">
        <v>15000</v>
      </c>
      <c r="BA308" s="4">
        <v>66521</v>
      </c>
      <c r="BB308" s="4">
        <v>219320</v>
      </c>
      <c r="BC308" s="6">
        <v>969410</v>
      </c>
    </row>
    <row r="309" spans="1:55" ht="15.75" thickBot="1">
      <c r="A309" s="24" t="s">
        <v>294</v>
      </c>
      <c r="B309" s="2">
        <v>0</v>
      </c>
      <c r="C309" s="2">
        <v>0</v>
      </c>
      <c r="D309" s="4">
        <v>142920</v>
      </c>
      <c r="E309" s="4">
        <v>124519</v>
      </c>
      <c r="F309" s="2">
        <v>0</v>
      </c>
      <c r="G309" s="2">
        <v>0</v>
      </c>
      <c r="H309" s="4">
        <v>47880</v>
      </c>
      <c r="I309" s="4">
        <v>39919.949999999997</v>
      </c>
      <c r="J309" s="4">
        <v>166860</v>
      </c>
      <c r="K309" s="4">
        <v>132525.1</v>
      </c>
      <c r="L309" s="4">
        <v>23940</v>
      </c>
      <c r="M309" s="4">
        <v>18302.13</v>
      </c>
      <c r="N309" s="4">
        <v>23940</v>
      </c>
      <c r="O309" s="4">
        <v>18493.650000000001</v>
      </c>
      <c r="P309" s="4">
        <v>71820</v>
      </c>
      <c r="Q309" s="4">
        <v>53984.7</v>
      </c>
      <c r="R309" s="4">
        <v>238338</v>
      </c>
      <c r="S309" s="4">
        <v>185131.43</v>
      </c>
      <c r="T309" s="4">
        <v>141300</v>
      </c>
      <c r="U309" s="4">
        <v>109055.15</v>
      </c>
      <c r="V309" s="4">
        <v>214596</v>
      </c>
      <c r="W309" s="4">
        <v>168294.9</v>
      </c>
      <c r="X309" s="4">
        <v>47880</v>
      </c>
      <c r="Y309" s="4">
        <v>36269.1</v>
      </c>
      <c r="Z309" s="4">
        <v>1119474</v>
      </c>
      <c r="AA309" s="6">
        <v>886495.11</v>
      </c>
      <c r="AC309" s="24" t="s">
        <v>211</v>
      </c>
      <c r="AD309" s="2">
        <v>37</v>
      </c>
      <c r="AE309" s="2">
        <v>715</v>
      </c>
      <c r="AF309" s="2">
        <v>6</v>
      </c>
      <c r="AG309" s="2">
        <v>106</v>
      </c>
      <c r="AH309" s="2">
        <v>48</v>
      </c>
      <c r="AI309" s="2">
        <v>641</v>
      </c>
      <c r="AJ309" s="2">
        <v>58</v>
      </c>
      <c r="AK309" s="2">
        <v>734</v>
      </c>
      <c r="AL309" s="2">
        <v>750</v>
      </c>
      <c r="AM309" s="4">
        <v>12747</v>
      </c>
      <c r="AN309" s="2">
        <v>0</v>
      </c>
      <c r="AO309" s="2">
        <v>0</v>
      </c>
      <c r="AP309" s="2">
        <v>519</v>
      </c>
      <c r="AQ309" s="4">
        <v>10335</v>
      </c>
      <c r="AR309" s="2">
        <v>9</v>
      </c>
      <c r="AS309" s="2">
        <v>166</v>
      </c>
      <c r="AT309" s="2">
        <v>42</v>
      </c>
      <c r="AU309" s="2">
        <v>613</v>
      </c>
      <c r="AV309" s="2">
        <v>120</v>
      </c>
      <c r="AW309" s="4">
        <v>2690</v>
      </c>
      <c r="AX309" s="4">
        <v>1318</v>
      </c>
      <c r="AY309" s="4">
        <v>36313</v>
      </c>
      <c r="AZ309" s="2">
        <v>49</v>
      </c>
      <c r="BA309" s="2">
        <v>585</v>
      </c>
      <c r="BB309" s="4">
        <v>2956</v>
      </c>
      <c r="BC309" s="6">
        <v>65645</v>
      </c>
    </row>
    <row r="310" spans="1:55" ht="15.75" thickBot="1">
      <c r="A310" s="24" t="s">
        <v>183</v>
      </c>
      <c r="B310" s="2">
        <v>0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4">
        <v>20980</v>
      </c>
      <c r="I310" s="4">
        <v>16154.6</v>
      </c>
      <c r="J310" s="4">
        <v>66463.199999999997</v>
      </c>
      <c r="K310" s="4">
        <v>55512</v>
      </c>
      <c r="L310" s="2">
        <v>0</v>
      </c>
      <c r="M310" s="2">
        <v>0</v>
      </c>
      <c r="N310" s="4">
        <v>104930</v>
      </c>
      <c r="O310" s="4">
        <v>73451</v>
      </c>
      <c r="P310" s="4">
        <v>155080.79999999999</v>
      </c>
      <c r="Q310" s="4">
        <v>120110.39999999999</v>
      </c>
      <c r="R310" s="4">
        <v>44308.800000000003</v>
      </c>
      <c r="S310" s="4">
        <v>34128</v>
      </c>
      <c r="T310" s="4">
        <v>66463.199999999997</v>
      </c>
      <c r="U310" s="4">
        <v>53395.199999999997</v>
      </c>
      <c r="V310" s="2">
        <v>0</v>
      </c>
      <c r="W310" s="2">
        <v>0</v>
      </c>
      <c r="X310" s="4">
        <v>131377.60000000001</v>
      </c>
      <c r="Y310" s="4">
        <v>102178.44</v>
      </c>
      <c r="Z310" s="4">
        <v>589603.6</v>
      </c>
      <c r="AA310" s="6">
        <v>454929.64</v>
      </c>
      <c r="AC310" s="24" t="s">
        <v>28</v>
      </c>
      <c r="AD310" s="4">
        <v>19117</v>
      </c>
      <c r="AE310" s="4">
        <v>164168</v>
      </c>
      <c r="AF310" s="4">
        <v>25958</v>
      </c>
      <c r="AG310" s="4">
        <v>193049</v>
      </c>
      <c r="AH310" s="4">
        <v>19987</v>
      </c>
      <c r="AI310" s="4">
        <v>53900</v>
      </c>
      <c r="AJ310" s="4">
        <v>32497</v>
      </c>
      <c r="AK310" s="4">
        <v>383470</v>
      </c>
      <c r="AL310" s="4">
        <v>62593</v>
      </c>
      <c r="AM310" s="4">
        <v>416411</v>
      </c>
      <c r="AN310" s="4">
        <v>13002</v>
      </c>
      <c r="AO310" s="4">
        <v>175003</v>
      </c>
      <c r="AP310" s="4">
        <v>51616</v>
      </c>
      <c r="AQ310" s="4">
        <v>295596</v>
      </c>
      <c r="AR310" s="4">
        <v>28628</v>
      </c>
      <c r="AS310" s="4">
        <v>350052</v>
      </c>
      <c r="AT310" s="4">
        <v>10189</v>
      </c>
      <c r="AU310" s="4">
        <v>35074</v>
      </c>
      <c r="AV310" s="4">
        <v>14618</v>
      </c>
      <c r="AW310" s="4">
        <v>239766</v>
      </c>
      <c r="AX310" s="4">
        <v>31551</v>
      </c>
      <c r="AY310" s="4">
        <v>327848</v>
      </c>
      <c r="AZ310" s="4">
        <v>31913</v>
      </c>
      <c r="BA310" s="4">
        <v>426119</v>
      </c>
      <c r="BB310" s="4">
        <v>341669</v>
      </c>
      <c r="BC310" s="6">
        <v>3060456</v>
      </c>
    </row>
    <row r="311" spans="1:55" ht="15.75" thickBot="1">
      <c r="A311" s="24" t="s">
        <v>295</v>
      </c>
      <c r="B311" s="4">
        <v>1199894</v>
      </c>
      <c r="C311" s="4">
        <v>883922.77</v>
      </c>
      <c r="D311" s="2">
        <v>0</v>
      </c>
      <c r="E311" s="2">
        <v>0</v>
      </c>
      <c r="F311" s="2">
        <v>0</v>
      </c>
      <c r="G311" s="2">
        <v>0</v>
      </c>
      <c r="H311" s="4">
        <v>1199867</v>
      </c>
      <c r="I311" s="4">
        <v>842905.44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4">
        <v>1149781</v>
      </c>
      <c r="Q311" s="4">
        <v>737609.34</v>
      </c>
      <c r="R311" s="2">
        <v>0</v>
      </c>
      <c r="S311" s="2">
        <v>0</v>
      </c>
      <c r="T311" s="4">
        <v>71523.960000000006</v>
      </c>
      <c r="U311" s="4">
        <v>70591.199999999997</v>
      </c>
      <c r="V311" s="4">
        <v>1099935</v>
      </c>
      <c r="W311" s="4">
        <v>756705.21</v>
      </c>
      <c r="X311" s="2">
        <v>0</v>
      </c>
      <c r="Y311" s="2">
        <v>0</v>
      </c>
      <c r="Z311" s="4">
        <v>4721000.96</v>
      </c>
      <c r="AA311" s="6">
        <v>3291733.96</v>
      </c>
      <c r="AC311" s="24" t="s">
        <v>130</v>
      </c>
      <c r="AD311" s="2">
        <v>16</v>
      </c>
      <c r="AE311" s="2">
        <v>306</v>
      </c>
      <c r="AF311" s="2">
        <v>0</v>
      </c>
      <c r="AG311" s="2">
        <v>0</v>
      </c>
      <c r="AH311" s="2">
        <v>29</v>
      </c>
      <c r="AI311" s="2">
        <v>361</v>
      </c>
      <c r="AJ311" s="2">
        <v>0</v>
      </c>
      <c r="AK311" s="2">
        <v>0</v>
      </c>
      <c r="AL311" s="2">
        <v>0</v>
      </c>
      <c r="AM311" s="2">
        <v>0</v>
      </c>
      <c r="AN311" s="2">
        <v>30</v>
      </c>
      <c r="AO311" s="2">
        <v>300</v>
      </c>
      <c r="AP311" s="2">
        <v>534</v>
      </c>
      <c r="AQ311" s="4">
        <v>5885</v>
      </c>
      <c r="AR311" s="2">
        <v>0</v>
      </c>
      <c r="AS311" s="2">
        <v>0</v>
      </c>
      <c r="AT311" s="2">
        <v>293</v>
      </c>
      <c r="AU311" s="4">
        <v>3086</v>
      </c>
      <c r="AV311" s="4">
        <v>1004</v>
      </c>
      <c r="AW311" s="4">
        <v>11801</v>
      </c>
      <c r="AX311" s="2">
        <v>168</v>
      </c>
      <c r="AY311" s="4">
        <v>1617</v>
      </c>
      <c r="AZ311" s="4">
        <v>14469</v>
      </c>
      <c r="BA311" s="4">
        <v>37393</v>
      </c>
      <c r="BB311" s="4">
        <v>16543</v>
      </c>
      <c r="BC311" s="6">
        <v>60749</v>
      </c>
    </row>
    <row r="312" spans="1:55" ht="15.75" thickBot="1">
      <c r="A312" s="24" t="s">
        <v>116</v>
      </c>
      <c r="B312" s="4">
        <v>44240</v>
      </c>
      <c r="C312" s="4">
        <v>42912.800000000003</v>
      </c>
      <c r="D312" s="2">
        <v>0</v>
      </c>
      <c r="E312" s="2">
        <v>0</v>
      </c>
      <c r="F312" s="4">
        <v>20160</v>
      </c>
      <c r="G312" s="4">
        <v>15220.8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4">
        <v>66360</v>
      </c>
      <c r="O312" s="4">
        <v>57401.4</v>
      </c>
      <c r="P312" s="2">
        <v>0</v>
      </c>
      <c r="Q312" s="2">
        <v>0</v>
      </c>
      <c r="R312" s="4">
        <v>66360</v>
      </c>
      <c r="S312" s="4">
        <v>59105.4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4">
        <v>197120</v>
      </c>
      <c r="AA312" s="6">
        <v>174640.4</v>
      </c>
      <c r="AC312" s="24" t="s">
        <v>150</v>
      </c>
      <c r="AD312" s="2">
        <v>21</v>
      </c>
      <c r="AE312" s="4">
        <v>1717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72</v>
      </c>
      <c r="AM312" s="4">
        <v>3924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40</v>
      </c>
      <c r="AY312" s="4">
        <v>1932</v>
      </c>
      <c r="AZ312" s="2">
        <v>0</v>
      </c>
      <c r="BA312" s="2">
        <v>0</v>
      </c>
      <c r="BB312" s="2">
        <v>133</v>
      </c>
      <c r="BC312" s="6">
        <v>7573</v>
      </c>
    </row>
    <row r="313" spans="1:55" ht="15.75" thickBot="1">
      <c r="A313" s="24" t="s">
        <v>296</v>
      </c>
      <c r="B313" s="4">
        <v>8873168</v>
      </c>
      <c r="C313" s="4">
        <v>6561154.7599999998</v>
      </c>
      <c r="D313" s="4">
        <v>6641425</v>
      </c>
      <c r="E313" s="4">
        <v>5288672.87</v>
      </c>
      <c r="F313" s="4">
        <v>10620252.32</v>
      </c>
      <c r="G313" s="4">
        <v>8494127.3499999996</v>
      </c>
      <c r="H313" s="4">
        <v>10168189.32</v>
      </c>
      <c r="I313" s="4">
        <v>7563402.1399999997</v>
      </c>
      <c r="J313" s="4">
        <v>9940476.8399999999</v>
      </c>
      <c r="K313" s="4">
        <v>7473411.96</v>
      </c>
      <c r="L313" s="4">
        <v>12182553.199999999</v>
      </c>
      <c r="M313" s="4">
        <v>8607953.8100000005</v>
      </c>
      <c r="N313" s="4">
        <v>12126414.359999999</v>
      </c>
      <c r="O313" s="4">
        <v>8482805.6600000001</v>
      </c>
      <c r="P313" s="4">
        <v>12644671.359999999</v>
      </c>
      <c r="Q313" s="4">
        <v>8721062.0899999999</v>
      </c>
      <c r="R313" s="4">
        <v>15561505.66</v>
      </c>
      <c r="S313" s="4">
        <v>10937244.060000001</v>
      </c>
      <c r="T313" s="4">
        <v>17594831.66</v>
      </c>
      <c r="U313" s="4">
        <v>12383418.300000001</v>
      </c>
      <c r="V313" s="4">
        <v>21737181.199999999</v>
      </c>
      <c r="W313" s="4">
        <v>16245753.77</v>
      </c>
      <c r="X313" s="4">
        <v>5020529.46</v>
      </c>
      <c r="Y313" s="4">
        <v>3986149.32</v>
      </c>
      <c r="Z313" s="4">
        <v>143111198.38</v>
      </c>
      <c r="AA313" s="6">
        <v>104745156.09</v>
      </c>
      <c r="AC313" s="24" t="s">
        <v>151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14</v>
      </c>
      <c r="AQ313" s="2">
        <v>202</v>
      </c>
      <c r="AR313" s="2">
        <v>15</v>
      </c>
      <c r="AS313" s="2">
        <v>976</v>
      </c>
      <c r="AT313" s="2">
        <v>27</v>
      </c>
      <c r="AU313" s="2">
        <v>378</v>
      </c>
      <c r="AV313" s="2">
        <v>22</v>
      </c>
      <c r="AW313" s="4">
        <v>1983</v>
      </c>
      <c r="AX313" s="2">
        <v>38</v>
      </c>
      <c r="AY313" s="2">
        <v>630</v>
      </c>
      <c r="AZ313" s="2">
        <v>21</v>
      </c>
      <c r="BA313" s="4">
        <v>1983</v>
      </c>
      <c r="BB313" s="2">
        <v>137</v>
      </c>
      <c r="BC313" s="6">
        <v>6152</v>
      </c>
    </row>
    <row r="314" spans="1:55" ht="15.75" thickBot="1">
      <c r="A314" s="24" t="s">
        <v>297</v>
      </c>
      <c r="B314" s="2">
        <v>0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4">
        <v>39614.400000000001</v>
      </c>
      <c r="I314" s="4">
        <v>38326.93</v>
      </c>
      <c r="J314" s="4">
        <v>18130</v>
      </c>
      <c r="K314" s="4">
        <v>13597.5</v>
      </c>
      <c r="L314" s="2">
        <v>0</v>
      </c>
      <c r="M314" s="2">
        <v>0</v>
      </c>
      <c r="N314" s="4">
        <v>18130</v>
      </c>
      <c r="O314" s="4">
        <v>11059.3</v>
      </c>
      <c r="P314" s="2">
        <v>0</v>
      </c>
      <c r="Q314" s="2">
        <v>0</v>
      </c>
      <c r="R314" s="4">
        <v>18130</v>
      </c>
      <c r="S314" s="4">
        <v>11784.5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4">
        <v>94004.4</v>
      </c>
      <c r="AA314" s="6">
        <v>74768.23</v>
      </c>
      <c r="AC314" s="24" t="s">
        <v>152</v>
      </c>
      <c r="AD314" s="2">
        <v>214</v>
      </c>
      <c r="AE314" s="4">
        <v>3682</v>
      </c>
      <c r="AF314" s="2">
        <v>0</v>
      </c>
      <c r="AG314" s="2">
        <v>0</v>
      </c>
      <c r="AH314" s="2">
        <v>198</v>
      </c>
      <c r="AI314" s="4">
        <v>3274</v>
      </c>
      <c r="AJ314" s="2">
        <v>69</v>
      </c>
      <c r="AK314" s="4">
        <v>1175</v>
      </c>
      <c r="AL314" s="2">
        <v>363</v>
      </c>
      <c r="AM314" s="4">
        <v>4235</v>
      </c>
      <c r="AN314" s="2">
        <v>447</v>
      </c>
      <c r="AO314" s="4">
        <v>4364</v>
      </c>
      <c r="AP314" s="2">
        <v>775</v>
      </c>
      <c r="AQ314" s="4">
        <v>9772</v>
      </c>
      <c r="AR314" s="2">
        <v>725</v>
      </c>
      <c r="AS314" s="4">
        <v>6730</v>
      </c>
      <c r="AT314" s="4">
        <v>1485</v>
      </c>
      <c r="AU314" s="4">
        <v>15181</v>
      </c>
      <c r="AV314" s="4">
        <v>2437</v>
      </c>
      <c r="AW314" s="4">
        <v>13446</v>
      </c>
      <c r="AX314" s="4">
        <v>4574</v>
      </c>
      <c r="AY314" s="4">
        <v>42211</v>
      </c>
      <c r="AZ314" s="2">
        <v>941</v>
      </c>
      <c r="BA314" s="4">
        <v>11849</v>
      </c>
      <c r="BB314" s="4">
        <v>12228</v>
      </c>
      <c r="BC314" s="6">
        <v>115919</v>
      </c>
    </row>
    <row r="315" spans="1:55" ht="15.75" thickBot="1">
      <c r="A315" s="24" t="s">
        <v>298</v>
      </c>
      <c r="B315" s="4">
        <v>19620</v>
      </c>
      <c r="C315" s="4">
        <v>18503.5</v>
      </c>
      <c r="D315" s="2">
        <v>0</v>
      </c>
      <c r="E315" s="2">
        <v>0</v>
      </c>
      <c r="F315" s="4">
        <v>41760</v>
      </c>
      <c r="G315" s="4">
        <v>40888</v>
      </c>
      <c r="H315" s="2">
        <v>0</v>
      </c>
      <c r="I315" s="2">
        <v>0</v>
      </c>
      <c r="J315" s="2">
        <v>0</v>
      </c>
      <c r="K315" s="2">
        <v>0</v>
      </c>
      <c r="L315" s="4">
        <v>3252.6</v>
      </c>
      <c r="M315" s="4">
        <v>2985</v>
      </c>
      <c r="N315" s="4">
        <v>16740</v>
      </c>
      <c r="O315" s="4">
        <v>16787</v>
      </c>
      <c r="P315" s="2">
        <v>0</v>
      </c>
      <c r="Q315" s="2">
        <v>0</v>
      </c>
      <c r="R315" s="4">
        <v>19080</v>
      </c>
      <c r="S315" s="4">
        <v>16078.7</v>
      </c>
      <c r="T315" s="4">
        <v>23940</v>
      </c>
      <c r="U315" s="4">
        <v>19950</v>
      </c>
      <c r="V315" s="2">
        <v>0</v>
      </c>
      <c r="W315" s="2">
        <v>0</v>
      </c>
      <c r="X315" s="2">
        <v>0</v>
      </c>
      <c r="Y315" s="2">
        <v>0</v>
      </c>
      <c r="Z315" s="4">
        <v>124392.6</v>
      </c>
      <c r="AA315" s="6">
        <v>115192.2</v>
      </c>
      <c r="AC315" s="24" t="s">
        <v>153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47</v>
      </c>
      <c r="AM315" s="2">
        <v>546</v>
      </c>
      <c r="AN315" s="2">
        <v>0</v>
      </c>
      <c r="AO315" s="2">
        <v>0</v>
      </c>
      <c r="AP315" s="2">
        <v>20</v>
      </c>
      <c r="AQ315" s="2">
        <v>297</v>
      </c>
      <c r="AR315" s="2">
        <v>33</v>
      </c>
      <c r="AS315" s="2">
        <v>603</v>
      </c>
      <c r="AT315" s="2">
        <v>13</v>
      </c>
      <c r="AU315" s="2">
        <v>188</v>
      </c>
      <c r="AV315" s="2">
        <v>28</v>
      </c>
      <c r="AW315" s="2">
        <v>621</v>
      </c>
      <c r="AX315" s="2">
        <v>91</v>
      </c>
      <c r="AY315" s="4">
        <v>2014</v>
      </c>
      <c r="AZ315" s="2">
        <v>141</v>
      </c>
      <c r="BA315" s="4">
        <v>2237</v>
      </c>
      <c r="BB315" s="2">
        <v>373</v>
      </c>
      <c r="BC315" s="6">
        <v>6506</v>
      </c>
    </row>
    <row r="316" spans="1:55" ht="15.75" thickBot="1">
      <c r="A316" s="24" t="s">
        <v>184</v>
      </c>
      <c r="B316" s="2">
        <v>0</v>
      </c>
      <c r="C316" s="2">
        <v>0</v>
      </c>
      <c r="D316" s="4">
        <v>40608</v>
      </c>
      <c r="E316" s="4">
        <v>37624.199999999997</v>
      </c>
      <c r="F316" s="2">
        <v>0</v>
      </c>
      <c r="G316" s="2">
        <v>0</v>
      </c>
      <c r="H316" s="4">
        <v>17334</v>
      </c>
      <c r="I316" s="4">
        <v>18297</v>
      </c>
      <c r="J316" s="4">
        <v>17820</v>
      </c>
      <c r="K316" s="4">
        <v>17422.5</v>
      </c>
      <c r="L316" s="2">
        <v>0</v>
      </c>
      <c r="M316" s="2">
        <v>0</v>
      </c>
      <c r="N316" s="2">
        <v>0</v>
      </c>
      <c r="O316" s="2">
        <v>0</v>
      </c>
      <c r="P316" s="4">
        <v>16560</v>
      </c>
      <c r="Q316" s="4">
        <v>15460</v>
      </c>
      <c r="R316" s="4">
        <v>20088</v>
      </c>
      <c r="S316" s="4">
        <v>19902</v>
      </c>
      <c r="T316" s="4">
        <v>17334</v>
      </c>
      <c r="U316" s="4">
        <v>17976</v>
      </c>
      <c r="V316" s="4">
        <v>35964</v>
      </c>
      <c r="W316" s="4">
        <v>32976</v>
      </c>
      <c r="X316" s="2">
        <v>0</v>
      </c>
      <c r="Y316" s="2">
        <v>0</v>
      </c>
      <c r="Z316" s="4">
        <v>165708</v>
      </c>
      <c r="AA316" s="6">
        <v>159657.70000000001</v>
      </c>
      <c r="AC316" s="24" t="s">
        <v>125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v>0</v>
      </c>
      <c r="AQ316" s="2">
        <v>0</v>
      </c>
      <c r="AR316" s="2">
        <v>11</v>
      </c>
      <c r="AS316" s="2">
        <v>219</v>
      </c>
      <c r="AT316" s="2">
        <v>0</v>
      </c>
      <c r="AU316" s="2">
        <v>0</v>
      </c>
      <c r="AV316" s="2">
        <v>0</v>
      </c>
      <c r="AW316" s="2">
        <v>0</v>
      </c>
      <c r="AX316" s="2">
        <v>120</v>
      </c>
      <c r="AY316" s="4">
        <v>2762</v>
      </c>
      <c r="AZ316" s="2">
        <v>0</v>
      </c>
      <c r="BA316" s="2">
        <v>0</v>
      </c>
      <c r="BB316" s="2">
        <v>131</v>
      </c>
      <c r="BC316" s="6">
        <v>2981</v>
      </c>
    </row>
    <row r="317" spans="1:55" ht="15.75" thickBot="1">
      <c r="A317" s="24" t="s">
        <v>299</v>
      </c>
      <c r="B317" s="2">
        <v>0</v>
      </c>
      <c r="C317" s="2">
        <v>0</v>
      </c>
      <c r="D317" s="4">
        <v>18036</v>
      </c>
      <c r="E317" s="4">
        <v>18696</v>
      </c>
      <c r="F317" s="4">
        <v>18036</v>
      </c>
      <c r="G317" s="4">
        <v>18696</v>
      </c>
      <c r="H317" s="2">
        <v>0</v>
      </c>
      <c r="I317" s="2">
        <v>0</v>
      </c>
      <c r="J317" s="2">
        <v>0</v>
      </c>
      <c r="K317" s="2">
        <v>0</v>
      </c>
      <c r="L317" s="4">
        <v>39342</v>
      </c>
      <c r="M317" s="4">
        <v>37028.400000000001</v>
      </c>
      <c r="N317" s="2">
        <v>0</v>
      </c>
      <c r="O317" s="2">
        <v>0</v>
      </c>
      <c r="P317" s="2">
        <v>0</v>
      </c>
      <c r="Q317" s="2">
        <v>0</v>
      </c>
      <c r="R317" s="4">
        <v>31356</v>
      </c>
      <c r="S317" s="4">
        <v>30282.9</v>
      </c>
      <c r="T317" s="2">
        <v>0</v>
      </c>
      <c r="U317" s="2">
        <v>0</v>
      </c>
      <c r="V317" s="4">
        <v>58633</v>
      </c>
      <c r="W317" s="4">
        <v>53555.42</v>
      </c>
      <c r="X317" s="2">
        <v>0</v>
      </c>
      <c r="Y317" s="2">
        <v>0</v>
      </c>
      <c r="Z317" s="4">
        <v>165403</v>
      </c>
      <c r="AA317" s="6">
        <v>158258.72</v>
      </c>
      <c r="AC317" s="24" t="s">
        <v>259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6</v>
      </c>
      <c r="AQ317" s="2">
        <v>30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6</v>
      </c>
      <c r="BC317" s="7">
        <v>30</v>
      </c>
    </row>
    <row r="318" spans="1:55" ht="15.75" thickBot="1">
      <c r="A318" s="24" t="s">
        <v>122</v>
      </c>
      <c r="B318" s="2">
        <v>0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4">
        <v>3582</v>
      </c>
      <c r="Q318" s="4">
        <v>5554.2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4">
        <v>3582</v>
      </c>
      <c r="AA318" s="6">
        <v>5554.2</v>
      </c>
      <c r="AC318" s="24" t="s">
        <v>199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>
        <v>116</v>
      </c>
      <c r="AO318" s="4">
        <v>1056</v>
      </c>
      <c r="AP318" s="2">
        <v>39</v>
      </c>
      <c r="AQ318" s="2">
        <v>495</v>
      </c>
      <c r="AR318" s="2">
        <v>0</v>
      </c>
      <c r="AS318" s="2">
        <v>0</v>
      </c>
      <c r="AT318" s="2">
        <v>145</v>
      </c>
      <c r="AU318" s="4">
        <v>1445</v>
      </c>
      <c r="AV318" s="2">
        <v>217</v>
      </c>
      <c r="AW318" s="4">
        <v>2376</v>
      </c>
      <c r="AX318" s="2">
        <v>421</v>
      </c>
      <c r="AY318" s="4">
        <v>4945</v>
      </c>
      <c r="AZ318" s="2">
        <v>32</v>
      </c>
      <c r="BA318" s="2">
        <v>397</v>
      </c>
      <c r="BB318" s="2">
        <v>970</v>
      </c>
      <c r="BC318" s="6">
        <v>10714</v>
      </c>
    </row>
    <row r="319" spans="1:55" ht="15.75" thickBot="1">
      <c r="A319" s="24" t="s">
        <v>62</v>
      </c>
      <c r="B319" s="4">
        <v>5032847</v>
      </c>
      <c r="C319" s="4">
        <v>3716406.91</v>
      </c>
      <c r="D319" s="4">
        <v>19074404</v>
      </c>
      <c r="E319" s="4">
        <v>5919313.1699999999</v>
      </c>
      <c r="F319" s="2">
        <v>0</v>
      </c>
      <c r="G319" s="2">
        <v>0</v>
      </c>
      <c r="H319" s="4">
        <v>8749670</v>
      </c>
      <c r="I319" s="4">
        <v>6485003.3600000003</v>
      </c>
      <c r="J319" s="4">
        <v>4499874</v>
      </c>
      <c r="K319" s="4">
        <v>3198156.27</v>
      </c>
      <c r="L319" s="4">
        <v>4770664</v>
      </c>
      <c r="M319" s="4">
        <v>3384620.27</v>
      </c>
      <c r="N319" s="4">
        <v>1749828</v>
      </c>
      <c r="O319" s="4">
        <v>1329853.49</v>
      </c>
      <c r="P319" s="4">
        <v>311870</v>
      </c>
      <c r="Q319" s="4">
        <v>154463.56</v>
      </c>
      <c r="R319" s="4">
        <v>618454</v>
      </c>
      <c r="S319" s="4">
        <v>641841.18000000005</v>
      </c>
      <c r="T319" s="4">
        <v>32582250</v>
      </c>
      <c r="U319" s="4">
        <v>7617940.5899999999</v>
      </c>
      <c r="V319" s="4">
        <v>7918969</v>
      </c>
      <c r="W319" s="4">
        <v>5761255.1900000004</v>
      </c>
      <c r="X319" s="4">
        <v>8288570</v>
      </c>
      <c r="Y319" s="4">
        <v>1082914.98</v>
      </c>
      <c r="Z319" s="4">
        <v>93597400</v>
      </c>
      <c r="AA319" s="6">
        <v>39291768.969999999</v>
      </c>
      <c r="AC319" s="24" t="s">
        <v>86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84</v>
      </c>
      <c r="AQ319" s="4">
        <v>1210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85</v>
      </c>
      <c r="AY319" s="4">
        <v>1323</v>
      </c>
      <c r="AZ319" s="2">
        <v>0</v>
      </c>
      <c r="BA319" s="2">
        <v>0</v>
      </c>
      <c r="BB319" s="2">
        <v>169</v>
      </c>
      <c r="BC319" s="6">
        <v>2533</v>
      </c>
    </row>
    <row r="320" spans="1:55" ht="15.75" thickBot="1">
      <c r="A320" s="24" t="s">
        <v>63</v>
      </c>
      <c r="B320" s="4">
        <v>265650720</v>
      </c>
      <c r="C320" s="4">
        <v>130702589.54000001</v>
      </c>
      <c r="D320" s="4">
        <v>271519560</v>
      </c>
      <c r="E320" s="4">
        <v>104328558.91</v>
      </c>
      <c r="F320" s="4">
        <v>215310862</v>
      </c>
      <c r="G320" s="4">
        <v>144218268.33000001</v>
      </c>
      <c r="H320" s="4">
        <v>266481764</v>
      </c>
      <c r="I320" s="4">
        <v>105198743.95999999</v>
      </c>
      <c r="J320" s="4">
        <v>252981079</v>
      </c>
      <c r="K320" s="4">
        <v>116544594.81999999</v>
      </c>
      <c r="L320" s="4">
        <v>211751442</v>
      </c>
      <c r="M320" s="4">
        <v>90690154.060000002</v>
      </c>
      <c r="N320" s="4">
        <v>200335843</v>
      </c>
      <c r="O320" s="4">
        <v>61061956.969999999</v>
      </c>
      <c r="P320" s="4">
        <v>242973770</v>
      </c>
      <c r="Q320" s="4">
        <v>94414898.650000006</v>
      </c>
      <c r="R320" s="4">
        <v>179289988</v>
      </c>
      <c r="S320" s="4">
        <v>85631862.969999999</v>
      </c>
      <c r="T320" s="4">
        <v>256284486</v>
      </c>
      <c r="U320" s="4">
        <v>112775098.56999999</v>
      </c>
      <c r="V320" s="4">
        <v>264996363</v>
      </c>
      <c r="W320" s="4">
        <v>90131166.890000001</v>
      </c>
      <c r="X320" s="4">
        <v>277020159</v>
      </c>
      <c r="Y320" s="4">
        <v>127429015.42</v>
      </c>
      <c r="Z320" s="4">
        <v>2904596036</v>
      </c>
      <c r="AA320" s="6">
        <v>1263126909.0899999</v>
      </c>
      <c r="AC320" s="24" t="s">
        <v>102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50</v>
      </c>
      <c r="AO320" s="2">
        <v>461</v>
      </c>
      <c r="AP320" s="2">
        <v>0</v>
      </c>
      <c r="AQ320" s="2">
        <v>0</v>
      </c>
      <c r="AR320" s="2">
        <v>9</v>
      </c>
      <c r="AS320" s="2">
        <v>118</v>
      </c>
      <c r="AT320" s="2">
        <v>0</v>
      </c>
      <c r="AU320" s="2">
        <v>0</v>
      </c>
      <c r="AV320" s="2">
        <v>46</v>
      </c>
      <c r="AW320" s="2">
        <v>413</v>
      </c>
      <c r="AX320" s="2">
        <v>280</v>
      </c>
      <c r="AY320" s="4">
        <v>3013</v>
      </c>
      <c r="AZ320" s="2">
        <v>0</v>
      </c>
      <c r="BA320" s="2">
        <v>0</v>
      </c>
      <c r="BB320" s="2">
        <v>385</v>
      </c>
      <c r="BC320" s="6">
        <v>4005</v>
      </c>
    </row>
    <row r="321" spans="1:55" ht="15.75" thickBot="1">
      <c r="A321" s="24" t="s">
        <v>70</v>
      </c>
      <c r="B321" s="4">
        <v>8000000</v>
      </c>
      <c r="C321" s="4">
        <v>5460000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4">
        <v>11590</v>
      </c>
      <c r="Q321" s="4">
        <v>47363.39</v>
      </c>
      <c r="R321" s="4">
        <v>8000000</v>
      </c>
      <c r="S321" s="4">
        <v>5020000</v>
      </c>
      <c r="T321" s="2">
        <v>0</v>
      </c>
      <c r="U321" s="2">
        <v>0</v>
      </c>
      <c r="V321" s="4">
        <v>5700798</v>
      </c>
      <c r="W321" s="4">
        <v>3876542.64</v>
      </c>
      <c r="X321" s="2">
        <v>0</v>
      </c>
      <c r="Y321" s="2">
        <v>0</v>
      </c>
      <c r="Z321" s="4">
        <v>21712388</v>
      </c>
      <c r="AA321" s="6">
        <v>14403906.029999999</v>
      </c>
      <c r="AC321" s="25" t="s">
        <v>29</v>
      </c>
      <c r="AD321" s="9">
        <v>19505735</v>
      </c>
      <c r="AE321" s="9">
        <v>56646532</v>
      </c>
      <c r="AF321" s="9">
        <v>20319796</v>
      </c>
      <c r="AG321" s="9">
        <v>54339895</v>
      </c>
      <c r="AH321" s="9">
        <v>21487999</v>
      </c>
      <c r="AI321" s="9">
        <v>54912550</v>
      </c>
      <c r="AJ321" s="9">
        <v>18634589</v>
      </c>
      <c r="AK321" s="9">
        <v>45619843</v>
      </c>
      <c r="AL321" s="9">
        <v>20147040</v>
      </c>
      <c r="AM321" s="9">
        <v>52592137</v>
      </c>
      <c r="AN321" s="9">
        <v>12254783</v>
      </c>
      <c r="AO321" s="9">
        <v>31652287</v>
      </c>
      <c r="AP321" s="9">
        <v>19933572</v>
      </c>
      <c r="AQ321" s="9">
        <v>50521755</v>
      </c>
      <c r="AR321" s="9">
        <v>23747545</v>
      </c>
      <c r="AS321" s="9">
        <v>51893700</v>
      </c>
      <c r="AT321" s="9">
        <v>40847547</v>
      </c>
      <c r="AU321" s="9">
        <v>83982984</v>
      </c>
      <c r="AV321" s="9">
        <v>23161356</v>
      </c>
      <c r="AW321" s="9">
        <v>50281602</v>
      </c>
      <c r="AX321" s="9">
        <v>26724640</v>
      </c>
      <c r="AY321" s="9">
        <v>61088266</v>
      </c>
      <c r="AZ321" s="9">
        <v>23406934</v>
      </c>
      <c r="BA321" s="9">
        <v>52803425</v>
      </c>
      <c r="BB321" s="9">
        <v>270171536</v>
      </c>
      <c r="BC321" s="10">
        <v>646334976</v>
      </c>
    </row>
    <row r="322" spans="1:55" ht="15.75" thickBot="1">
      <c r="A322" s="24" t="s">
        <v>71</v>
      </c>
      <c r="B322" s="4">
        <v>33819692</v>
      </c>
      <c r="C322" s="4">
        <v>24981861.210000001</v>
      </c>
      <c r="D322" s="4">
        <v>13016555</v>
      </c>
      <c r="E322" s="4">
        <v>9766933.3699999992</v>
      </c>
      <c r="F322" s="4">
        <v>13913554</v>
      </c>
      <c r="G322" s="4">
        <v>10287119.67</v>
      </c>
      <c r="H322" s="4">
        <v>30516496</v>
      </c>
      <c r="I322" s="4">
        <v>21263249.690000001</v>
      </c>
      <c r="J322" s="4">
        <v>4014980</v>
      </c>
      <c r="K322" s="4">
        <v>2794080.95</v>
      </c>
      <c r="L322" s="4">
        <v>22716689</v>
      </c>
      <c r="M322" s="4">
        <v>15427291.630000001</v>
      </c>
      <c r="N322" s="4">
        <v>126640</v>
      </c>
      <c r="O322" s="4">
        <v>139243.23000000001</v>
      </c>
      <c r="P322" s="4">
        <v>10110417</v>
      </c>
      <c r="Q322" s="4">
        <v>6881832.29</v>
      </c>
      <c r="R322" s="4">
        <v>16269708</v>
      </c>
      <c r="S322" s="4">
        <v>10545204.68</v>
      </c>
      <c r="T322" s="4">
        <v>11356788</v>
      </c>
      <c r="U322" s="4">
        <v>7722503.96</v>
      </c>
      <c r="V322" s="4">
        <v>10337183</v>
      </c>
      <c r="W322" s="4">
        <v>7101774.2000000002</v>
      </c>
      <c r="X322" s="4">
        <v>14550886</v>
      </c>
      <c r="Y322" s="4">
        <v>10067056.84</v>
      </c>
      <c r="Z322" s="4">
        <v>180749588</v>
      </c>
      <c r="AA322" s="6">
        <v>126978151.72</v>
      </c>
    </row>
    <row r="323" spans="1:55" ht="19.5" thickBot="1">
      <c r="A323" s="24" t="s">
        <v>27</v>
      </c>
      <c r="B323" s="4">
        <v>462000</v>
      </c>
      <c r="C323" s="4">
        <v>985110</v>
      </c>
      <c r="D323" s="4">
        <v>315000</v>
      </c>
      <c r="E323" s="4">
        <v>679612.5</v>
      </c>
      <c r="F323" s="4">
        <v>525000</v>
      </c>
      <c r="G323" s="4">
        <v>1213537.5</v>
      </c>
      <c r="H323" s="4">
        <v>357830</v>
      </c>
      <c r="I323" s="4">
        <v>648841</v>
      </c>
      <c r="J323" s="4">
        <v>567000</v>
      </c>
      <c r="K323" s="4">
        <v>896542.5</v>
      </c>
      <c r="L323" s="4">
        <v>356170</v>
      </c>
      <c r="M323" s="4">
        <v>533039</v>
      </c>
      <c r="N323" s="4">
        <v>294930</v>
      </c>
      <c r="O323" s="4">
        <v>409956.09</v>
      </c>
      <c r="P323" s="4">
        <v>296800</v>
      </c>
      <c r="Q323" s="4">
        <v>405000.4</v>
      </c>
      <c r="R323" s="4">
        <v>631230.09</v>
      </c>
      <c r="S323" s="4">
        <v>888964.69</v>
      </c>
      <c r="T323" s="4">
        <v>441200</v>
      </c>
      <c r="U323" s="4">
        <v>807934.5</v>
      </c>
      <c r="V323" s="4">
        <v>83430</v>
      </c>
      <c r="W323" s="4">
        <v>51564.89</v>
      </c>
      <c r="X323" s="4">
        <v>315930</v>
      </c>
      <c r="Y323" s="4">
        <v>551884.59</v>
      </c>
      <c r="Z323" s="4">
        <v>4646520.09</v>
      </c>
      <c r="AA323" s="6">
        <v>8071987.6600000001</v>
      </c>
      <c r="AC323" s="21" t="s">
        <v>312</v>
      </c>
    </row>
    <row r="324" spans="1:55" ht="15.75" thickBot="1">
      <c r="A324" s="24" t="s">
        <v>124</v>
      </c>
      <c r="B324" s="2">
        <v>0</v>
      </c>
      <c r="C324" s="2">
        <v>0</v>
      </c>
      <c r="D324" s="2">
        <v>0</v>
      </c>
      <c r="E324" s="2">
        <v>0</v>
      </c>
      <c r="F324" s="4">
        <v>8550</v>
      </c>
      <c r="G324" s="4">
        <v>36311.85</v>
      </c>
      <c r="H324" s="2">
        <v>0</v>
      </c>
      <c r="I324" s="2">
        <v>0</v>
      </c>
      <c r="J324" s="4">
        <v>3539850</v>
      </c>
      <c r="K324" s="4">
        <v>2792218.5</v>
      </c>
      <c r="L324" s="4">
        <v>1000260</v>
      </c>
      <c r="M324" s="4">
        <v>639166.4</v>
      </c>
      <c r="N324" s="4">
        <v>2385666</v>
      </c>
      <c r="O324" s="4">
        <v>1915494.27</v>
      </c>
      <c r="P324" s="2">
        <v>0</v>
      </c>
      <c r="Q324" s="2">
        <v>0</v>
      </c>
      <c r="R324" s="4">
        <v>2249858</v>
      </c>
      <c r="S324" s="4">
        <v>1680014.35</v>
      </c>
      <c r="T324" s="4">
        <v>1800177</v>
      </c>
      <c r="U324" s="4">
        <v>1116109.74</v>
      </c>
      <c r="V324" s="4">
        <v>1505564</v>
      </c>
      <c r="W324" s="4">
        <v>1213070.1200000001</v>
      </c>
      <c r="X324" s="4">
        <v>999886</v>
      </c>
      <c r="Y324" s="4">
        <v>664924.18999999994</v>
      </c>
      <c r="Z324" s="4">
        <v>13489811</v>
      </c>
      <c r="AA324" s="6">
        <v>10057309.42</v>
      </c>
      <c r="AC324" s="22" t="s">
        <v>6</v>
      </c>
      <c r="AD324" s="11" t="s">
        <v>7</v>
      </c>
      <c r="AE324" s="12"/>
      <c r="AF324" s="13" t="s">
        <v>8</v>
      </c>
      <c r="AG324" s="14"/>
      <c r="AH324" s="13" t="s">
        <v>9</v>
      </c>
      <c r="AI324" s="14"/>
      <c r="AJ324" s="13" t="s">
        <v>10</v>
      </c>
      <c r="AK324" s="14"/>
      <c r="AL324" s="13" t="s">
        <v>11</v>
      </c>
      <c r="AM324" s="14"/>
      <c r="AN324" s="13" t="s">
        <v>12</v>
      </c>
      <c r="AO324" s="14"/>
      <c r="AP324" s="13" t="s">
        <v>13</v>
      </c>
      <c r="AQ324" s="14"/>
      <c r="AR324" s="13" t="s">
        <v>14</v>
      </c>
      <c r="AS324" s="14"/>
      <c r="AT324" s="13" t="s">
        <v>15</v>
      </c>
      <c r="AU324" s="14"/>
      <c r="AV324" s="13" t="s">
        <v>16</v>
      </c>
      <c r="AW324" s="14"/>
      <c r="AX324" s="13" t="s">
        <v>17</v>
      </c>
      <c r="AY324" s="14"/>
      <c r="AZ324" s="13" t="s">
        <v>18</v>
      </c>
      <c r="BA324" s="14"/>
      <c r="BB324" s="13" t="s">
        <v>19</v>
      </c>
      <c r="BC324" s="15"/>
    </row>
    <row r="325" spans="1:55" ht="26.25" thickBot="1">
      <c r="A325" s="24" t="s">
        <v>148</v>
      </c>
      <c r="B325" s="4">
        <v>3799674</v>
      </c>
      <c r="C325" s="4">
        <v>3216926.91</v>
      </c>
      <c r="D325" s="2">
        <v>0</v>
      </c>
      <c r="E325" s="2">
        <v>0</v>
      </c>
      <c r="F325" s="4">
        <v>4099810</v>
      </c>
      <c r="G325" s="4">
        <v>2988162.1</v>
      </c>
      <c r="H325" s="2">
        <v>0</v>
      </c>
      <c r="I325" s="2">
        <v>0</v>
      </c>
      <c r="J325" s="4">
        <v>4003874</v>
      </c>
      <c r="K325" s="4">
        <v>2711379.67</v>
      </c>
      <c r="L325" s="4">
        <v>449946</v>
      </c>
      <c r="M325" s="4">
        <v>296964.36</v>
      </c>
      <c r="N325" s="4">
        <v>4269758</v>
      </c>
      <c r="O325" s="4">
        <v>2965795.05</v>
      </c>
      <c r="P325" s="2">
        <v>0</v>
      </c>
      <c r="Q325" s="2">
        <v>0</v>
      </c>
      <c r="R325" s="4">
        <v>849978</v>
      </c>
      <c r="S325" s="4">
        <v>546235.46</v>
      </c>
      <c r="T325" s="2">
        <v>0</v>
      </c>
      <c r="U325" s="2">
        <v>0</v>
      </c>
      <c r="V325" s="4">
        <v>499942</v>
      </c>
      <c r="W325" s="4">
        <v>761411.67</v>
      </c>
      <c r="X325" s="2">
        <v>0</v>
      </c>
      <c r="Y325" s="2">
        <v>0</v>
      </c>
      <c r="Z325" s="4">
        <v>17972982</v>
      </c>
      <c r="AA325" s="6">
        <v>13486875.220000001</v>
      </c>
      <c r="AC325" s="23"/>
      <c r="AD325" s="1" t="s">
        <v>20</v>
      </c>
      <c r="AE325" s="1" t="s">
        <v>21</v>
      </c>
      <c r="AF325" s="1" t="s">
        <v>20</v>
      </c>
      <c r="AG325" s="1" t="s">
        <v>21</v>
      </c>
      <c r="AH325" s="1" t="s">
        <v>20</v>
      </c>
      <c r="AI325" s="1" t="s">
        <v>21</v>
      </c>
      <c r="AJ325" s="1" t="s">
        <v>20</v>
      </c>
      <c r="AK325" s="1" t="s">
        <v>21</v>
      </c>
      <c r="AL325" s="1" t="s">
        <v>20</v>
      </c>
      <c r="AM325" s="1" t="s">
        <v>21</v>
      </c>
      <c r="AN325" s="1" t="s">
        <v>20</v>
      </c>
      <c r="AO325" s="1" t="s">
        <v>21</v>
      </c>
      <c r="AP325" s="1" t="s">
        <v>20</v>
      </c>
      <c r="AQ325" s="1" t="s">
        <v>21</v>
      </c>
      <c r="AR325" s="1" t="s">
        <v>20</v>
      </c>
      <c r="AS325" s="1" t="s">
        <v>21</v>
      </c>
      <c r="AT325" s="1" t="s">
        <v>20</v>
      </c>
      <c r="AU325" s="1" t="s">
        <v>21</v>
      </c>
      <c r="AV325" s="1" t="s">
        <v>20</v>
      </c>
      <c r="AW325" s="1" t="s">
        <v>21</v>
      </c>
      <c r="AX325" s="1" t="s">
        <v>20</v>
      </c>
      <c r="AY325" s="1" t="s">
        <v>21</v>
      </c>
      <c r="AZ325" s="1" t="s">
        <v>20</v>
      </c>
      <c r="BA325" s="1" t="s">
        <v>21</v>
      </c>
      <c r="BB325" s="1" t="s">
        <v>20</v>
      </c>
      <c r="BC325" s="5" t="s">
        <v>21</v>
      </c>
    </row>
    <row r="326" spans="1:55" ht="15.75" thickBot="1">
      <c r="A326" s="24" t="s">
        <v>28</v>
      </c>
      <c r="B326" s="4">
        <v>125749115</v>
      </c>
      <c r="C326" s="4">
        <v>89995550.599999994</v>
      </c>
      <c r="D326" s="4">
        <v>62500274</v>
      </c>
      <c r="E326" s="4">
        <v>46748694.299999997</v>
      </c>
      <c r="F326" s="4">
        <v>115005649</v>
      </c>
      <c r="G326" s="4">
        <v>81015093.939999998</v>
      </c>
      <c r="H326" s="4">
        <v>106673082</v>
      </c>
      <c r="I326" s="4">
        <v>72669000.379999995</v>
      </c>
      <c r="J326" s="4">
        <v>103349152</v>
      </c>
      <c r="K326" s="4">
        <v>68728823.640000001</v>
      </c>
      <c r="L326" s="4">
        <v>74461572</v>
      </c>
      <c r="M326" s="4">
        <v>48158420.670000002</v>
      </c>
      <c r="N326" s="4">
        <v>84419580</v>
      </c>
      <c r="O326" s="4">
        <v>54782809.259999998</v>
      </c>
      <c r="P326" s="4">
        <v>100971703</v>
      </c>
      <c r="Q326" s="4">
        <v>62566530.960000001</v>
      </c>
      <c r="R326" s="4">
        <v>75040157</v>
      </c>
      <c r="S326" s="4">
        <v>46816745.189999998</v>
      </c>
      <c r="T326" s="4">
        <v>96601282</v>
      </c>
      <c r="U326" s="4">
        <v>66192672.619999997</v>
      </c>
      <c r="V326" s="4">
        <v>85321010</v>
      </c>
      <c r="W326" s="4">
        <v>57096633.100000001</v>
      </c>
      <c r="X326" s="4">
        <v>98486965</v>
      </c>
      <c r="Y326" s="4">
        <v>64709594.630000003</v>
      </c>
      <c r="Z326" s="4">
        <v>1128579541</v>
      </c>
      <c r="AA326" s="6">
        <v>759480569.28999996</v>
      </c>
      <c r="AC326" s="24" t="s">
        <v>35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200</v>
      </c>
      <c r="AW326" s="4">
        <v>1540</v>
      </c>
      <c r="AX326" s="2">
        <v>0</v>
      </c>
      <c r="AY326" s="2">
        <v>0</v>
      </c>
      <c r="AZ326" s="2">
        <v>0</v>
      </c>
      <c r="BA326" s="2">
        <v>0</v>
      </c>
      <c r="BB326" s="2">
        <v>200</v>
      </c>
      <c r="BC326" s="6">
        <v>1540</v>
      </c>
    </row>
    <row r="327" spans="1:55" ht="15.75" thickBot="1">
      <c r="A327" s="24" t="s">
        <v>130</v>
      </c>
      <c r="B327" s="4">
        <v>107383091</v>
      </c>
      <c r="C327" s="4">
        <v>77784172.109999999</v>
      </c>
      <c r="D327" s="4">
        <v>143351629</v>
      </c>
      <c r="E327" s="4">
        <v>105423574.93000001</v>
      </c>
      <c r="F327" s="4">
        <v>139622589</v>
      </c>
      <c r="G327" s="4">
        <v>101177332.91</v>
      </c>
      <c r="H327" s="4">
        <v>131755290</v>
      </c>
      <c r="I327" s="4">
        <v>90795660.060000002</v>
      </c>
      <c r="J327" s="4">
        <v>136258938</v>
      </c>
      <c r="K327" s="4">
        <v>90101656.239999995</v>
      </c>
      <c r="L327" s="4">
        <v>87870471</v>
      </c>
      <c r="M327" s="4">
        <v>57006535.950000003</v>
      </c>
      <c r="N327" s="4">
        <v>110436282</v>
      </c>
      <c r="O327" s="4">
        <v>72155811.959999993</v>
      </c>
      <c r="P327" s="4">
        <v>104596785</v>
      </c>
      <c r="Q327" s="4">
        <v>66286513.450000003</v>
      </c>
      <c r="R327" s="4">
        <v>82128630</v>
      </c>
      <c r="S327" s="4">
        <v>53566270.969999999</v>
      </c>
      <c r="T327" s="4">
        <v>130575238</v>
      </c>
      <c r="U327" s="4">
        <v>88917417.590000004</v>
      </c>
      <c r="V327" s="4">
        <v>89138837</v>
      </c>
      <c r="W327" s="4">
        <v>62780424.420000002</v>
      </c>
      <c r="X327" s="4">
        <v>114380529</v>
      </c>
      <c r="Y327" s="4">
        <v>77040118.359999999</v>
      </c>
      <c r="Z327" s="4">
        <v>1377498309</v>
      </c>
      <c r="AA327" s="6">
        <v>943035488.95000005</v>
      </c>
      <c r="AC327" s="24" t="s">
        <v>76</v>
      </c>
      <c r="AD327" s="4">
        <v>49561</v>
      </c>
      <c r="AE327" s="4">
        <v>371708</v>
      </c>
      <c r="AF327" s="2">
        <v>0</v>
      </c>
      <c r="AG327" s="2">
        <v>0</v>
      </c>
      <c r="AH327" s="2">
        <v>0</v>
      </c>
      <c r="AI327" s="2">
        <v>0</v>
      </c>
      <c r="AJ327" s="4">
        <v>122822</v>
      </c>
      <c r="AK327" s="4">
        <v>1051307</v>
      </c>
      <c r="AL327" s="4">
        <v>24732</v>
      </c>
      <c r="AM327" s="4">
        <v>219497</v>
      </c>
      <c r="AN327" s="4">
        <v>49527</v>
      </c>
      <c r="AO327" s="4">
        <v>463077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4">
        <v>198338</v>
      </c>
      <c r="AY327" s="4">
        <v>1687074</v>
      </c>
      <c r="AZ327" s="4">
        <v>300000</v>
      </c>
      <c r="BA327" s="4">
        <v>2490000</v>
      </c>
      <c r="BB327" s="4">
        <v>744980</v>
      </c>
      <c r="BC327" s="6">
        <v>6282663</v>
      </c>
    </row>
    <row r="328" spans="1:55" ht="15.75" thickBot="1">
      <c r="A328" s="24" t="s">
        <v>150</v>
      </c>
      <c r="B328" s="4">
        <v>4294107</v>
      </c>
      <c r="C328" s="4">
        <v>3545993.37</v>
      </c>
      <c r="D328" s="4">
        <v>4933106</v>
      </c>
      <c r="E328" s="4">
        <v>4310852.38</v>
      </c>
      <c r="F328" s="4">
        <v>2975393</v>
      </c>
      <c r="G328" s="4">
        <v>2259767.4700000002</v>
      </c>
      <c r="H328" s="4">
        <v>3044079</v>
      </c>
      <c r="I328" s="4">
        <v>2157450.89</v>
      </c>
      <c r="J328" s="4">
        <v>10544037</v>
      </c>
      <c r="K328" s="4">
        <v>7676669.46</v>
      </c>
      <c r="L328" s="4">
        <v>3473551</v>
      </c>
      <c r="M328" s="4">
        <v>2454330.5099999998</v>
      </c>
      <c r="N328" s="4">
        <v>5388674</v>
      </c>
      <c r="O328" s="4">
        <v>3478587.61</v>
      </c>
      <c r="P328" s="4">
        <v>659370</v>
      </c>
      <c r="Q328" s="4">
        <v>667296.12</v>
      </c>
      <c r="R328" s="4">
        <v>17675422</v>
      </c>
      <c r="S328" s="4">
        <v>12894260.57</v>
      </c>
      <c r="T328" s="4">
        <v>2885032</v>
      </c>
      <c r="U328" s="4">
        <v>2288725.16</v>
      </c>
      <c r="V328" s="4">
        <v>11562677.4</v>
      </c>
      <c r="W328" s="4">
        <v>8575266.2599999998</v>
      </c>
      <c r="X328" s="4">
        <v>547339</v>
      </c>
      <c r="Y328" s="4">
        <v>614442.54</v>
      </c>
      <c r="Z328" s="4">
        <v>67982787.400000006</v>
      </c>
      <c r="AA328" s="6">
        <v>50923642.340000004</v>
      </c>
      <c r="AC328" s="24" t="s">
        <v>246</v>
      </c>
      <c r="AD328" s="4">
        <v>313100</v>
      </c>
      <c r="AE328" s="4">
        <v>2469145</v>
      </c>
      <c r="AF328" s="4">
        <v>224926</v>
      </c>
      <c r="AG328" s="4">
        <v>1732485</v>
      </c>
      <c r="AH328" s="4">
        <v>1523713</v>
      </c>
      <c r="AI328" s="4">
        <v>12711166</v>
      </c>
      <c r="AJ328" s="4">
        <v>747989</v>
      </c>
      <c r="AK328" s="4">
        <v>6285106</v>
      </c>
      <c r="AL328" s="4">
        <v>2519461</v>
      </c>
      <c r="AM328" s="4">
        <v>21565954</v>
      </c>
      <c r="AN328" s="4">
        <v>2945377</v>
      </c>
      <c r="AO328" s="4">
        <v>25202735</v>
      </c>
      <c r="AP328" s="4">
        <v>1939934</v>
      </c>
      <c r="AQ328" s="4">
        <v>17236535</v>
      </c>
      <c r="AR328" s="4">
        <v>747575</v>
      </c>
      <c r="AS328" s="4">
        <v>6842237</v>
      </c>
      <c r="AT328" s="4">
        <v>150042</v>
      </c>
      <c r="AU328" s="4">
        <v>1275357</v>
      </c>
      <c r="AV328" s="4">
        <v>49826</v>
      </c>
      <c r="AW328" s="4">
        <v>428504</v>
      </c>
      <c r="AX328" s="4">
        <v>43474</v>
      </c>
      <c r="AY328" s="4">
        <v>347792</v>
      </c>
      <c r="AZ328" s="4">
        <v>124484</v>
      </c>
      <c r="BA328" s="4">
        <v>1083011</v>
      </c>
      <c r="BB328" s="4">
        <v>11329901</v>
      </c>
      <c r="BC328" s="6">
        <v>97180027</v>
      </c>
    </row>
    <row r="329" spans="1:55" ht="15.75" thickBot="1">
      <c r="A329" s="24" t="s">
        <v>152</v>
      </c>
      <c r="B329" s="4">
        <v>44240</v>
      </c>
      <c r="C329" s="4">
        <v>39240.879999999997</v>
      </c>
      <c r="D329" s="2">
        <v>0</v>
      </c>
      <c r="E329" s="2">
        <v>0</v>
      </c>
      <c r="F329" s="4">
        <v>44240</v>
      </c>
      <c r="G329" s="4">
        <v>38356.080000000002</v>
      </c>
      <c r="H329" s="2">
        <v>0</v>
      </c>
      <c r="I329" s="2">
        <v>0</v>
      </c>
      <c r="J329" s="2">
        <v>0</v>
      </c>
      <c r="K329" s="2">
        <v>0</v>
      </c>
      <c r="L329" s="4">
        <v>44240</v>
      </c>
      <c r="M329" s="4">
        <v>34551.440000000002</v>
      </c>
      <c r="N329" s="2">
        <v>0</v>
      </c>
      <c r="O329" s="2">
        <v>0</v>
      </c>
      <c r="P329" s="4">
        <v>22120</v>
      </c>
      <c r="Q329" s="4">
        <v>17917.2</v>
      </c>
      <c r="R329" s="4">
        <v>44240</v>
      </c>
      <c r="S329" s="4">
        <v>34684.160000000003</v>
      </c>
      <c r="T329" s="2">
        <v>0</v>
      </c>
      <c r="U329" s="2">
        <v>0</v>
      </c>
      <c r="V329" s="4">
        <v>221200</v>
      </c>
      <c r="W329" s="4">
        <v>180056.8</v>
      </c>
      <c r="X329" s="4">
        <v>44269.1</v>
      </c>
      <c r="Y329" s="4">
        <v>38399.120000000003</v>
      </c>
      <c r="Z329" s="4">
        <v>464549.1</v>
      </c>
      <c r="AA329" s="6">
        <v>383205.68</v>
      </c>
      <c r="AC329" s="24" t="s">
        <v>282</v>
      </c>
      <c r="AD329" s="4">
        <v>194100</v>
      </c>
      <c r="AE329" s="4">
        <v>1543095</v>
      </c>
      <c r="AF329" s="2">
        <v>0</v>
      </c>
      <c r="AG329" s="2">
        <v>0</v>
      </c>
      <c r="AH329" s="2">
        <v>0</v>
      </c>
      <c r="AI329" s="2">
        <v>0</v>
      </c>
      <c r="AJ329" s="4">
        <v>296254</v>
      </c>
      <c r="AK329" s="4">
        <v>1686908</v>
      </c>
      <c r="AL329" s="2">
        <v>0</v>
      </c>
      <c r="AM329" s="2">
        <v>0</v>
      </c>
      <c r="AN329" s="4">
        <v>258350</v>
      </c>
      <c r="AO329" s="4">
        <v>1477773</v>
      </c>
      <c r="AP329" s="2">
        <v>0</v>
      </c>
      <c r="AQ329" s="2">
        <v>0</v>
      </c>
      <c r="AR329" s="4">
        <v>268135</v>
      </c>
      <c r="AS329" s="4">
        <v>1672277</v>
      </c>
      <c r="AT329" s="2">
        <v>0</v>
      </c>
      <c r="AU329" s="2">
        <v>0</v>
      </c>
      <c r="AV329" s="2">
        <v>0</v>
      </c>
      <c r="AW329" s="2">
        <v>0</v>
      </c>
      <c r="AX329" s="4">
        <v>50000</v>
      </c>
      <c r="AY329" s="4">
        <v>400000</v>
      </c>
      <c r="AZ329" s="4">
        <v>350000</v>
      </c>
      <c r="BA329" s="4">
        <v>2830000</v>
      </c>
      <c r="BB329" s="4">
        <v>1416839</v>
      </c>
      <c r="BC329" s="6">
        <v>9610053</v>
      </c>
    </row>
    <row r="330" spans="1:55" ht="15.75" thickBot="1">
      <c r="A330" s="24" t="s">
        <v>193</v>
      </c>
      <c r="B330" s="2">
        <v>0</v>
      </c>
      <c r="C330" s="2">
        <v>0</v>
      </c>
      <c r="D330" s="4">
        <v>71676</v>
      </c>
      <c r="E330" s="4">
        <v>57054.09</v>
      </c>
      <c r="F330" s="4">
        <v>65610</v>
      </c>
      <c r="G330" s="4">
        <v>51175.8</v>
      </c>
      <c r="H330" s="4">
        <v>91524</v>
      </c>
      <c r="I330" s="4">
        <v>73012.47</v>
      </c>
      <c r="J330" s="4">
        <v>47784</v>
      </c>
      <c r="K330" s="4">
        <v>39660.720000000001</v>
      </c>
      <c r="L330" s="2">
        <v>0</v>
      </c>
      <c r="M330" s="2">
        <v>0</v>
      </c>
      <c r="N330" s="4">
        <v>48146</v>
      </c>
      <c r="O330" s="4">
        <v>37024.269999999997</v>
      </c>
      <c r="P330" s="2">
        <v>0</v>
      </c>
      <c r="Q330" s="2">
        <v>0</v>
      </c>
      <c r="R330" s="4">
        <v>21870</v>
      </c>
      <c r="S330" s="4">
        <v>15702.66</v>
      </c>
      <c r="T330" s="2">
        <v>0</v>
      </c>
      <c r="U330" s="2">
        <v>0</v>
      </c>
      <c r="V330" s="4">
        <v>21870</v>
      </c>
      <c r="W330" s="4">
        <v>16621.2</v>
      </c>
      <c r="X330" s="4">
        <v>43740</v>
      </c>
      <c r="Y330" s="4">
        <v>29130.84</v>
      </c>
      <c r="Z330" s="4">
        <v>412220</v>
      </c>
      <c r="AA330" s="6">
        <v>319382.05</v>
      </c>
      <c r="AC330" s="24" t="s">
        <v>131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  <c r="AQ330" s="2">
        <v>0</v>
      </c>
      <c r="AR330" s="4">
        <v>80024</v>
      </c>
      <c r="AS330" s="4">
        <v>390663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4">
        <v>80024</v>
      </c>
      <c r="BC330" s="6">
        <v>390663</v>
      </c>
    </row>
    <row r="331" spans="1:55" ht="15.75" thickBot="1">
      <c r="A331" s="24" t="s">
        <v>153</v>
      </c>
      <c r="B331" s="4">
        <v>63342</v>
      </c>
      <c r="C331" s="4">
        <v>52453.17</v>
      </c>
      <c r="D331" s="4">
        <v>22120</v>
      </c>
      <c r="E331" s="4">
        <v>20084.96</v>
      </c>
      <c r="F331" s="4">
        <v>65860</v>
      </c>
      <c r="G331" s="4">
        <v>58363.96</v>
      </c>
      <c r="H331" s="4">
        <v>104814</v>
      </c>
      <c r="I331" s="4">
        <v>84744.63</v>
      </c>
      <c r="J331" s="4">
        <v>41472</v>
      </c>
      <c r="K331" s="4">
        <v>31394.3</v>
      </c>
      <c r="L331" s="2">
        <v>0</v>
      </c>
      <c r="M331" s="2">
        <v>0</v>
      </c>
      <c r="N331" s="4">
        <v>66040</v>
      </c>
      <c r="O331" s="4">
        <v>52292.62</v>
      </c>
      <c r="P331" s="4">
        <v>41472</v>
      </c>
      <c r="Q331" s="4">
        <v>30440.45</v>
      </c>
      <c r="R331" s="4">
        <v>20736</v>
      </c>
      <c r="S331" s="4">
        <v>14929.92</v>
      </c>
      <c r="T331" s="2">
        <v>0</v>
      </c>
      <c r="U331" s="2">
        <v>0</v>
      </c>
      <c r="V331" s="4">
        <v>22120</v>
      </c>
      <c r="W331" s="4">
        <v>19023.2</v>
      </c>
      <c r="X331" s="4">
        <v>41472</v>
      </c>
      <c r="Y331" s="4">
        <v>32555.52</v>
      </c>
      <c r="Z331" s="4">
        <v>489448</v>
      </c>
      <c r="AA331" s="6">
        <v>396282.73</v>
      </c>
      <c r="AC331" s="24" t="s">
        <v>63</v>
      </c>
      <c r="AD331" s="2">
        <v>0</v>
      </c>
      <c r="AE331" s="2">
        <v>0</v>
      </c>
      <c r="AF331" s="2">
        <v>0</v>
      </c>
      <c r="AG331" s="2">
        <v>0</v>
      </c>
      <c r="AH331" s="2">
        <v>20</v>
      </c>
      <c r="AI331" s="2">
        <v>608</v>
      </c>
      <c r="AJ331" s="2">
        <v>0</v>
      </c>
      <c r="AK331" s="2">
        <v>0</v>
      </c>
      <c r="AL331" s="2">
        <v>20</v>
      </c>
      <c r="AM331" s="2">
        <v>675</v>
      </c>
      <c r="AN331" s="2">
        <v>0</v>
      </c>
      <c r="AO331" s="2">
        <v>0</v>
      </c>
      <c r="AP331" s="2">
        <v>0</v>
      </c>
      <c r="AQ331" s="2">
        <v>0</v>
      </c>
      <c r="AR331" s="2">
        <v>40</v>
      </c>
      <c r="AS331" s="4">
        <v>1000</v>
      </c>
      <c r="AT331" s="2">
        <v>0</v>
      </c>
      <c r="AU331" s="2">
        <v>0</v>
      </c>
      <c r="AV331" s="2">
        <v>0</v>
      </c>
      <c r="AW331" s="2">
        <v>0</v>
      </c>
      <c r="AX331" s="2">
        <v>80</v>
      </c>
      <c r="AY331" s="4">
        <v>1132</v>
      </c>
      <c r="AZ331" s="2">
        <v>0</v>
      </c>
      <c r="BA331" s="2">
        <v>0</v>
      </c>
      <c r="BB331" s="2">
        <v>160</v>
      </c>
      <c r="BC331" s="6">
        <v>3415</v>
      </c>
    </row>
    <row r="332" spans="1:55" ht="15.75" thickBot="1">
      <c r="A332" s="24" t="s">
        <v>300</v>
      </c>
      <c r="B332" s="2">
        <v>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4">
        <v>23892</v>
      </c>
      <c r="I332" s="4">
        <v>20236.52</v>
      </c>
      <c r="J332" s="2">
        <v>0</v>
      </c>
      <c r="K332" s="2">
        <v>0</v>
      </c>
      <c r="L332" s="2">
        <v>0</v>
      </c>
      <c r="M332" s="2">
        <v>0</v>
      </c>
      <c r="N332" s="4">
        <v>23892</v>
      </c>
      <c r="O332" s="4">
        <v>18810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4">
        <v>23742</v>
      </c>
      <c r="W332" s="4">
        <v>19373.47</v>
      </c>
      <c r="X332" s="4">
        <v>47634</v>
      </c>
      <c r="Y332" s="4">
        <v>37379.08</v>
      </c>
      <c r="Z332" s="4">
        <v>119160</v>
      </c>
      <c r="AA332" s="6">
        <v>95799.07</v>
      </c>
      <c r="AC332" s="25" t="s">
        <v>29</v>
      </c>
      <c r="AD332" s="9">
        <v>556761</v>
      </c>
      <c r="AE332" s="9">
        <v>4383948</v>
      </c>
      <c r="AF332" s="9">
        <v>224926</v>
      </c>
      <c r="AG332" s="9">
        <v>1732485</v>
      </c>
      <c r="AH332" s="9">
        <v>1523733</v>
      </c>
      <c r="AI332" s="9">
        <v>12711774</v>
      </c>
      <c r="AJ332" s="9">
        <v>1167065</v>
      </c>
      <c r="AK332" s="9">
        <v>9023321</v>
      </c>
      <c r="AL332" s="9">
        <v>2544213</v>
      </c>
      <c r="AM332" s="9">
        <v>21786126</v>
      </c>
      <c r="AN332" s="9">
        <v>3253254</v>
      </c>
      <c r="AO332" s="9">
        <v>27143585</v>
      </c>
      <c r="AP332" s="9">
        <v>1939934</v>
      </c>
      <c r="AQ332" s="9">
        <v>17236535</v>
      </c>
      <c r="AR332" s="9">
        <v>1095774</v>
      </c>
      <c r="AS332" s="9">
        <v>8906177</v>
      </c>
      <c r="AT332" s="9">
        <v>150042</v>
      </c>
      <c r="AU332" s="9">
        <v>1275357</v>
      </c>
      <c r="AV332" s="9">
        <v>50026</v>
      </c>
      <c r="AW332" s="9">
        <v>430044</v>
      </c>
      <c r="AX332" s="9">
        <v>291892</v>
      </c>
      <c r="AY332" s="9">
        <v>2435998</v>
      </c>
      <c r="AZ332" s="9">
        <v>774484</v>
      </c>
      <c r="BA332" s="9">
        <v>6403011</v>
      </c>
      <c r="BB332" s="9">
        <v>13572104</v>
      </c>
      <c r="BC332" s="10">
        <v>113468361</v>
      </c>
    </row>
    <row r="333" spans="1:55" ht="15.75" thickBot="1">
      <c r="A333" s="24" t="s">
        <v>194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4">
        <v>24705</v>
      </c>
      <c r="Q333" s="4">
        <v>17911.13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4">
        <v>24705</v>
      </c>
      <c r="Y333" s="4">
        <v>19084.61</v>
      </c>
      <c r="Z333" s="4">
        <v>49410</v>
      </c>
      <c r="AA333" s="6">
        <v>36995.74</v>
      </c>
    </row>
    <row r="334" spans="1:55" ht="19.5" thickBot="1">
      <c r="A334" s="24" t="s">
        <v>125</v>
      </c>
      <c r="B334" s="4">
        <v>17836870</v>
      </c>
      <c r="C334" s="4">
        <v>13305369.27</v>
      </c>
      <c r="D334" s="4">
        <v>24222826</v>
      </c>
      <c r="E334" s="4">
        <v>18389433.52</v>
      </c>
      <c r="F334" s="4">
        <v>26690780</v>
      </c>
      <c r="G334" s="4">
        <v>19767457.829999998</v>
      </c>
      <c r="H334" s="4">
        <v>21722983</v>
      </c>
      <c r="I334" s="4">
        <v>15126970.66</v>
      </c>
      <c r="J334" s="2">
        <v>0</v>
      </c>
      <c r="K334" s="2">
        <v>0</v>
      </c>
      <c r="L334" s="4">
        <v>38367596</v>
      </c>
      <c r="M334" s="4">
        <v>26913117.52</v>
      </c>
      <c r="N334" s="4">
        <v>30500901</v>
      </c>
      <c r="O334" s="4">
        <v>20442582.84</v>
      </c>
      <c r="P334" s="4">
        <v>44099704</v>
      </c>
      <c r="Q334" s="4">
        <v>28332558.16</v>
      </c>
      <c r="R334" s="4">
        <v>33974287</v>
      </c>
      <c r="S334" s="4">
        <v>22707284.710000001</v>
      </c>
      <c r="T334" s="4">
        <v>29020935</v>
      </c>
      <c r="U334" s="4">
        <v>19422026.210000001</v>
      </c>
      <c r="V334" s="4">
        <v>12045500</v>
      </c>
      <c r="W334" s="4">
        <v>8285907.5</v>
      </c>
      <c r="X334" s="4">
        <v>55491676</v>
      </c>
      <c r="Y334" s="4">
        <v>36669805.609999999</v>
      </c>
      <c r="Z334" s="4">
        <v>333974058</v>
      </c>
      <c r="AA334" s="6">
        <v>229362513.83000001</v>
      </c>
      <c r="AC334" s="21" t="s">
        <v>313</v>
      </c>
    </row>
    <row r="335" spans="1:55" ht="15.75" thickBot="1">
      <c r="A335" s="24" t="s">
        <v>196</v>
      </c>
      <c r="B335" s="2">
        <v>0</v>
      </c>
      <c r="C335" s="2">
        <v>0</v>
      </c>
      <c r="D335" s="4">
        <v>8000227</v>
      </c>
      <c r="E335" s="4">
        <v>6020173.6600000001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4">
        <v>8501012</v>
      </c>
      <c r="Q335" s="4">
        <v>5416893.8600000003</v>
      </c>
      <c r="R335" s="2">
        <v>0</v>
      </c>
      <c r="S335" s="2">
        <v>0</v>
      </c>
      <c r="T335" s="4">
        <v>9629580</v>
      </c>
      <c r="U335" s="4">
        <v>6706662.5999999996</v>
      </c>
      <c r="V335" s="4">
        <v>10549708</v>
      </c>
      <c r="W335" s="4">
        <v>7659090.9900000002</v>
      </c>
      <c r="X335" s="4">
        <v>11340920</v>
      </c>
      <c r="Y335" s="4">
        <v>8531002.0399999991</v>
      </c>
      <c r="Z335" s="4">
        <v>48021447</v>
      </c>
      <c r="AA335" s="6">
        <v>34333823.149999999</v>
      </c>
      <c r="AC335" s="22" t="s">
        <v>6</v>
      </c>
      <c r="AD335" s="11" t="s">
        <v>7</v>
      </c>
      <c r="AE335" s="12"/>
      <c r="AF335" s="13" t="s">
        <v>8</v>
      </c>
      <c r="AG335" s="14"/>
      <c r="AH335" s="13" t="s">
        <v>9</v>
      </c>
      <c r="AI335" s="14"/>
      <c r="AJ335" s="13" t="s">
        <v>10</v>
      </c>
      <c r="AK335" s="14"/>
      <c r="AL335" s="13" t="s">
        <v>11</v>
      </c>
      <c r="AM335" s="14"/>
      <c r="AN335" s="13" t="s">
        <v>12</v>
      </c>
      <c r="AO335" s="14"/>
      <c r="AP335" s="13" t="s">
        <v>13</v>
      </c>
      <c r="AQ335" s="14"/>
      <c r="AR335" s="13" t="s">
        <v>14</v>
      </c>
      <c r="AS335" s="14"/>
      <c r="AT335" s="13" t="s">
        <v>15</v>
      </c>
      <c r="AU335" s="14"/>
      <c r="AV335" s="13" t="s">
        <v>16</v>
      </c>
      <c r="AW335" s="14"/>
      <c r="AX335" s="13" t="s">
        <v>17</v>
      </c>
      <c r="AY335" s="14"/>
      <c r="AZ335" s="13" t="s">
        <v>18</v>
      </c>
      <c r="BA335" s="14"/>
      <c r="BB335" s="13" t="s">
        <v>19</v>
      </c>
      <c r="BC335" s="15"/>
    </row>
    <row r="336" spans="1:55" ht="26.25" thickBot="1">
      <c r="A336" s="24" t="s">
        <v>259</v>
      </c>
      <c r="B336" s="2">
        <v>0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4">
        <v>44240</v>
      </c>
      <c r="M336" s="4">
        <v>34286</v>
      </c>
      <c r="N336" s="4">
        <v>14992607</v>
      </c>
      <c r="O336" s="4">
        <v>9695204.3000000007</v>
      </c>
      <c r="P336" s="2">
        <v>0</v>
      </c>
      <c r="Q336" s="2">
        <v>0</v>
      </c>
      <c r="R336" s="4">
        <v>10714500</v>
      </c>
      <c r="S336" s="4">
        <v>7086047.4800000004</v>
      </c>
      <c r="T336" s="2">
        <v>0</v>
      </c>
      <c r="U336" s="2">
        <v>0</v>
      </c>
      <c r="V336" s="4">
        <v>44240</v>
      </c>
      <c r="W336" s="4">
        <v>37604</v>
      </c>
      <c r="X336" s="2">
        <v>0</v>
      </c>
      <c r="Y336" s="2">
        <v>0</v>
      </c>
      <c r="Z336" s="4">
        <v>25795587</v>
      </c>
      <c r="AA336" s="6">
        <v>16853141.780000001</v>
      </c>
      <c r="AC336" s="23"/>
      <c r="AD336" s="1" t="s">
        <v>20</v>
      </c>
      <c r="AE336" s="1" t="s">
        <v>21</v>
      </c>
      <c r="AF336" s="1" t="s">
        <v>20</v>
      </c>
      <c r="AG336" s="1" t="s">
        <v>21</v>
      </c>
      <c r="AH336" s="1" t="s">
        <v>20</v>
      </c>
      <c r="AI336" s="1" t="s">
        <v>21</v>
      </c>
      <c r="AJ336" s="1" t="s">
        <v>20</v>
      </c>
      <c r="AK336" s="1" t="s">
        <v>21</v>
      </c>
      <c r="AL336" s="1" t="s">
        <v>20</v>
      </c>
      <c r="AM336" s="1" t="s">
        <v>21</v>
      </c>
      <c r="AN336" s="1" t="s">
        <v>20</v>
      </c>
      <c r="AO336" s="1" t="s">
        <v>21</v>
      </c>
      <c r="AP336" s="1" t="s">
        <v>20</v>
      </c>
      <c r="AQ336" s="1" t="s">
        <v>21</v>
      </c>
      <c r="AR336" s="1" t="s">
        <v>20</v>
      </c>
      <c r="AS336" s="1" t="s">
        <v>21</v>
      </c>
      <c r="AT336" s="1" t="s">
        <v>20</v>
      </c>
      <c r="AU336" s="1" t="s">
        <v>21</v>
      </c>
      <c r="AV336" s="1" t="s">
        <v>20</v>
      </c>
      <c r="AW336" s="1" t="s">
        <v>21</v>
      </c>
      <c r="AX336" s="1" t="s">
        <v>20</v>
      </c>
      <c r="AY336" s="1" t="s">
        <v>21</v>
      </c>
      <c r="AZ336" s="1" t="s">
        <v>20</v>
      </c>
      <c r="BA336" s="1" t="s">
        <v>21</v>
      </c>
      <c r="BB336" s="1" t="s">
        <v>20</v>
      </c>
      <c r="BC336" s="5" t="s">
        <v>21</v>
      </c>
    </row>
    <row r="337" spans="1:55" ht="15.75" thickBot="1">
      <c r="A337" s="24" t="s">
        <v>197</v>
      </c>
      <c r="B337" s="2">
        <v>0</v>
      </c>
      <c r="C337" s="2">
        <v>0</v>
      </c>
      <c r="D337" s="4">
        <v>5199318</v>
      </c>
      <c r="E337" s="4">
        <v>3955491.99</v>
      </c>
      <c r="F337" s="4">
        <v>8077695</v>
      </c>
      <c r="G337" s="4">
        <v>6336190.4800000004</v>
      </c>
      <c r="H337" s="4">
        <v>7200382</v>
      </c>
      <c r="I337" s="4">
        <v>5228075.1100000003</v>
      </c>
      <c r="J337" s="2">
        <v>0</v>
      </c>
      <c r="K337" s="2">
        <v>0</v>
      </c>
      <c r="L337" s="4">
        <v>6673562</v>
      </c>
      <c r="M337" s="4">
        <v>4611517.33</v>
      </c>
      <c r="N337" s="4">
        <v>7999720</v>
      </c>
      <c r="O337" s="4">
        <v>5436300.0499999998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4">
        <v>35150677</v>
      </c>
      <c r="AA337" s="6">
        <v>25567574.960000001</v>
      </c>
      <c r="AC337" s="24" t="s">
        <v>36</v>
      </c>
      <c r="AD337" s="4">
        <v>3746</v>
      </c>
      <c r="AE337" s="4">
        <v>79590</v>
      </c>
      <c r="AF337" s="4">
        <v>10509</v>
      </c>
      <c r="AG337" s="4">
        <v>301514</v>
      </c>
      <c r="AH337" s="4">
        <v>21200</v>
      </c>
      <c r="AI337" s="4">
        <v>657031</v>
      </c>
      <c r="AJ337" s="4">
        <v>8713</v>
      </c>
      <c r="AK337" s="4">
        <v>212890</v>
      </c>
      <c r="AL337" s="4">
        <v>6897</v>
      </c>
      <c r="AM337" s="4">
        <v>333794</v>
      </c>
      <c r="AN337" s="4">
        <v>4374</v>
      </c>
      <c r="AO337" s="4">
        <v>267728</v>
      </c>
      <c r="AP337" s="4">
        <v>5961</v>
      </c>
      <c r="AQ337" s="4">
        <v>256455</v>
      </c>
      <c r="AR337" s="4">
        <v>5263</v>
      </c>
      <c r="AS337" s="4">
        <v>299582</v>
      </c>
      <c r="AT337" s="4">
        <v>4605</v>
      </c>
      <c r="AU337" s="4">
        <v>108405</v>
      </c>
      <c r="AV337" s="4">
        <v>15677</v>
      </c>
      <c r="AW337" s="4">
        <v>306878</v>
      </c>
      <c r="AX337" s="4">
        <v>11626</v>
      </c>
      <c r="AY337" s="4">
        <v>222948</v>
      </c>
      <c r="AZ337" s="4">
        <v>5388</v>
      </c>
      <c r="BA337" s="4">
        <v>124081</v>
      </c>
      <c r="BB337" s="4">
        <v>103959</v>
      </c>
      <c r="BC337" s="6">
        <v>3170896</v>
      </c>
    </row>
    <row r="338" spans="1:55" ht="15.75" thickBot="1">
      <c r="A338" s="24" t="s">
        <v>198</v>
      </c>
      <c r="B338" s="4">
        <v>66886.2</v>
      </c>
      <c r="C338" s="4">
        <v>54573.83</v>
      </c>
      <c r="D338" s="4">
        <v>394827</v>
      </c>
      <c r="E338" s="4">
        <v>328766.81</v>
      </c>
      <c r="F338" s="4">
        <v>348840</v>
      </c>
      <c r="G338" s="4">
        <v>291604.5</v>
      </c>
      <c r="H338" s="4">
        <v>236148</v>
      </c>
      <c r="I338" s="4">
        <v>191065.89</v>
      </c>
      <c r="J338" s="4">
        <v>920745</v>
      </c>
      <c r="K338" s="4">
        <v>721465.02</v>
      </c>
      <c r="L338" s="4">
        <v>155385</v>
      </c>
      <c r="M338" s="4">
        <v>116767.85</v>
      </c>
      <c r="N338" s="4">
        <v>1001029</v>
      </c>
      <c r="O338" s="4">
        <v>778460.1</v>
      </c>
      <c r="P338" s="4">
        <v>581153.4</v>
      </c>
      <c r="Q338" s="4">
        <v>438678.5</v>
      </c>
      <c r="R338" s="4">
        <v>157118</v>
      </c>
      <c r="S338" s="4">
        <v>116358.71</v>
      </c>
      <c r="T338" s="4">
        <v>67494</v>
      </c>
      <c r="U338" s="4">
        <v>52704.98</v>
      </c>
      <c r="V338" s="4">
        <v>135585</v>
      </c>
      <c r="W338" s="4">
        <v>102261.2</v>
      </c>
      <c r="X338" s="4">
        <v>149112</v>
      </c>
      <c r="Y338" s="4">
        <v>109803.56</v>
      </c>
      <c r="Z338" s="4">
        <v>4214322.5999999996</v>
      </c>
      <c r="AA338" s="6">
        <v>3302510.95</v>
      </c>
      <c r="AC338" s="24" t="s">
        <v>22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450</v>
      </c>
      <c r="AM338" s="4">
        <v>10488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2">
        <v>0</v>
      </c>
      <c r="BB338" s="2">
        <v>450</v>
      </c>
      <c r="BC338" s="6">
        <v>10488</v>
      </c>
    </row>
    <row r="339" spans="1:55" ht="15.75" thickBot="1">
      <c r="A339" s="24" t="s">
        <v>65</v>
      </c>
      <c r="B339" s="2">
        <v>0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4">
        <v>24480.25</v>
      </c>
      <c r="Q339" s="4">
        <v>19423.77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4">
        <v>24480.25</v>
      </c>
      <c r="AA339" s="6">
        <v>19423.77</v>
      </c>
      <c r="AC339" s="24" t="s">
        <v>47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22</v>
      </c>
      <c r="AY339" s="2">
        <v>256</v>
      </c>
      <c r="AZ339" s="2">
        <v>0</v>
      </c>
      <c r="BA339" s="2">
        <v>0</v>
      </c>
      <c r="BB339" s="2">
        <v>22</v>
      </c>
      <c r="BC339" s="7">
        <v>256</v>
      </c>
    </row>
    <row r="340" spans="1:55" ht="15.75" thickBot="1">
      <c r="A340" s="24" t="s">
        <v>260</v>
      </c>
      <c r="B340" s="4">
        <v>21800</v>
      </c>
      <c r="C340" s="4">
        <v>17658</v>
      </c>
      <c r="D340" s="4">
        <v>65400</v>
      </c>
      <c r="E340" s="4">
        <v>52843.199999999997</v>
      </c>
      <c r="F340" s="4">
        <v>43600</v>
      </c>
      <c r="G340" s="4">
        <v>35316</v>
      </c>
      <c r="H340" s="4">
        <v>43600</v>
      </c>
      <c r="I340" s="4">
        <v>33790</v>
      </c>
      <c r="J340" s="4">
        <v>43600</v>
      </c>
      <c r="K340" s="4">
        <v>32482</v>
      </c>
      <c r="L340" s="4">
        <v>21800</v>
      </c>
      <c r="M340" s="4">
        <v>15914</v>
      </c>
      <c r="N340" s="4">
        <v>43600</v>
      </c>
      <c r="O340" s="4">
        <v>31828</v>
      </c>
      <c r="P340" s="4">
        <v>65400</v>
      </c>
      <c r="Q340" s="4">
        <v>46870</v>
      </c>
      <c r="R340" s="4">
        <v>21800</v>
      </c>
      <c r="S340" s="4">
        <v>15805</v>
      </c>
      <c r="T340" s="4">
        <v>43600</v>
      </c>
      <c r="U340" s="4">
        <v>33899</v>
      </c>
      <c r="V340" s="4">
        <v>43600</v>
      </c>
      <c r="W340" s="4">
        <v>32918</v>
      </c>
      <c r="X340" s="4">
        <v>21800</v>
      </c>
      <c r="Y340" s="4">
        <v>16459</v>
      </c>
      <c r="Z340" s="4">
        <v>479600</v>
      </c>
      <c r="AA340" s="6">
        <v>365782.2</v>
      </c>
      <c r="AC340" s="24" t="s">
        <v>24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103</v>
      </c>
      <c r="AY340" s="2">
        <v>636</v>
      </c>
      <c r="AZ340" s="2">
        <v>0</v>
      </c>
      <c r="BA340" s="2">
        <v>0</v>
      </c>
      <c r="BB340" s="2">
        <v>103</v>
      </c>
      <c r="BC340" s="7">
        <v>636</v>
      </c>
    </row>
    <row r="341" spans="1:55" ht="15.75" thickBot="1">
      <c r="A341" s="24" t="s">
        <v>261</v>
      </c>
      <c r="B341" s="2">
        <v>0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4">
        <v>21870</v>
      </c>
      <c r="I341" s="4">
        <v>17342.91</v>
      </c>
      <c r="J341" s="2">
        <v>0</v>
      </c>
      <c r="K341" s="2">
        <v>0</v>
      </c>
      <c r="L341" s="2">
        <v>0</v>
      </c>
      <c r="M341" s="2">
        <v>0</v>
      </c>
      <c r="N341" s="2">
        <v>0</v>
      </c>
      <c r="O341" s="2">
        <v>0</v>
      </c>
      <c r="P341" s="4">
        <v>21870</v>
      </c>
      <c r="Q341" s="4">
        <v>15199.65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4">
        <v>43740</v>
      </c>
      <c r="AA341" s="6">
        <v>32542.560000000001</v>
      </c>
      <c r="AC341" s="24" t="s">
        <v>25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231</v>
      </c>
      <c r="BA341" s="4">
        <v>88804</v>
      </c>
      <c r="BB341" s="2">
        <v>231</v>
      </c>
      <c r="BC341" s="6">
        <v>88804</v>
      </c>
    </row>
    <row r="342" spans="1:55" ht="15.75" thickBot="1">
      <c r="A342" s="24" t="s">
        <v>102</v>
      </c>
      <c r="B342" s="4">
        <v>61186764</v>
      </c>
      <c r="C342" s="4">
        <v>47720871.649999999</v>
      </c>
      <c r="D342" s="4">
        <v>38192128</v>
      </c>
      <c r="E342" s="4">
        <v>32579955.59</v>
      </c>
      <c r="F342" s="4">
        <v>48999227</v>
      </c>
      <c r="G342" s="4">
        <v>37598230.109999999</v>
      </c>
      <c r="H342" s="4">
        <v>37038729</v>
      </c>
      <c r="I342" s="4">
        <v>28808080.789999999</v>
      </c>
      <c r="J342" s="4">
        <v>40064203</v>
      </c>
      <c r="K342" s="4">
        <v>29436546.359999999</v>
      </c>
      <c r="L342" s="4">
        <v>39953595</v>
      </c>
      <c r="M342" s="4">
        <v>26520042.460000001</v>
      </c>
      <c r="N342" s="4">
        <v>66850631</v>
      </c>
      <c r="O342" s="4">
        <v>43714371.530000001</v>
      </c>
      <c r="P342" s="4">
        <v>67476847</v>
      </c>
      <c r="Q342" s="4">
        <v>44962331.75</v>
      </c>
      <c r="R342" s="4">
        <v>47586611</v>
      </c>
      <c r="S342" s="4">
        <v>31587313.09</v>
      </c>
      <c r="T342" s="4">
        <v>59867824</v>
      </c>
      <c r="U342" s="4">
        <v>42633487.270000003</v>
      </c>
      <c r="V342" s="4">
        <v>76563027</v>
      </c>
      <c r="W342" s="4">
        <v>54240918.259999998</v>
      </c>
      <c r="X342" s="4">
        <v>30198884</v>
      </c>
      <c r="Y342" s="4">
        <v>20867176.18</v>
      </c>
      <c r="Z342" s="4">
        <v>613978470</v>
      </c>
      <c r="AA342" s="6">
        <v>440669325.04000002</v>
      </c>
      <c r="AC342" s="24" t="s">
        <v>26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4">
        <v>10754</v>
      </c>
      <c r="AO342" s="4">
        <v>10274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4">
        <v>3703</v>
      </c>
      <c r="AW342" s="4">
        <v>5454</v>
      </c>
      <c r="AX342" s="2">
        <v>0</v>
      </c>
      <c r="AY342" s="2">
        <v>0</v>
      </c>
      <c r="AZ342" s="2">
        <v>0</v>
      </c>
      <c r="BA342" s="2">
        <v>0</v>
      </c>
      <c r="BB342" s="4">
        <v>14457</v>
      </c>
      <c r="BC342" s="6">
        <v>15728</v>
      </c>
    </row>
    <row r="343" spans="1:55" ht="15.75" thickBot="1">
      <c r="A343" s="24" t="s">
        <v>185</v>
      </c>
      <c r="B343" s="2">
        <v>0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4">
        <v>226756.8</v>
      </c>
      <c r="M343" s="4">
        <v>171724.84</v>
      </c>
      <c r="N343" s="2">
        <v>0</v>
      </c>
      <c r="O343" s="2">
        <v>0</v>
      </c>
      <c r="P343" s="2">
        <v>0</v>
      </c>
      <c r="Q343" s="2">
        <v>0</v>
      </c>
      <c r="R343" s="4">
        <v>21870</v>
      </c>
      <c r="S343" s="4">
        <v>15943.23</v>
      </c>
      <c r="T343" s="2">
        <v>0</v>
      </c>
      <c r="U343" s="2">
        <v>0</v>
      </c>
      <c r="V343" s="2">
        <v>0</v>
      </c>
      <c r="W343" s="2">
        <v>0</v>
      </c>
      <c r="X343" s="4">
        <v>21870</v>
      </c>
      <c r="Y343" s="4">
        <v>17342.91</v>
      </c>
      <c r="Z343" s="4">
        <v>270496.8</v>
      </c>
      <c r="AA343" s="6">
        <v>205010.98</v>
      </c>
      <c r="AC343" s="24" t="s">
        <v>63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45</v>
      </c>
      <c r="AY343" s="4">
        <v>17800</v>
      </c>
      <c r="AZ343" s="2">
        <v>0</v>
      </c>
      <c r="BA343" s="2">
        <v>0</v>
      </c>
      <c r="BB343" s="2">
        <v>45</v>
      </c>
      <c r="BC343" s="6">
        <v>17800</v>
      </c>
    </row>
    <row r="344" spans="1:55" ht="15.75" thickBot="1">
      <c r="A344" s="24" t="s">
        <v>262</v>
      </c>
      <c r="B344" s="4">
        <v>65610</v>
      </c>
      <c r="C344" s="4">
        <v>52706.7</v>
      </c>
      <c r="D344" s="4">
        <v>87480</v>
      </c>
      <c r="E344" s="4">
        <v>72171</v>
      </c>
      <c r="F344" s="4">
        <v>43740</v>
      </c>
      <c r="G344" s="4">
        <v>34117.199999999997</v>
      </c>
      <c r="H344" s="4">
        <v>67905</v>
      </c>
      <c r="I344" s="4">
        <v>52309.8</v>
      </c>
      <c r="J344" s="4">
        <v>43740</v>
      </c>
      <c r="K344" s="4">
        <v>32148.9</v>
      </c>
      <c r="L344" s="4">
        <v>21870</v>
      </c>
      <c r="M344" s="4">
        <v>16511.849999999999</v>
      </c>
      <c r="N344" s="4">
        <v>89352</v>
      </c>
      <c r="O344" s="4">
        <v>65206.87</v>
      </c>
      <c r="P344" s="4">
        <v>87480</v>
      </c>
      <c r="Q344" s="4">
        <v>61236</v>
      </c>
      <c r="R344" s="4">
        <v>89775</v>
      </c>
      <c r="S344" s="4">
        <v>66444.98</v>
      </c>
      <c r="T344" s="4">
        <v>87480</v>
      </c>
      <c r="U344" s="4">
        <v>64188.45</v>
      </c>
      <c r="V344" s="4">
        <v>87480</v>
      </c>
      <c r="W344" s="4">
        <v>64866.42</v>
      </c>
      <c r="X344" s="4">
        <v>67905</v>
      </c>
      <c r="Y344" s="4">
        <v>47983.46</v>
      </c>
      <c r="Z344" s="4">
        <v>839817</v>
      </c>
      <c r="AA344" s="6">
        <v>629891.63</v>
      </c>
      <c r="AC344" s="24" t="s">
        <v>123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2">
        <v>0</v>
      </c>
      <c r="AQ344" s="2">
        <v>0</v>
      </c>
      <c r="AR344" s="2">
        <v>450</v>
      </c>
      <c r="AS344" s="4">
        <v>4500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450</v>
      </c>
      <c r="BC344" s="6">
        <v>4500</v>
      </c>
    </row>
    <row r="345" spans="1:55" ht="15.75" thickBot="1">
      <c r="A345" s="25" t="s">
        <v>29</v>
      </c>
      <c r="B345" s="9">
        <v>3120059537.1100001</v>
      </c>
      <c r="C345" s="9">
        <v>2086651216.72</v>
      </c>
      <c r="D345" s="9">
        <v>2799886423.9499998</v>
      </c>
      <c r="E345" s="9">
        <v>1838848191.6800001</v>
      </c>
      <c r="F345" s="9">
        <v>2802136209.3400002</v>
      </c>
      <c r="G345" s="9">
        <v>1887866751.0899999</v>
      </c>
      <c r="H345" s="9">
        <v>2688670831.5799999</v>
      </c>
      <c r="I345" s="9">
        <v>1674216091.1900001</v>
      </c>
      <c r="J345" s="9">
        <v>2906312108.6999998</v>
      </c>
      <c r="K345" s="9">
        <v>1733564333.8599999</v>
      </c>
      <c r="L345" s="9">
        <v>2567675908.1100001</v>
      </c>
      <c r="M345" s="9">
        <v>1467842149.78</v>
      </c>
      <c r="N345" s="9">
        <v>2707375438.5799999</v>
      </c>
      <c r="O345" s="9">
        <v>1556056929.0699999</v>
      </c>
      <c r="P345" s="9">
        <v>3470065197</v>
      </c>
      <c r="Q345" s="9">
        <v>1922435688.5799999</v>
      </c>
      <c r="R345" s="9">
        <v>3036346958.9299998</v>
      </c>
      <c r="S345" s="9">
        <v>1753048541.0899999</v>
      </c>
      <c r="T345" s="9">
        <v>3016694664.5799999</v>
      </c>
      <c r="U345" s="9">
        <v>1770345918.1800001</v>
      </c>
      <c r="V345" s="9">
        <v>3122010413.7600002</v>
      </c>
      <c r="W345" s="9">
        <v>1899604355.23</v>
      </c>
      <c r="X345" s="9">
        <v>3060700961.4400001</v>
      </c>
      <c r="Y345" s="9">
        <v>1804090492.5599999</v>
      </c>
      <c r="Z345" s="9">
        <v>35297934653.080002</v>
      </c>
      <c r="AA345" s="10">
        <v>21394570659.029999</v>
      </c>
      <c r="AC345" s="25" t="s">
        <v>29</v>
      </c>
      <c r="AD345" s="9">
        <v>3746</v>
      </c>
      <c r="AE345" s="9">
        <v>79590</v>
      </c>
      <c r="AF345" s="9">
        <v>10509</v>
      </c>
      <c r="AG345" s="9">
        <v>301514</v>
      </c>
      <c r="AH345" s="9">
        <v>21200</v>
      </c>
      <c r="AI345" s="9">
        <v>657031</v>
      </c>
      <c r="AJ345" s="9">
        <v>8713</v>
      </c>
      <c r="AK345" s="9">
        <v>212890</v>
      </c>
      <c r="AL345" s="9">
        <v>7347</v>
      </c>
      <c r="AM345" s="9">
        <v>344282</v>
      </c>
      <c r="AN345" s="9">
        <v>15128</v>
      </c>
      <c r="AO345" s="9">
        <v>278002</v>
      </c>
      <c r="AP345" s="9">
        <v>5961</v>
      </c>
      <c r="AQ345" s="9">
        <v>256455</v>
      </c>
      <c r="AR345" s="9">
        <v>5713</v>
      </c>
      <c r="AS345" s="9">
        <v>304082</v>
      </c>
      <c r="AT345" s="9">
        <v>4605</v>
      </c>
      <c r="AU345" s="9">
        <v>108405</v>
      </c>
      <c r="AV345" s="9">
        <v>19380</v>
      </c>
      <c r="AW345" s="9">
        <v>312332</v>
      </c>
      <c r="AX345" s="9">
        <v>11796</v>
      </c>
      <c r="AY345" s="9">
        <v>241640</v>
      </c>
      <c r="AZ345" s="9">
        <v>5619</v>
      </c>
      <c r="BA345" s="9">
        <v>212885</v>
      </c>
      <c r="BB345" s="9">
        <v>119717</v>
      </c>
      <c r="BC345" s="10">
        <v>3309108</v>
      </c>
    </row>
    <row r="347" spans="1:55" ht="19.5" thickBot="1">
      <c r="A347" s="21" t="s">
        <v>301</v>
      </c>
      <c r="AC347" s="21" t="s">
        <v>314</v>
      </c>
    </row>
    <row r="348" spans="1:55" ht="15.75" thickBot="1">
      <c r="A348" s="22" t="s">
        <v>6</v>
      </c>
      <c r="B348" s="11" t="s">
        <v>7</v>
      </c>
      <c r="C348" s="12"/>
      <c r="D348" s="13" t="s">
        <v>8</v>
      </c>
      <c r="E348" s="14"/>
      <c r="F348" s="13" t="s">
        <v>9</v>
      </c>
      <c r="G348" s="14"/>
      <c r="H348" s="13" t="s">
        <v>10</v>
      </c>
      <c r="I348" s="14"/>
      <c r="J348" s="13" t="s">
        <v>11</v>
      </c>
      <c r="K348" s="14"/>
      <c r="L348" s="13" t="s">
        <v>12</v>
      </c>
      <c r="M348" s="14"/>
      <c r="N348" s="13" t="s">
        <v>13</v>
      </c>
      <c r="O348" s="14"/>
      <c r="P348" s="13" t="s">
        <v>14</v>
      </c>
      <c r="Q348" s="14"/>
      <c r="R348" s="13" t="s">
        <v>15</v>
      </c>
      <c r="S348" s="14"/>
      <c r="T348" s="13" t="s">
        <v>16</v>
      </c>
      <c r="U348" s="14"/>
      <c r="V348" s="13" t="s">
        <v>17</v>
      </c>
      <c r="W348" s="14"/>
      <c r="X348" s="13" t="s">
        <v>18</v>
      </c>
      <c r="Y348" s="14"/>
      <c r="Z348" s="13" t="s">
        <v>19</v>
      </c>
      <c r="AA348" s="15"/>
      <c r="AC348" s="22" t="s">
        <v>6</v>
      </c>
      <c r="AD348" s="11" t="s">
        <v>7</v>
      </c>
      <c r="AE348" s="12"/>
      <c r="AF348" s="13" t="s">
        <v>8</v>
      </c>
      <c r="AG348" s="14"/>
      <c r="AH348" s="13" t="s">
        <v>9</v>
      </c>
      <c r="AI348" s="14"/>
      <c r="AJ348" s="13" t="s">
        <v>10</v>
      </c>
      <c r="AK348" s="14"/>
      <c r="AL348" s="13" t="s">
        <v>11</v>
      </c>
      <c r="AM348" s="14"/>
      <c r="AN348" s="13" t="s">
        <v>12</v>
      </c>
      <c r="AO348" s="14"/>
      <c r="AP348" s="13" t="s">
        <v>13</v>
      </c>
      <c r="AQ348" s="14"/>
      <c r="AR348" s="13" t="s">
        <v>14</v>
      </c>
      <c r="AS348" s="14"/>
      <c r="AT348" s="13" t="s">
        <v>15</v>
      </c>
      <c r="AU348" s="14"/>
      <c r="AV348" s="13" t="s">
        <v>16</v>
      </c>
      <c r="AW348" s="14"/>
      <c r="AX348" s="13" t="s">
        <v>17</v>
      </c>
      <c r="AY348" s="14"/>
      <c r="AZ348" s="13" t="s">
        <v>18</v>
      </c>
      <c r="BA348" s="14"/>
      <c r="BB348" s="13" t="s">
        <v>19</v>
      </c>
      <c r="BC348" s="15"/>
    </row>
    <row r="349" spans="1:55" ht="26.25" thickBot="1">
      <c r="A349" s="23"/>
      <c r="B349" s="1" t="s">
        <v>20</v>
      </c>
      <c r="C349" s="1" t="s">
        <v>21</v>
      </c>
      <c r="D349" s="1" t="s">
        <v>20</v>
      </c>
      <c r="E349" s="1" t="s">
        <v>21</v>
      </c>
      <c r="F349" s="1" t="s">
        <v>20</v>
      </c>
      <c r="G349" s="1" t="s">
        <v>21</v>
      </c>
      <c r="H349" s="1" t="s">
        <v>20</v>
      </c>
      <c r="I349" s="1" t="s">
        <v>21</v>
      </c>
      <c r="J349" s="1" t="s">
        <v>20</v>
      </c>
      <c r="K349" s="1" t="s">
        <v>21</v>
      </c>
      <c r="L349" s="1" t="s">
        <v>20</v>
      </c>
      <c r="M349" s="1" t="s">
        <v>21</v>
      </c>
      <c r="N349" s="1" t="s">
        <v>20</v>
      </c>
      <c r="O349" s="1" t="s">
        <v>21</v>
      </c>
      <c r="P349" s="1" t="s">
        <v>20</v>
      </c>
      <c r="Q349" s="1" t="s">
        <v>21</v>
      </c>
      <c r="R349" s="1" t="s">
        <v>20</v>
      </c>
      <c r="S349" s="1" t="s">
        <v>21</v>
      </c>
      <c r="T349" s="1" t="s">
        <v>20</v>
      </c>
      <c r="U349" s="1" t="s">
        <v>21</v>
      </c>
      <c r="V349" s="1" t="s">
        <v>20</v>
      </c>
      <c r="W349" s="1" t="s">
        <v>21</v>
      </c>
      <c r="X349" s="1" t="s">
        <v>20</v>
      </c>
      <c r="Y349" s="1" t="s">
        <v>21</v>
      </c>
      <c r="Z349" s="1" t="s">
        <v>20</v>
      </c>
      <c r="AA349" s="5" t="s">
        <v>21</v>
      </c>
      <c r="AC349" s="23"/>
      <c r="AD349" s="1" t="s">
        <v>20</v>
      </c>
      <c r="AE349" s="1" t="s">
        <v>21</v>
      </c>
      <c r="AF349" s="1" t="s">
        <v>20</v>
      </c>
      <c r="AG349" s="1" t="s">
        <v>21</v>
      </c>
      <c r="AH349" s="1" t="s">
        <v>20</v>
      </c>
      <c r="AI349" s="1" t="s">
        <v>21</v>
      </c>
      <c r="AJ349" s="1" t="s">
        <v>20</v>
      </c>
      <c r="AK349" s="1" t="s">
        <v>21</v>
      </c>
      <c r="AL349" s="1" t="s">
        <v>20</v>
      </c>
      <c r="AM349" s="1" t="s">
        <v>21</v>
      </c>
      <c r="AN349" s="1" t="s">
        <v>20</v>
      </c>
      <c r="AO349" s="1" t="s">
        <v>21</v>
      </c>
      <c r="AP349" s="1" t="s">
        <v>20</v>
      </c>
      <c r="AQ349" s="1" t="s">
        <v>21</v>
      </c>
      <c r="AR349" s="1" t="s">
        <v>20</v>
      </c>
      <c r="AS349" s="1" t="s">
        <v>21</v>
      </c>
      <c r="AT349" s="1" t="s">
        <v>20</v>
      </c>
      <c r="AU349" s="1" t="s">
        <v>21</v>
      </c>
      <c r="AV349" s="1" t="s">
        <v>20</v>
      </c>
      <c r="AW349" s="1" t="s">
        <v>21</v>
      </c>
      <c r="AX349" s="1" t="s">
        <v>20</v>
      </c>
      <c r="AY349" s="1" t="s">
        <v>21</v>
      </c>
      <c r="AZ349" s="1" t="s">
        <v>20</v>
      </c>
      <c r="BA349" s="1" t="s">
        <v>21</v>
      </c>
      <c r="BB349" s="1" t="s">
        <v>20</v>
      </c>
      <c r="BC349" s="5" t="s">
        <v>21</v>
      </c>
    </row>
    <row r="350" spans="1:55" ht="15.75" thickBot="1">
      <c r="A350" s="24" t="s">
        <v>31</v>
      </c>
      <c r="B350" s="4">
        <v>3406901</v>
      </c>
      <c r="C350" s="4">
        <v>8883824.0600000005</v>
      </c>
      <c r="D350" s="4">
        <v>2528795</v>
      </c>
      <c r="E350" s="4">
        <v>7682332.1200000001</v>
      </c>
      <c r="F350" s="4">
        <v>2527574.27</v>
      </c>
      <c r="G350" s="4">
        <v>6681212.3300000001</v>
      </c>
      <c r="H350" s="4">
        <v>2412246</v>
      </c>
      <c r="I350" s="4">
        <v>6364203.7800000003</v>
      </c>
      <c r="J350" s="4">
        <v>2524600</v>
      </c>
      <c r="K350" s="4">
        <v>6228188.0599999996</v>
      </c>
      <c r="L350" s="4">
        <v>2226960</v>
      </c>
      <c r="M350" s="4">
        <v>7783514.6699999999</v>
      </c>
      <c r="N350" s="4">
        <v>3031549</v>
      </c>
      <c r="O350" s="4">
        <v>8455175.4000000004</v>
      </c>
      <c r="P350" s="4">
        <v>1536610</v>
      </c>
      <c r="Q350" s="4">
        <v>5087684.68</v>
      </c>
      <c r="R350" s="4">
        <v>2373330</v>
      </c>
      <c r="S350" s="4">
        <v>6181954.3700000001</v>
      </c>
      <c r="T350" s="4">
        <v>2869550</v>
      </c>
      <c r="U350" s="4">
        <v>7007274.0800000001</v>
      </c>
      <c r="V350" s="4">
        <v>2238847.4500000002</v>
      </c>
      <c r="W350" s="4">
        <v>6784969.7199999997</v>
      </c>
      <c r="X350" s="4">
        <v>1827600</v>
      </c>
      <c r="Y350" s="4">
        <v>5240576.13</v>
      </c>
      <c r="Z350" s="4">
        <v>29504562.719999999</v>
      </c>
      <c r="AA350" s="6">
        <v>82380909.400000006</v>
      </c>
      <c r="AC350" s="24" t="s">
        <v>31</v>
      </c>
      <c r="AD350" s="4">
        <v>17157</v>
      </c>
      <c r="AE350" s="4">
        <v>13060</v>
      </c>
      <c r="AF350" s="2">
        <v>0</v>
      </c>
      <c r="AG350" s="2">
        <v>0</v>
      </c>
      <c r="AH350" s="2">
        <v>0</v>
      </c>
      <c r="AI350" s="2">
        <v>0</v>
      </c>
      <c r="AJ350" s="2">
        <v>85</v>
      </c>
      <c r="AK350" s="2">
        <v>365</v>
      </c>
      <c r="AL350" s="2">
        <v>23</v>
      </c>
      <c r="AM350" s="2">
        <v>127</v>
      </c>
      <c r="AN350" s="2">
        <v>151</v>
      </c>
      <c r="AO350" s="4">
        <v>3635</v>
      </c>
      <c r="AP350" s="4">
        <v>37611</v>
      </c>
      <c r="AQ350" s="4">
        <v>92943</v>
      </c>
      <c r="AR350" s="2">
        <v>10</v>
      </c>
      <c r="AS350" s="2">
        <v>131</v>
      </c>
      <c r="AT350" s="4">
        <v>34291</v>
      </c>
      <c r="AU350" s="4">
        <v>163464</v>
      </c>
      <c r="AV350" s="4">
        <v>15946</v>
      </c>
      <c r="AW350" s="4">
        <v>10883</v>
      </c>
      <c r="AX350" s="2">
        <v>183</v>
      </c>
      <c r="AY350" s="4">
        <v>3821</v>
      </c>
      <c r="AZ350" s="4">
        <v>17127</v>
      </c>
      <c r="BA350" s="4">
        <v>116751</v>
      </c>
      <c r="BB350" s="4">
        <v>122584</v>
      </c>
      <c r="BC350" s="6">
        <v>405180</v>
      </c>
    </row>
    <row r="351" spans="1:55" ht="15.75" thickBot="1">
      <c r="A351" s="24" t="s">
        <v>32</v>
      </c>
      <c r="B351" s="4">
        <v>154450.29999999999</v>
      </c>
      <c r="C351" s="4">
        <v>434584.89</v>
      </c>
      <c r="D351" s="4">
        <v>96000</v>
      </c>
      <c r="E351" s="4">
        <v>209989</v>
      </c>
      <c r="F351" s="4">
        <v>88783.5</v>
      </c>
      <c r="G351" s="4">
        <v>214468.37</v>
      </c>
      <c r="H351" s="4">
        <v>105010</v>
      </c>
      <c r="I351" s="4">
        <v>285897.90000000002</v>
      </c>
      <c r="J351" s="4">
        <v>136690</v>
      </c>
      <c r="K351" s="4">
        <v>332672.5</v>
      </c>
      <c r="L351" s="4">
        <v>151987</v>
      </c>
      <c r="M351" s="4">
        <v>438629.89</v>
      </c>
      <c r="N351" s="4">
        <v>108727.1</v>
      </c>
      <c r="O351" s="4">
        <v>261869</v>
      </c>
      <c r="P351" s="4">
        <v>185708.4</v>
      </c>
      <c r="Q351" s="4">
        <v>480427.46</v>
      </c>
      <c r="R351" s="4">
        <v>83255</v>
      </c>
      <c r="S351" s="4">
        <v>234940.64</v>
      </c>
      <c r="T351" s="4">
        <v>47386.5</v>
      </c>
      <c r="U351" s="4">
        <v>106875.11</v>
      </c>
      <c r="V351" s="4">
        <v>85962.3</v>
      </c>
      <c r="W351" s="4">
        <v>248446.96</v>
      </c>
      <c r="X351" s="4">
        <v>162517.45000000001</v>
      </c>
      <c r="Y351" s="4">
        <v>343962.71</v>
      </c>
      <c r="Z351" s="4">
        <v>1406477.55</v>
      </c>
      <c r="AA351" s="6">
        <v>3592764.43</v>
      </c>
      <c r="AC351" s="24" t="s">
        <v>32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0</v>
      </c>
      <c r="AO351" s="2">
        <v>0</v>
      </c>
      <c r="AP351" s="2">
        <v>53</v>
      </c>
      <c r="AQ351" s="2">
        <v>771</v>
      </c>
      <c r="AR351" s="2">
        <v>21</v>
      </c>
      <c r="AS351" s="2">
        <v>207</v>
      </c>
      <c r="AT351" s="2">
        <v>0</v>
      </c>
      <c r="AU351" s="2">
        <v>0</v>
      </c>
      <c r="AV351" s="2">
        <v>12</v>
      </c>
      <c r="AW351" s="2">
        <v>651</v>
      </c>
      <c r="AX351" s="2">
        <v>218</v>
      </c>
      <c r="AY351" s="4">
        <v>1964</v>
      </c>
      <c r="AZ351" s="2">
        <v>1</v>
      </c>
      <c r="BA351" s="2">
        <v>200</v>
      </c>
      <c r="BB351" s="2">
        <v>305</v>
      </c>
      <c r="BC351" s="6">
        <v>3793</v>
      </c>
    </row>
    <row r="352" spans="1:55" ht="15.75" thickBot="1">
      <c r="A352" s="24" t="s">
        <v>302</v>
      </c>
      <c r="B352" s="2">
        <v>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4">
        <v>19200</v>
      </c>
      <c r="M352" s="4">
        <v>44640</v>
      </c>
      <c r="N352" s="4">
        <v>19200</v>
      </c>
      <c r="O352" s="4">
        <v>44640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4">
        <v>38400</v>
      </c>
      <c r="AA352" s="6">
        <v>89280</v>
      </c>
      <c r="AC352" s="24" t="s">
        <v>33</v>
      </c>
      <c r="AD352" s="2">
        <v>326</v>
      </c>
      <c r="AE352" s="4">
        <v>4424</v>
      </c>
      <c r="AF352" s="2">
        <v>32</v>
      </c>
      <c r="AG352" s="2">
        <v>400</v>
      </c>
      <c r="AH352" s="2">
        <v>456</v>
      </c>
      <c r="AI352" s="4">
        <v>5849</v>
      </c>
      <c r="AJ352" s="2">
        <v>99</v>
      </c>
      <c r="AK352" s="4">
        <v>1104</v>
      </c>
      <c r="AL352" s="2">
        <v>41</v>
      </c>
      <c r="AM352" s="2">
        <v>394</v>
      </c>
      <c r="AN352" s="4">
        <v>13098</v>
      </c>
      <c r="AO352" s="4">
        <v>8818</v>
      </c>
      <c r="AP352" s="2">
        <v>5</v>
      </c>
      <c r="AQ352" s="2">
        <v>83</v>
      </c>
      <c r="AR352" s="4">
        <v>48960</v>
      </c>
      <c r="AS352" s="4">
        <v>26928</v>
      </c>
      <c r="AT352" s="4">
        <v>40500</v>
      </c>
      <c r="AU352" s="4">
        <v>31590</v>
      </c>
      <c r="AV352" s="4">
        <v>23867</v>
      </c>
      <c r="AW352" s="4">
        <v>20289</v>
      </c>
      <c r="AX352" s="2">
        <v>0</v>
      </c>
      <c r="AY352" s="2">
        <v>0</v>
      </c>
      <c r="AZ352" s="4">
        <v>154972</v>
      </c>
      <c r="BA352" s="4">
        <v>101614</v>
      </c>
      <c r="BB352" s="4">
        <v>282356</v>
      </c>
      <c r="BC352" s="6">
        <v>201493</v>
      </c>
    </row>
    <row r="353" spans="1:55" ht="15.75" thickBot="1">
      <c r="A353" s="24" t="s">
        <v>33</v>
      </c>
      <c r="B353" s="4">
        <v>418790</v>
      </c>
      <c r="C353" s="4">
        <v>2166954.4700000002</v>
      </c>
      <c r="D353" s="4">
        <v>190447.5</v>
      </c>
      <c r="E353" s="4">
        <v>1006884.59</v>
      </c>
      <c r="F353" s="4">
        <v>272694</v>
      </c>
      <c r="G353" s="4">
        <v>1234132.01</v>
      </c>
      <c r="H353" s="4">
        <v>133710</v>
      </c>
      <c r="I353" s="4">
        <v>711063.89</v>
      </c>
      <c r="J353" s="4">
        <v>321684</v>
      </c>
      <c r="K353" s="4">
        <v>1132664.7</v>
      </c>
      <c r="L353" s="4">
        <v>143270</v>
      </c>
      <c r="M353" s="4">
        <v>695620</v>
      </c>
      <c r="N353" s="4">
        <v>383940</v>
      </c>
      <c r="O353" s="4">
        <v>1292949.1599999999</v>
      </c>
      <c r="P353" s="4">
        <v>405400</v>
      </c>
      <c r="Q353" s="4">
        <v>1177887.6200000001</v>
      </c>
      <c r="R353" s="4">
        <v>141395</v>
      </c>
      <c r="S353" s="4">
        <v>750507.56</v>
      </c>
      <c r="T353" s="4">
        <v>354050</v>
      </c>
      <c r="U353" s="4">
        <v>1071587.24</v>
      </c>
      <c r="V353" s="4">
        <v>422062</v>
      </c>
      <c r="W353" s="4">
        <v>1251815.95</v>
      </c>
      <c r="X353" s="4">
        <v>146621</v>
      </c>
      <c r="Y353" s="4">
        <v>807359.18</v>
      </c>
      <c r="Z353" s="4">
        <v>3334063.5</v>
      </c>
      <c r="AA353" s="6">
        <v>13299426.369999999</v>
      </c>
      <c r="AC353" s="24" t="s">
        <v>34</v>
      </c>
      <c r="AD353" s="2">
        <v>106</v>
      </c>
      <c r="AE353" s="4">
        <v>1816</v>
      </c>
      <c r="AF353" s="2">
        <v>2</v>
      </c>
      <c r="AG353" s="2">
        <v>13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4">
        <v>41204</v>
      </c>
      <c r="AQ353" s="4">
        <v>10301</v>
      </c>
      <c r="AR353" s="2">
        <v>1</v>
      </c>
      <c r="AS353" s="2">
        <v>1</v>
      </c>
      <c r="AT353" s="2">
        <v>0</v>
      </c>
      <c r="AU353" s="2">
        <v>0</v>
      </c>
      <c r="AV353" s="4">
        <v>117812</v>
      </c>
      <c r="AW353" s="4">
        <v>35038</v>
      </c>
      <c r="AX353" s="2">
        <v>0</v>
      </c>
      <c r="AY353" s="2">
        <v>0</v>
      </c>
      <c r="AZ353" s="4">
        <v>23783</v>
      </c>
      <c r="BA353" s="4">
        <v>9989</v>
      </c>
      <c r="BB353" s="4">
        <v>182908</v>
      </c>
      <c r="BC353" s="6">
        <v>57158</v>
      </c>
    </row>
    <row r="354" spans="1:55" ht="15.75" thickBot="1">
      <c r="A354" s="24" t="s">
        <v>34</v>
      </c>
      <c r="B354" s="4">
        <v>409505.5</v>
      </c>
      <c r="C354" s="4">
        <v>1576639.32</v>
      </c>
      <c r="D354" s="4">
        <v>371668</v>
      </c>
      <c r="E354" s="4">
        <v>1200052.77</v>
      </c>
      <c r="F354" s="4">
        <v>404846</v>
      </c>
      <c r="G354" s="4">
        <v>1535493.94</v>
      </c>
      <c r="H354" s="4">
        <v>438332</v>
      </c>
      <c r="I354" s="4">
        <v>1732690.45</v>
      </c>
      <c r="J354" s="4">
        <v>631760</v>
      </c>
      <c r="K354" s="4">
        <v>2360657.5699999998</v>
      </c>
      <c r="L354" s="4">
        <v>311506.8</v>
      </c>
      <c r="M354" s="4">
        <v>1400961.52</v>
      </c>
      <c r="N354" s="4">
        <v>565380</v>
      </c>
      <c r="O354" s="4">
        <v>1991495.21</v>
      </c>
      <c r="P354" s="4">
        <v>355663.94</v>
      </c>
      <c r="Q354" s="4">
        <v>1222951.83</v>
      </c>
      <c r="R354" s="4">
        <v>424174.4</v>
      </c>
      <c r="S354" s="4">
        <v>1453127.6</v>
      </c>
      <c r="T354" s="4">
        <v>183360</v>
      </c>
      <c r="U354" s="4">
        <v>534564.57999999996</v>
      </c>
      <c r="V354" s="4">
        <v>449125</v>
      </c>
      <c r="W354" s="4">
        <v>1833449.1</v>
      </c>
      <c r="X354" s="4">
        <v>443010</v>
      </c>
      <c r="Y354" s="4">
        <v>1551759.81</v>
      </c>
      <c r="Z354" s="4">
        <v>4988331.6399999997</v>
      </c>
      <c r="AA354" s="6">
        <v>18393843.699999999</v>
      </c>
      <c r="AC354" s="24" t="s">
        <v>35</v>
      </c>
      <c r="AD354" s="4">
        <v>96000</v>
      </c>
      <c r="AE354" s="4">
        <v>267318</v>
      </c>
      <c r="AF354" s="4">
        <v>77546</v>
      </c>
      <c r="AG354" s="4">
        <v>130798</v>
      </c>
      <c r="AH354" s="4">
        <v>397357</v>
      </c>
      <c r="AI354" s="4">
        <v>669213</v>
      </c>
      <c r="AJ354" s="4">
        <v>72000</v>
      </c>
      <c r="AK354" s="4">
        <v>199566</v>
      </c>
      <c r="AL354" s="4">
        <v>77613</v>
      </c>
      <c r="AM354" s="4">
        <v>129814</v>
      </c>
      <c r="AN354" s="4">
        <v>77591</v>
      </c>
      <c r="AO354" s="4">
        <v>129577</v>
      </c>
      <c r="AP354" s="4">
        <v>75606</v>
      </c>
      <c r="AQ354" s="4">
        <v>120163</v>
      </c>
      <c r="AR354" s="4">
        <v>99687</v>
      </c>
      <c r="AS354" s="4">
        <v>155825</v>
      </c>
      <c r="AT354" s="4">
        <v>103289</v>
      </c>
      <c r="AU354" s="4">
        <v>165612</v>
      </c>
      <c r="AV354" s="4">
        <v>78299</v>
      </c>
      <c r="AW354" s="4">
        <v>127748</v>
      </c>
      <c r="AX354" s="4">
        <v>114551</v>
      </c>
      <c r="AY354" s="4">
        <v>184038</v>
      </c>
      <c r="AZ354" s="4">
        <v>93710</v>
      </c>
      <c r="BA354" s="4">
        <v>172163</v>
      </c>
      <c r="BB354" s="4">
        <v>1363249</v>
      </c>
      <c r="BC354" s="6">
        <v>2451835</v>
      </c>
    </row>
    <row r="355" spans="1:55" ht="15.75" thickBot="1">
      <c r="A355" s="24" t="s">
        <v>35</v>
      </c>
      <c r="B355" s="4">
        <v>995588</v>
      </c>
      <c r="C355" s="4">
        <v>2162349.59</v>
      </c>
      <c r="D355" s="4">
        <v>738230</v>
      </c>
      <c r="E355" s="4">
        <v>1916257.91</v>
      </c>
      <c r="F355" s="4">
        <v>185204.8</v>
      </c>
      <c r="G355" s="4">
        <v>601941.59</v>
      </c>
      <c r="H355" s="4">
        <v>2770080</v>
      </c>
      <c r="I355" s="4">
        <v>6040659.21</v>
      </c>
      <c r="J355" s="4">
        <v>1998390</v>
      </c>
      <c r="K355" s="4">
        <v>4299141.95</v>
      </c>
      <c r="L355" s="4">
        <v>1978426</v>
      </c>
      <c r="M355" s="4">
        <v>3688678.6</v>
      </c>
      <c r="N355" s="4">
        <v>2933223.5</v>
      </c>
      <c r="O355" s="4">
        <v>5564047.9900000002</v>
      </c>
      <c r="P355" s="4">
        <v>1549953.8</v>
      </c>
      <c r="Q355" s="4">
        <v>3258451.8</v>
      </c>
      <c r="R355" s="4">
        <v>2922095</v>
      </c>
      <c r="S355" s="4">
        <v>5568249.4299999997</v>
      </c>
      <c r="T355" s="4">
        <v>1722277.2</v>
      </c>
      <c r="U355" s="4">
        <v>3270960.24</v>
      </c>
      <c r="V355" s="4">
        <v>1608370</v>
      </c>
      <c r="W355" s="4">
        <v>2992290.5</v>
      </c>
      <c r="X355" s="4">
        <v>143569.20000000001</v>
      </c>
      <c r="Y355" s="4">
        <v>472386.2</v>
      </c>
      <c r="Z355" s="4">
        <v>19545407.5</v>
      </c>
      <c r="AA355" s="6">
        <v>39835415.009999998</v>
      </c>
      <c r="AC355" s="24" t="s">
        <v>37</v>
      </c>
      <c r="AD355" s="2">
        <v>0</v>
      </c>
      <c r="AE355" s="2">
        <v>0</v>
      </c>
      <c r="AF355" s="2">
        <v>0</v>
      </c>
      <c r="AG355" s="2">
        <v>0</v>
      </c>
      <c r="AH355" s="2">
        <v>13</v>
      </c>
      <c r="AI355" s="2">
        <v>218</v>
      </c>
      <c r="AJ355" s="2">
        <v>1</v>
      </c>
      <c r="AK355" s="2">
        <v>145</v>
      </c>
      <c r="AL355" s="2">
        <v>0</v>
      </c>
      <c r="AM355" s="2">
        <v>0</v>
      </c>
      <c r="AN355" s="4">
        <v>34796</v>
      </c>
      <c r="AO355" s="4">
        <v>74132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4">
        <v>2276</v>
      </c>
      <c r="AW355" s="4">
        <v>5019</v>
      </c>
      <c r="AX355" s="4">
        <v>201207</v>
      </c>
      <c r="AY355" s="4">
        <v>420738</v>
      </c>
      <c r="AZ355" s="4">
        <v>45300</v>
      </c>
      <c r="BA355" s="4">
        <v>27180</v>
      </c>
      <c r="BB355" s="4">
        <v>283593</v>
      </c>
      <c r="BC355" s="6">
        <v>527432</v>
      </c>
    </row>
    <row r="356" spans="1:55" ht="15.75" thickBot="1">
      <c r="A356" s="24" t="s">
        <v>114</v>
      </c>
      <c r="B356" s="2">
        <v>0</v>
      </c>
      <c r="C356" s="2">
        <v>0</v>
      </c>
      <c r="D356" s="4">
        <v>19200</v>
      </c>
      <c r="E356" s="4">
        <v>93730</v>
      </c>
      <c r="F356" s="2">
        <v>0</v>
      </c>
      <c r="G356" s="2">
        <v>0</v>
      </c>
      <c r="H356" s="2">
        <v>0</v>
      </c>
      <c r="I356" s="2">
        <v>0</v>
      </c>
      <c r="J356" s="2">
        <v>240</v>
      </c>
      <c r="K356" s="4">
        <v>1204.54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4">
        <v>19440</v>
      </c>
      <c r="AA356" s="6">
        <v>94934.54</v>
      </c>
      <c r="AC356" s="24" t="s">
        <v>22</v>
      </c>
      <c r="AD356" s="2">
        <v>143</v>
      </c>
      <c r="AE356" s="4">
        <v>2519</v>
      </c>
      <c r="AF356" s="4">
        <v>25474</v>
      </c>
      <c r="AG356" s="4">
        <v>47085</v>
      </c>
      <c r="AH356" s="4">
        <v>243801</v>
      </c>
      <c r="AI356" s="4">
        <v>413353</v>
      </c>
      <c r="AJ356" s="2">
        <v>119</v>
      </c>
      <c r="AK356" s="4">
        <v>3023</v>
      </c>
      <c r="AL356" s="2">
        <v>717</v>
      </c>
      <c r="AM356" s="4">
        <v>9436</v>
      </c>
      <c r="AN356" s="2">
        <v>24</v>
      </c>
      <c r="AO356" s="2">
        <v>281</v>
      </c>
      <c r="AP356" s="2">
        <v>755</v>
      </c>
      <c r="AQ356" s="4">
        <v>15968</v>
      </c>
      <c r="AR356" s="2">
        <v>97</v>
      </c>
      <c r="AS356" s="4">
        <v>1984</v>
      </c>
      <c r="AT356" s="2">
        <v>368</v>
      </c>
      <c r="AU356" s="4">
        <v>6608</v>
      </c>
      <c r="AV356" s="2">
        <v>19</v>
      </c>
      <c r="AW356" s="4">
        <v>3529</v>
      </c>
      <c r="AX356" s="4">
        <v>220282</v>
      </c>
      <c r="AY356" s="4">
        <v>389811</v>
      </c>
      <c r="AZ356" s="2">
        <v>299</v>
      </c>
      <c r="BA356" s="4">
        <v>10474</v>
      </c>
      <c r="BB356" s="4">
        <v>492098</v>
      </c>
      <c r="BC356" s="6">
        <v>904071</v>
      </c>
    </row>
    <row r="357" spans="1:55" ht="15.75" thickBot="1">
      <c r="A357" s="24" t="s">
        <v>36</v>
      </c>
      <c r="B357" s="2">
        <v>624</v>
      </c>
      <c r="C357" s="4">
        <v>3223.76</v>
      </c>
      <c r="D357" s="2">
        <v>13</v>
      </c>
      <c r="E357" s="2">
        <v>175.82</v>
      </c>
      <c r="F357" s="2">
        <v>40</v>
      </c>
      <c r="G357" s="2">
        <v>74.88</v>
      </c>
      <c r="H357" s="2">
        <v>6</v>
      </c>
      <c r="I357" s="2">
        <v>99.28</v>
      </c>
      <c r="J357" s="2">
        <v>61</v>
      </c>
      <c r="K357" s="2">
        <v>926.39</v>
      </c>
      <c r="L357" s="2">
        <v>1</v>
      </c>
      <c r="M357" s="2">
        <v>14.15</v>
      </c>
      <c r="N357" s="2">
        <v>147</v>
      </c>
      <c r="O357" s="4">
        <v>2144.92</v>
      </c>
      <c r="P357" s="2">
        <v>41</v>
      </c>
      <c r="Q357" s="2">
        <v>656.23</v>
      </c>
      <c r="R357" s="2">
        <v>20</v>
      </c>
      <c r="S357" s="2">
        <v>313.94</v>
      </c>
      <c r="T357" s="2">
        <v>30</v>
      </c>
      <c r="U357" s="2">
        <v>421.94</v>
      </c>
      <c r="V357" s="2">
        <v>152</v>
      </c>
      <c r="W357" s="4">
        <v>1366.61</v>
      </c>
      <c r="X357" s="2">
        <v>132</v>
      </c>
      <c r="Y357" s="2">
        <v>519.37</v>
      </c>
      <c r="Z357" s="4">
        <v>1267</v>
      </c>
      <c r="AA357" s="6">
        <v>9937.2900000000009</v>
      </c>
      <c r="AC357" s="24" t="s">
        <v>23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599</v>
      </c>
      <c r="AO357" s="2">
        <v>519</v>
      </c>
      <c r="AP357" s="2">
        <v>0</v>
      </c>
      <c r="AQ357" s="2">
        <v>0</v>
      </c>
      <c r="AR357" s="4">
        <v>63866</v>
      </c>
      <c r="AS357" s="4">
        <v>15967</v>
      </c>
      <c r="AT357" s="2">
        <v>200</v>
      </c>
      <c r="AU357" s="2">
        <v>724</v>
      </c>
      <c r="AV357" s="2">
        <v>0</v>
      </c>
      <c r="AW357" s="2">
        <v>0</v>
      </c>
      <c r="AX357" s="2">
        <v>0</v>
      </c>
      <c r="AY357" s="2">
        <v>0</v>
      </c>
      <c r="AZ357" s="4">
        <v>100261</v>
      </c>
      <c r="BA357" s="4">
        <v>67925</v>
      </c>
      <c r="BB357" s="4">
        <v>164926</v>
      </c>
      <c r="BC357" s="6">
        <v>85135</v>
      </c>
    </row>
    <row r="358" spans="1:55" ht="15.75" thickBot="1">
      <c r="A358" s="24" t="s">
        <v>37</v>
      </c>
      <c r="B358" s="4">
        <v>140000</v>
      </c>
      <c r="C358" s="4">
        <v>466711.23</v>
      </c>
      <c r="D358" s="4">
        <v>105000</v>
      </c>
      <c r="E358" s="4">
        <v>349888.58</v>
      </c>
      <c r="F358" s="4">
        <v>24800</v>
      </c>
      <c r="G358" s="4">
        <v>93363.48</v>
      </c>
      <c r="H358" s="4">
        <v>519200</v>
      </c>
      <c r="I358" s="4">
        <v>1016445.9</v>
      </c>
      <c r="J358" s="4">
        <v>1379200</v>
      </c>
      <c r="K358" s="4">
        <v>2905063.34</v>
      </c>
      <c r="L358" s="4">
        <v>3998400</v>
      </c>
      <c r="M358" s="4">
        <v>8337477.4199999999</v>
      </c>
      <c r="N358" s="4">
        <v>2934400</v>
      </c>
      <c r="O358" s="4">
        <v>5630373.7800000003</v>
      </c>
      <c r="P358" s="4">
        <v>1831200</v>
      </c>
      <c r="Q358" s="4">
        <v>3613948.32</v>
      </c>
      <c r="R358" s="4">
        <v>967200</v>
      </c>
      <c r="S358" s="4">
        <v>2152535.6</v>
      </c>
      <c r="T358" s="4">
        <v>40000</v>
      </c>
      <c r="U358" s="4">
        <v>132954.68</v>
      </c>
      <c r="V358" s="4">
        <v>139824</v>
      </c>
      <c r="W358" s="4">
        <v>386118.48</v>
      </c>
      <c r="X358" s="4">
        <v>20240</v>
      </c>
      <c r="Y358" s="4">
        <v>68669.52</v>
      </c>
      <c r="Z358" s="4">
        <v>12099464</v>
      </c>
      <c r="AA358" s="6">
        <v>25153550.329999998</v>
      </c>
      <c r="AC358" s="24" t="s">
        <v>40</v>
      </c>
      <c r="AD358" s="4">
        <v>20817</v>
      </c>
      <c r="AE358" s="4">
        <v>39781</v>
      </c>
      <c r="AF358" s="2">
        <v>0</v>
      </c>
      <c r="AG358" s="2">
        <v>0</v>
      </c>
      <c r="AH358" s="4">
        <v>19935</v>
      </c>
      <c r="AI358" s="4">
        <v>8435</v>
      </c>
      <c r="AJ358" s="4">
        <v>2343</v>
      </c>
      <c r="AK358" s="2">
        <v>867</v>
      </c>
      <c r="AL358" s="4">
        <v>21318</v>
      </c>
      <c r="AM358" s="4">
        <v>7913</v>
      </c>
      <c r="AN358" s="4">
        <v>64815</v>
      </c>
      <c r="AO358" s="4">
        <v>104352</v>
      </c>
      <c r="AP358" s="4">
        <v>45009</v>
      </c>
      <c r="AQ358" s="4">
        <v>18904</v>
      </c>
      <c r="AR358" s="4">
        <v>41319</v>
      </c>
      <c r="AS358" s="4">
        <v>86554</v>
      </c>
      <c r="AT358" s="2">
        <v>0</v>
      </c>
      <c r="AU358" s="2">
        <v>0</v>
      </c>
      <c r="AV358" s="4">
        <v>34054</v>
      </c>
      <c r="AW358" s="4">
        <v>9698</v>
      </c>
      <c r="AX358" s="2">
        <v>0</v>
      </c>
      <c r="AY358" s="2">
        <v>0</v>
      </c>
      <c r="AZ358" s="4">
        <v>126981</v>
      </c>
      <c r="BA358" s="4">
        <v>120404</v>
      </c>
      <c r="BB358" s="4">
        <v>376591</v>
      </c>
      <c r="BC358" s="6">
        <v>396908</v>
      </c>
    </row>
    <row r="359" spans="1:55" ht="15.75" thickBot="1">
      <c r="A359" s="24" t="s">
        <v>22</v>
      </c>
      <c r="B359" s="4">
        <v>403359.1</v>
      </c>
      <c r="C359" s="4">
        <v>1451467.6</v>
      </c>
      <c r="D359" s="4">
        <v>657191</v>
      </c>
      <c r="E359" s="4">
        <v>1578034.43</v>
      </c>
      <c r="F359" s="4">
        <v>557995</v>
      </c>
      <c r="G359" s="4">
        <v>1161087.71</v>
      </c>
      <c r="H359" s="4">
        <v>440001</v>
      </c>
      <c r="I359" s="4">
        <v>941667.01</v>
      </c>
      <c r="J359" s="4">
        <v>514285</v>
      </c>
      <c r="K359" s="4">
        <v>1289058.8700000001</v>
      </c>
      <c r="L359" s="4">
        <v>302405</v>
      </c>
      <c r="M359" s="4">
        <v>624276.17000000004</v>
      </c>
      <c r="N359" s="4">
        <v>534720</v>
      </c>
      <c r="O359" s="4">
        <v>1164353.32</v>
      </c>
      <c r="P359" s="4">
        <v>875405</v>
      </c>
      <c r="Q359" s="4">
        <v>1909018.3</v>
      </c>
      <c r="R359" s="4">
        <v>800206.7</v>
      </c>
      <c r="S359" s="4">
        <v>3096780.29</v>
      </c>
      <c r="T359" s="4">
        <v>780220.6</v>
      </c>
      <c r="U359" s="4">
        <v>2705340.59</v>
      </c>
      <c r="V359" s="4">
        <v>715855</v>
      </c>
      <c r="W359" s="4">
        <v>1623216.17</v>
      </c>
      <c r="X359" s="4">
        <v>598812</v>
      </c>
      <c r="Y359" s="4">
        <v>1265859.18</v>
      </c>
      <c r="Z359" s="4">
        <v>7180455.4000000004</v>
      </c>
      <c r="AA359" s="6">
        <v>18810159.640000001</v>
      </c>
      <c r="AC359" s="24" t="s">
        <v>67</v>
      </c>
      <c r="AD359" s="4">
        <v>13041073</v>
      </c>
      <c r="AE359" s="4">
        <v>21115935</v>
      </c>
      <c r="AF359" s="4">
        <v>8196088</v>
      </c>
      <c r="AG359" s="4">
        <v>12792560</v>
      </c>
      <c r="AH359" s="4">
        <v>7809199</v>
      </c>
      <c r="AI359" s="4">
        <v>13539332</v>
      </c>
      <c r="AJ359" s="4">
        <v>5358669</v>
      </c>
      <c r="AK359" s="4">
        <v>9353602</v>
      </c>
      <c r="AL359" s="4">
        <v>9081629</v>
      </c>
      <c r="AM359" s="4">
        <v>16534955</v>
      </c>
      <c r="AN359" s="4">
        <v>6398425</v>
      </c>
      <c r="AO359" s="4">
        <v>11638669</v>
      </c>
      <c r="AP359" s="4">
        <v>7648181</v>
      </c>
      <c r="AQ359" s="4">
        <v>14353128</v>
      </c>
      <c r="AR359" s="4">
        <v>823900</v>
      </c>
      <c r="AS359" s="4">
        <v>1077498</v>
      </c>
      <c r="AT359" s="4">
        <v>910624</v>
      </c>
      <c r="AU359" s="4">
        <v>1468387</v>
      </c>
      <c r="AV359" s="4">
        <v>1034109</v>
      </c>
      <c r="AW359" s="4">
        <v>1500374</v>
      </c>
      <c r="AX359" s="4">
        <v>2826325</v>
      </c>
      <c r="AY359" s="4">
        <v>3758636</v>
      </c>
      <c r="AZ359" s="4">
        <v>9333907</v>
      </c>
      <c r="BA359" s="4">
        <v>15552748</v>
      </c>
      <c r="BB359" s="4">
        <v>72462129</v>
      </c>
      <c r="BC359" s="6">
        <v>122685824</v>
      </c>
    </row>
    <row r="360" spans="1:55" ht="15.75" thickBot="1">
      <c r="A360" s="24" t="s">
        <v>38</v>
      </c>
      <c r="B360" s="4">
        <v>93400</v>
      </c>
      <c r="C360" s="4">
        <v>248429.61</v>
      </c>
      <c r="D360" s="4">
        <v>150000</v>
      </c>
      <c r="E360" s="4">
        <v>405066.8</v>
      </c>
      <c r="F360" s="4">
        <v>41905</v>
      </c>
      <c r="G360" s="4">
        <v>144917.51999999999</v>
      </c>
      <c r="H360" s="4">
        <v>77760</v>
      </c>
      <c r="I360" s="4">
        <v>206211</v>
      </c>
      <c r="J360" s="4">
        <v>137427</v>
      </c>
      <c r="K360" s="4">
        <v>415192.23</v>
      </c>
      <c r="L360" s="4">
        <v>18000</v>
      </c>
      <c r="M360" s="4">
        <v>58790</v>
      </c>
      <c r="N360" s="4">
        <v>168105</v>
      </c>
      <c r="O360" s="4">
        <v>430747.17</v>
      </c>
      <c r="P360" s="4">
        <v>132210</v>
      </c>
      <c r="Q360" s="4">
        <v>366253.99</v>
      </c>
      <c r="R360" s="4">
        <v>86805</v>
      </c>
      <c r="S360" s="4">
        <v>258085.3</v>
      </c>
      <c r="T360" s="4">
        <v>58921</v>
      </c>
      <c r="U360" s="4">
        <v>163209.87</v>
      </c>
      <c r="V360" s="4">
        <v>238778</v>
      </c>
      <c r="W360" s="4">
        <v>587493.36</v>
      </c>
      <c r="X360" s="4">
        <v>168660</v>
      </c>
      <c r="Y360" s="4">
        <v>427286.72</v>
      </c>
      <c r="Z360" s="4">
        <v>1371971</v>
      </c>
      <c r="AA360" s="6">
        <v>3711683.57</v>
      </c>
      <c r="AC360" s="24" t="s">
        <v>42</v>
      </c>
      <c r="AD360" s="4">
        <v>408600</v>
      </c>
      <c r="AE360" s="4">
        <v>92917</v>
      </c>
      <c r="AF360" s="4">
        <v>503235</v>
      </c>
      <c r="AG360" s="4">
        <v>570317</v>
      </c>
      <c r="AH360" s="4">
        <v>359288</v>
      </c>
      <c r="AI360" s="4">
        <v>615710</v>
      </c>
      <c r="AJ360" s="4">
        <v>153631</v>
      </c>
      <c r="AK360" s="4">
        <v>274669</v>
      </c>
      <c r="AL360" s="4">
        <v>311951</v>
      </c>
      <c r="AM360" s="4">
        <v>556135</v>
      </c>
      <c r="AN360" s="4">
        <v>91580</v>
      </c>
      <c r="AO360" s="4">
        <v>169778</v>
      </c>
      <c r="AP360" s="4">
        <v>102965</v>
      </c>
      <c r="AQ360" s="4">
        <v>193404</v>
      </c>
      <c r="AR360" s="4">
        <v>530172</v>
      </c>
      <c r="AS360" s="4">
        <v>1094027</v>
      </c>
      <c r="AT360" s="4">
        <v>2502920</v>
      </c>
      <c r="AU360" s="4">
        <v>4206567</v>
      </c>
      <c r="AV360" s="4">
        <v>6237030</v>
      </c>
      <c r="AW360" s="4">
        <v>9745234</v>
      </c>
      <c r="AX360" s="4">
        <v>3043842</v>
      </c>
      <c r="AY360" s="4">
        <v>4760302</v>
      </c>
      <c r="AZ360" s="4">
        <v>2075721</v>
      </c>
      <c r="BA360" s="4">
        <v>2883181</v>
      </c>
      <c r="BB360" s="4">
        <v>16320935</v>
      </c>
      <c r="BC360" s="6">
        <v>25162241</v>
      </c>
    </row>
    <row r="361" spans="1:55" ht="15.75" thickBot="1">
      <c r="A361" s="24" t="s">
        <v>23</v>
      </c>
      <c r="B361" s="4">
        <v>3366220</v>
      </c>
      <c r="C361" s="4">
        <v>6669820.54</v>
      </c>
      <c r="D361" s="4">
        <v>4909300.2</v>
      </c>
      <c r="E361" s="4">
        <v>9346291.3900000006</v>
      </c>
      <c r="F361" s="4">
        <v>3163171</v>
      </c>
      <c r="G361" s="4">
        <v>6353043.6600000001</v>
      </c>
      <c r="H361" s="4">
        <v>4197381.5999999996</v>
      </c>
      <c r="I361" s="4">
        <v>8809858.7200000007</v>
      </c>
      <c r="J361" s="4">
        <v>4054186.4</v>
      </c>
      <c r="K361" s="4">
        <v>8334971.6200000001</v>
      </c>
      <c r="L361" s="4">
        <v>3056550</v>
      </c>
      <c r="M361" s="4">
        <v>5915956.7300000004</v>
      </c>
      <c r="N361" s="4">
        <v>3026726</v>
      </c>
      <c r="O361" s="4">
        <v>6288111.2599999998</v>
      </c>
      <c r="P361" s="4">
        <v>4977585</v>
      </c>
      <c r="Q361" s="4">
        <v>10216816.560000001</v>
      </c>
      <c r="R361" s="4">
        <v>3249720</v>
      </c>
      <c r="S361" s="4">
        <v>6463932.3300000001</v>
      </c>
      <c r="T361" s="4">
        <v>3664593.5</v>
      </c>
      <c r="U361" s="4">
        <v>7270199.9199999999</v>
      </c>
      <c r="V361" s="4">
        <v>3259191</v>
      </c>
      <c r="W361" s="4">
        <v>6595049.0499999998</v>
      </c>
      <c r="X361" s="4">
        <v>2226321</v>
      </c>
      <c r="Y361" s="4">
        <v>4704176.7</v>
      </c>
      <c r="Z361" s="4">
        <v>43150945.700000003</v>
      </c>
      <c r="AA361" s="6">
        <v>86968228.480000004</v>
      </c>
      <c r="AC361" s="24" t="s">
        <v>400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4">
        <v>51410</v>
      </c>
      <c r="AQ361" s="4">
        <v>13521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4">
        <v>51410</v>
      </c>
      <c r="BC361" s="6">
        <v>13521</v>
      </c>
    </row>
    <row r="362" spans="1:55" ht="15.75" thickBot="1">
      <c r="A362" s="24" t="s">
        <v>39</v>
      </c>
      <c r="B362" s="4">
        <v>8833.7999999999993</v>
      </c>
      <c r="C362" s="4">
        <v>24793.61</v>
      </c>
      <c r="D362" s="2">
        <v>0</v>
      </c>
      <c r="E362" s="2">
        <v>0</v>
      </c>
      <c r="F362" s="4">
        <v>5283.6</v>
      </c>
      <c r="G362" s="4">
        <v>16860.27</v>
      </c>
      <c r="H362" s="2">
        <v>0</v>
      </c>
      <c r="I362" s="2">
        <v>0</v>
      </c>
      <c r="J362" s="4">
        <v>10024</v>
      </c>
      <c r="K362" s="4">
        <v>32286.78</v>
      </c>
      <c r="L362" s="4">
        <v>12322.4</v>
      </c>
      <c r="M362" s="4">
        <v>41594.28</v>
      </c>
      <c r="N362" s="4">
        <v>19644</v>
      </c>
      <c r="O362" s="4">
        <v>62065.27</v>
      </c>
      <c r="P362" s="4">
        <v>5751</v>
      </c>
      <c r="Q362" s="4">
        <v>19490.259999999998</v>
      </c>
      <c r="R362" s="4">
        <v>1599.2</v>
      </c>
      <c r="S362" s="4">
        <v>3597.9</v>
      </c>
      <c r="T362" s="4">
        <v>5266.84</v>
      </c>
      <c r="U362" s="4">
        <v>16056.19</v>
      </c>
      <c r="V362" s="2">
        <v>0</v>
      </c>
      <c r="W362" s="2">
        <v>0</v>
      </c>
      <c r="X362" s="4">
        <v>5242.8</v>
      </c>
      <c r="Y362" s="4">
        <v>16662.5</v>
      </c>
      <c r="Z362" s="4">
        <v>73967.64</v>
      </c>
      <c r="AA362" s="6">
        <v>233407.06</v>
      </c>
      <c r="AC362" s="24" t="s">
        <v>69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  <c r="AN362" s="2">
        <v>1</v>
      </c>
      <c r="AO362" s="2">
        <v>107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1</v>
      </c>
      <c r="BC362" s="7">
        <v>107</v>
      </c>
    </row>
    <row r="363" spans="1:55" ht="15.75" thickBot="1">
      <c r="A363" s="24" t="s">
        <v>40</v>
      </c>
      <c r="B363" s="4">
        <v>930000</v>
      </c>
      <c r="C363" s="4">
        <v>1850408</v>
      </c>
      <c r="D363" s="4">
        <v>235980</v>
      </c>
      <c r="E363" s="4">
        <v>528877.91</v>
      </c>
      <c r="F363" s="4">
        <v>546000</v>
      </c>
      <c r="G363" s="4">
        <v>1078286</v>
      </c>
      <c r="H363" s="4">
        <v>570000</v>
      </c>
      <c r="I363" s="4">
        <v>1192372</v>
      </c>
      <c r="J363" s="4">
        <v>355980</v>
      </c>
      <c r="K363" s="4">
        <v>763030.88</v>
      </c>
      <c r="L363" s="4">
        <v>857340</v>
      </c>
      <c r="M363" s="4">
        <v>1574556</v>
      </c>
      <c r="N363" s="4">
        <v>979680</v>
      </c>
      <c r="O363" s="4">
        <v>1850460.72</v>
      </c>
      <c r="P363" s="4">
        <v>594000.5</v>
      </c>
      <c r="Q363" s="4">
        <v>1162988</v>
      </c>
      <c r="R363" s="4">
        <v>228180</v>
      </c>
      <c r="S363" s="4">
        <v>514646.16</v>
      </c>
      <c r="T363" s="4">
        <v>948660</v>
      </c>
      <c r="U363" s="4">
        <v>1866888</v>
      </c>
      <c r="V363" s="4">
        <v>277860</v>
      </c>
      <c r="W363" s="4">
        <v>619387.5</v>
      </c>
      <c r="X363" s="4">
        <v>538440</v>
      </c>
      <c r="Y363" s="4">
        <v>1093256</v>
      </c>
      <c r="Z363" s="4">
        <v>7062120.5</v>
      </c>
      <c r="AA363" s="6">
        <v>14095157.17</v>
      </c>
      <c r="AC363" s="24" t="s">
        <v>47</v>
      </c>
      <c r="AD363" s="4">
        <v>3976883</v>
      </c>
      <c r="AE363" s="4">
        <v>6726979</v>
      </c>
      <c r="AF363" s="4">
        <v>859554</v>
      </c>
      <c r="AG363" s="4">
        <v>1440645</v>
      </c>
      <c r="AH363" s="4">
        <v>755806</v>
      </c>
      <c r="AI363" s="4">
        <v>1258038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4">
        <v>98713</v>
      </c>
      <c r="AY363" s="4">
        <v>114058</v>
      </c>
      <c r="AZ363" s="2">
        <v>0</v>
      </c>
      <c r="BA363" s="2">
        <v>0</v>
      </c>
      <c r="BB363" s="4">
        <v>5690956</v>
      </c>
      <c r="BC363" s="6">
        <v>9539720</v>
      </c>
    </row>
    <row r="364" spans="1:55" ht="15.75" thickBot="1">
      <c r="A364" s="24" t="s">
        <v>67</v>
      </c>
      <c r="B364" s="4">
        <v>450000</v>
      </c>
      <c r="C364" s="4">
        <v>684900</v>
      </c>
      <c r="D364" s="4">
        <v>1248000</v>
      </c>
      <c r="E364" s="4">
        <v>2276834</v>
      </c>
      <c r="F364" s="4">
        <v>547000</v>
      </c>
      <c r="G364" s="4">
        <v>1032230</v>
      </c>
      <c r="H364" s="4">
        <v>355000</v>
      </c>
      <c r="I364" s="4">
        <v>714325</v>
      </c>
      <c r="J364" s="4">
        <v>549000</v>
      </c>
      <c r="K364" s="4">
        <v>1135884</v>
      </c>
      <c r="L364" s="4">
        <v>445000</v>
      </c>
      <c r="M364" s="4">
        <v>890230</v>
      </c>
      <c r="N364" s="4">
        <v>1182000</v>
      </c>
      <c r="O364" s="4">
        <v>2182980</v>
      </c>
      <c r="P364" s="4">
        <v>799000</v>
      </c>
      <c r="Q364" s="4">
        <v>1463055</v>
      </c>
      <c r="R364" s="4">
        <v>996000</v>
      </c>
      <c r="S364" s="4">
        <v>1929840</v>
      </c>
      <c r="T364" s="4">
        <v>456000</v>
      </c>
      <c r="U364" s="4">
        <v>937215</v>
      </c>
      <c r="V364" s="4">
        <v>538000</v>
      </c>
      <c r="W364" s="4">
        <v>1074060</v>
      </c>
      <c r="X364" s="4">
        <v>726000</v>
      </c>
      <c r="Y364" s="4">
        <v>1464570</v>
      </c>
      <c r="Z364" s="4">
        <v>8291000</v>
      </c>
      <c r="AA364" s="6">
        <v>15786123</v>
      </c>
      <c r="AC364" s="24" t="s">
        <v>140</v>
      </c>
      <c r="AD364" s="2">
        <v>0</v>
      </c>
      <c r="AE364" s="2">
        <v>0</v>
      </c>
      <c r="AF364" s="2">
        <v>496</v>
      </c>
      <c r="AG364" s="4">
        <v>3769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496</v>
      </c>
      <c r="BC364" s="6">
        <v>3769</v>
      </c>
    </row>
    <row r="365" spans="1:55" ht="15.75" thickBot="1">
      <c r="A365" s="24" t="s">
        <v>88</v>
      </c>
      <c r="B365" s="4">
        <v>31200</v>
      </c>
      <c r="C365" s="4">
        <v>91112.26</v>
      </c>
      <c r="D365" s="4">
        <v>91800</v>
      </c>
      <c r="E365" s="4">
        <v>240479</v>
      </c>
      <c r="F365" s="4">
        <v>76880</v>
      </c>
      <c r="G365" s="4">
        <v>199533</v>
      </c>
      <c r="H365" s="4">
        <v>76800</v>
      </c>
      <c r="I365" s="4">
        <v>200079</v>
      </c>
      <c r="J365" s="4">
        <v>93600</v>
      </c>
      <c r="K365" s="4">
        <v>237328</v>
      </c>
      <c r="L365" s="4">
        <v>57600</v>
      </c>
      <c r="M365" s="4">
        <v>137273</v>
      </c>
      <c r="N365" s="4">
        <v>109600</v>
      </c>
      <c r="O365" s="4">
        <v>311292</v>
      </c>
      <c r="P365" s="4">
        <v>199840</v>
      </c>
      <c r="Q365" s="4">
        <v>532115.56000000006</v>
      </c>
      <c r="R365" s="4">
        <v>172820</v>
      </c>
      <c r="S365" s="4">
        <v>404810.5</v>
      </c>
      <c r="T365" s="4">
        <v>76800</v>
      </c>
      <c r="U365" s="4">
        <v>215688</v>
      </c>
      <c r="V365" s="4">
        <v>161420</v>
      </c>
      <c r="W365" s="4">
        <v>395582.88</v>
      </c>
      <c r="X365" s="4">
        <v>191400</v>
      </c>
      <c r="Y365" s="4">
        <v>491986.28</v>
      </c>
      <c r="Z365" s="4">
        <v>1339760</v>
      </c>
      <c r="AA365" s="6">
        <v>3457279.48</v>
      </c>
      <c r="AC365" s="24" t="s">
        <v>176</v>
      </c>
      <c r="AD365" s="4">
        <v>96729</v>
      </c>
      <c r="AE365" s="4">
        <v>153539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4">
        <v>96729</v>
      </c>
      <c r="BC365" s="6">
        <v>153539</v>
      </c>
    </row>
    <row r="366" spans="1:55" ht="15.75" thickBot="1">
      <c r="A366" s="24" t="s">
        <v>44</v>
      </c>
      <c r="B366" s="4">
        <v>2000</v>
      </c>
      <c r="C366" s="4">
        <v>19400</v>
      </c>
      <c r="D366" s="4">
        <v>19200</v>
      </c>
      <c r="E366" s="4">
        <v>111648</v>
      </c>
      <c r="F366" s="2">
        <v>240</v>
      </c>
      <c r="G366" s="4">
        <v>2414.4</v>
      </c>
      <c r="H366" s="2">
        <v>0</v>
      </c>
      <c r="I366" s="2">
        <v>0</v>
      </c>
      <c r="J366" s="2">
        <v>100</v>
      </c>
      <c r="K366" s="4">
        <v>1650</v>
      </c>
      <c r="L366" s="4">
        <v>8500</v>
      </c>
      <c r="M366" s="4">
        <v>44880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4">
        <v>12300</v>
      </c>
      <c r="U366" s="4">
        <v>69000</v>
      </c>
      <c r="V366" s="2">
        <v>0</v>
      </c>
      <c r="W366" s="2">
        <v>0</v>
      </c>
      <c r="X366" s="2">
        <v>0</v>
      </c>
      <c r="Y366" s="2">
        <v>0</v>
      </c>
      <c r="Z366" s="4">
        <v>42340</v>
      </c>
      <c r="AA366" s="6">
        <v>248992.4</v>
      </c>
      <c r="AC366" s="24" t="s">
        <v>189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4">
        <v>200000</v>
      </c>
      <c r="AO366" s="4">
        <v>40440</v>
      </c>
      <c r="AP366" s="4">
        <v>358776</v>
      </c>
      <c r="AQ366" s="4">
        <v>660459</v>
      </c>
      <c r="AR366" s="4">
        <v>203865</v>
      </c>
      <c r="AS366" s="4">
        <v>375288</v>
      </c>
      <c r="AT366" s="4">
        <v>1320440</v>
      </c>
      <c r="AU366" s="4">
        <v>1535900</v>
      </c>
      <c r="AV366" s="4">
        <v>157080</v>
      </c>
      <c r="AW366" s="4">
        <v>271330</v>
      </c>
      <c r="AX366" s="4">
        <v>80814</v>
      </c>
      <c r="AY366" s="4">
        <v>139592</v>
      </c>
      <c r="AZ366" s="2">
        <v>0</v>
      </c>
      <c r="BA366" s="2">
        <v>0</v>
      </c>
      <c r="BB366" s="4">
        <v>2320975</v>
      </c>
      <c r="BC366" s="6">
        <v>3023009</v>
      </c>
    </row>
    <row r="367" spans="1:55" ht="15.75" thickBot="1">
      <c r="A367" s="24" t="s">
        <v>69</v>
      </c>
      <c r="B367" s="4">
        <v>19200</v>
      </c>
      <c r="C367" s="4">
        <v>79340.2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4">
        <v>19200</v>
      </c>
      <c r="AA367" s="6">
        <v>79340.2</v>
      </c>
      <c r="AC367" s="24" t="s">
        <v>76</v>
      </c>
      <c r="AD367" s="4">
        <v>1070579</v>
      </c>
      <c r="AE367" s="4">
        <v>1830379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4">
        <v>22593</v>
      </c>
      <c r="AQ367" s="4">
        <v>40718</v>
      </c>
      <c r="AR367" s="4">
        <v>202911</v>
      </c>
      <c r="AS367" s="4">
        <v>354969</v>
      </c>
      <c r="AT367" s="4">
        <v>413868</v>
      </c>
      <c r="AU367" s="4">
        <v>581117</v>
      </c>
      <c r="AV367" s="4">
        <v>1843672</v>
      </c>
      <c r="AW367" s="4">
        <v>3509355</v>
      </c>
      <c r="AX367" s="4">
        <v>1207023</v>
      </c>
      <c r="AY367" s="4">
        <v>2164660</v>
      </c>
      <c r="AZ367" s="4">
        <v>21362</v>
      </c>
      <c r="BA367" s="4">
        <v>35722</v>
      </c>
      <c r="BB367" s="4">
        <v>4782008</v>
      </c>
      <c r="BC367" s="6">
        <v>8516920</v>
      </c>
    </row>
    <row r="368" spans="1:55" ht="15.75" thickBot="1">
      <c r="A368" s="24" t="s">
        <v>46</v>
      </c>
      <c r="B368" s="2">
        <v>0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4">
        <v>36000</v>
      </c>
      <c r="K368" s="4">
        <v>121600</v>
      </c>
      <c r="L368" s="2">
        <v>0</v>
      </c>
      <c r="M368" s="2">
        <v>0</v>
      </c>
      <c r="N368" s="4">
        <v>36000</v>
      </c>
      <c r="O368" s="4">
        <v>128800</v>
      </c>
      <c r="P368" s="2">
        <v>0</v>
      </c>
      <c r="Q368" s="2">
        <v>0</v>
      </c>
      <c r="R368" s="2">
        <v>0</v>
      </c>
      <c r="S368" s="2">
        <v>0</v>
      </c>
      <c r="T368" s="4">
        <v>18000</v>
      </c>
      <c r="U368" s="4">
        <v>64850</v>
      </c>
      <c r="V368" s="2">
        <v>0</v>
      </c>
      <c r="W368" s="2">
        <v>0</v>
      </c>
      <c r="X368" s="2">
        <v>0</v>
      </c>
      <c r="Y368" s="2">
        <v>0</v>
      </c>
      <c r="Z368" s="4">
        <v>90000</v>
      </c>
      <c r="AA368" s="6">
        <v>315250</v>
      </c>
      <c r="AC368" s="24" t="s">
        <v>142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4">
        <v>200071</v>
      </c>
      <c r="AM368" s="4">
        <v>388153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4">
        <v>200071</v>
      </c>
      <c r="BC368" s="6">
        <v>388153</v>
      </c>
    </row>
    <row r="369" spans="1:55" ht="15.75" thickBot="1">
      <c r="A369" s="24" t="s">
        <v>47</v>
      </c>
      <c r="B369" s="4">
        <v>36000</v>
      </c>
      <c r="C369" s="4">
        <v>97800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4">
        <v>18000</v>
      </c>
      <c r="K369" s="4">
        <v>50650</v>
      </c>
      <c r="L369" s="4">
        <v>57600</v>
      </c>
      <c r="M369" s="4">
        <v>122747.2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4">
        <v>19200</v>
      </c>
      <c r="Y369" s="4">
        <v>41653.199999999997</v>
      </c>
      <c r="Z369" s="4">
        <v>130800</v>
      </c>
      <c r="AA369" s="6">
        <v>312850.40000000002</v>
      </c>
      <c r="AC369" s="24" t="s">
        <v>247</v>
      </c>
      <c r="AD369" s="4">
        <v>176017</v>
      </c>
      <c r="AE369" s="4">
        <v>309577</v>
      </c>
      <c r="AF369" s="4">
        <v>22826</v>
      </c>
      <c r="AG369" s="4">
        <v>38748</v>
      </c>
      <c r="AH369" s="4">
        <v>171902</v>
      </c>
      <c r="AI369" s="4">
        <v>303247</v>
      </c>
      <c r="AJ369" s="4">
        <v>295172</v>
      </c>
      <c r="AK369" s="4">
        <v>531956</v>
      </c>
      <c r="AL369" s="4">
        <v>23264</v>
      </c>
      <c r="AM369" s="4">
        <v>41543</v>
      </c>
      <c r="AN369" s="2">
        <v>0</v>
      </c>
      <c r="AO369" s="2">
        <v>0</v>
      </c>
      <c r="AP369" s="2">
        <v>0</v>
      </c>
      <c r="AQ369" s="2">
        <v>0</v>
      </c>
      <c r="AR369" s="4">
        <v>100271</v>
      </c>
      <c r="AS369" s="4">
        <v>184806</v>
      </c>
      <c r="AT369" s="4">
        <v>354253</v>
      </c>
      <c r="AU369" s="4">
        <v>655031</v>
      </c>
      <c r="AV369" s="4">
        <v>204949</v>
      </c>
      <c r="AW369" s="4">
        <v>372767</v>
      </c>
      <c r="AX369" s="4">
        <v>189975</v>
      </c>
      <c r="AY369" s="4">
        <v>351813</v>
      </c>
      <c r="AZ369" s="2">
        <v>0</v>
      </c>
      <c r="BA369" s="2">
        <v>0</v>
      </c>
      <c r="BB369" s="4">
        <v>1538629</v>
      </c>
      <c r="BC369" s="6">
        <v>2789488</v>
      </c>
    </row>
    <row r="370" spans="1:55" ht="15.75" thickBot="1">
      <c r="A370" s="24" t="s">
        <v>48</v>
      </c>
      <c r="B370" s="4">
        <v>18600</v>
      </c>
      <c r="C370" s="4">
        <v>32230</v>
      </c>
      <c r="D370" s="4">
        <v>22240</v>
      </c>
      <c r="E370" s="4">
        <v>63032</v>
      </c>
      <c r="F370" s="2">
        <v>0</v>
      </c>
      <c r="G370" s="2">
        <v>0</v>
      </c>
      <c r="H370" s="4">
        <v>37000</v>
      </c>
      <c r="I370" s="4">
        <v>88031.4</v>
      </c>
      <c r="J370" s="4">
        <v>19200</v>
      </c>
      <c r="K370" s="4">
        <v>49320</v>
      </c>
      <c r="L370" s="2">
        <v>0</v>
      </c>
      <c r="M370" s="2">
        <v>0</v>
      </c>
      <c r="N370" s="4">
        <v>67600</v>
      </c>
      <c r="O370" s="4">
        <v>208037</v>
      </c>
      <c r="P370" s="4">
        <v>72600</v>
      </c>
      <c r="Q370" s="4">
        <v>186930</v>
      </c>
      <c r="R370" s="2">
        <v>0</v>
      </c>
      <c r="S370" s="2">
        <v>0</v>
      </c>
      <c r="T370" s="4">
        <v>15000</v>
      </c>
      <c r="U370" s="4">
        <v>37550</v>
      </c>
      <c r="V370" s="4">
        <v>43200</v>
      </c>
      <c r="W370" s="4">
        <v>125424</v>
      </c>
      <c r="X370" s="4">
        <v>38400</v>
      </c>
      <c r="Y370" s="4">
        <v>94560</v>
      </c>
      <c r="Z370" s="4">
        <v>333840</v>
      </c>
      <c r="AA370" s="6">
        <v>885114.4</v>
      </c>
      <c r="AC370" s="24" t="s">
        <v>120</v>
      </c>
      <c r="AD370" s="4">
        <v>46306</v>
      </c>
      <c r="AE370" s="4">
        <v>30882</v>
      </c>
      <c r="AF370" s="4">
        <v>144567</v>
      </c>
      <c r="AG370" s="4">
        <v>200570</v>
      </c>
      <c r="AH370" s="2">
        <v>0</v>
      </c>
      <c r="AI370" s="2">
        <v>0</v>
      </c>
      <c r="AJ370" s="4">
        <v>586545</v>
      </c>
      <c r="AK370" s="4">
        <v>987229</v>
      </c>
      <c r="AL370" s="4">
        <v>245428</v>
      </c>
      <c r="AM370" s="4">
        <v>381244</v>
      </c>
      <c r="AN370" s="4">
        <v>546260</v>
      </c>
      <c r="AO370" s="4">
        <v>1007696</v>
      </c>
      <c r="AP370" s="4">
        <v>313376</v>
      </c>
      <c r="AQ370" s="4">
        <v>457747</v>
      </c>
      <c r="AR370" s="4">
        <v>1230622</v>
      </c>
      <c r="AS370" s="4">
        <v>2126721</v>
      </c>
      <c r="AT370" s="4">
        <v>1451947</v>
      </c>
      <c r="AU370" s="4">
        <v>2391146</v>
      </c>
      <c r="AV370" s="4">
        <v>305354</v>
      </c>
      <c r="AW370" s="4">
        <v>452459</v>
      </c>
      <c r="AX370" s="4">
        <v>294353</v>
      </c>
      <c r="AY370" s="4">
        <v>230391</v>
      </c>
      <c r="AZ370" s="4">
        <v>48418</v>
      </c>
      <c r="BA370" s="4">
        <v>37875</v>
      </c>
      <c r="BB370" s="4">
        <v>5213176</v>
      </c>
      <c r="BC370" s="6">
        <v>8303960</v>
      </c>
    </row>
    <row r="371" spans="1:55" ht="15.75" thickBot="1">
      <c r="A371" s="24" t="s">
        <v>80</v>
      </c>
      <c r="B371" s="2">
        <v>0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100</v>
      </c>
      <c r="I371" s="4">
        <v>1650</v>
      </c>
      <c r="J371" s="2">
        <v>0</v>
      </c>
      <c r="K371" s="2">
        <v>0</v>
      </c>
      <c r="L371" s="2">
        <v>0</v>
      </c>
      <c r="M371" s="2">
        <v>0</v>
      </c>
      <c r="N371" s="2">
        <v>307</v>
      </c>
      <c r="O371" s="2">
        <v>4.95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407</v>
      </c>
      <c r="AA371" s="6">
        <v>1654.95</v>
      </c>
      <c r="AC371" s="24" t="s">
        <v>90</v>
      </c>
      <c r="AD371" s="2">
        <v>0</v>
      </c>
      <c r="AE371" s="2">
        <v>0</v>
      </c>
      <c r="AF371" s="2">
        <v>0</v>
      </c>
      <c r="AG371" s="2">
        <v>0</v>
      </c>
      <c r="AH371" s="4">
        <v>199208</v>
      </c>
      <c r="AI371" s="4">
        <v>363416</v>
      </c>
      <c r="AJ371" s="2">
        <v>0</v>
      </c>
      <c r="AK371" s="2">
        <v>0</v>
      </c>
      <c r="AL371" s="4">
        <v>198473</v>
      </c>
      <c r="AM371" s="4">
        <v>428809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4">
        <v>397681</v>
      </c>
      <c r="BC371" s="6">
        <v>792225</v>
      </c>
    </row>
    <row r="372" spans="1:55" ht="15.75" thickBot="1">
      <c r="A372" s="24" t="s">
        <v>50</v>
      </c>
      <c r="B372" s="4">
        <v>576000</v>
      </c>
      <c r="C372" s="4">
        <v>1242734.69</v>
      </c>
      <c r="D372" s="4">
        <v>687600</v>
      </c>
      <c r="E372" s="4">
        <v>1515082.66</v>
      </c>
      <c r="F372" s="4">
        <v>2588400</v>
      </c>
      <c r="G372" s="4">
        <v>5931834.25</v>
      </c>
      <c r="H372" s="4">
        <v>1473000</v>
      </c>
      <c r="I372" s="4">
        <v>3292311.79</v>
      </c>
      <c r="J372" s="4">
        <v>2944800</v>
      </c>
      <c r="K372" s="4">
        <v>6388784.1600000001</v>
      </c>
      <c r="L372" s="4">
        <v>1156200</v>
      </c>
      <c r="M372" s="4">
        <v>2429075.9700000002</v>
      </c>
      <c r="N372" s="4">
        <v>3091800</v>
      </c>
      <c r="O372" s="4">
        <v>6777894.3399999999</v>
      </c>
      <c r="P372" s="4">
        <v>3039000</v>
      </c>
      <c r="Q372" s="4">
        <v>6827997.7599999998</v>
      </c>
      <c r="R372" s="4">
        <v>2112600</v>
      </c>
      <c r="S372" s="4">
        <v>4645858.6100000003</v>
      </c>
      <c r="T372" s="4">
        <v>2568000</v>
      </c>
      <c r="U372" s="4">
        <v>5716951.5599999996</v>
      </c>
      <c r="V372" s="4">
        <v>1959600</v>
      </c>
      <c r="W372" s="4">
        <v>4215078.5599999996</v>
      </c>
      <c r="X372" s="4">
        <v>1842600</v>
      </c>
      <c r="Y372" s="4">
        <v>3812549.46</v>
      </c>
      <c r="Z372" s="4">
        <v>24039600</v>
      </c>
      <c r="AA372" s="6">
        <v>52796153.810000002</v>
      </c>
      <c r="AC372" s="24" t="s">
        <v>227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v>0</v>
      </c>
      <c r="AQ372" s="2">
        <v>0</v>
      </c>
      <c r="AR372" s="4">
        <v>409748</v>
      </c>
      <c r="AS372" s="4">
        <v>658156</v>
      </c>
      <c r="AT372" s="4">
        <v>144354</v>
      </c>
      <c r="AU372" s="4">
        <v>234227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4">
        <v>554102</v>
      </c>
      <c r="BC372" s="6">
        <v>892383</v>
      </c>
    </row>
    <row r="373" spans="1:55" ht="15.75" thickBot="1">
      <c r="A373" s="24" t="s">
        <v>140</v>
      </c>
      <c r="B373" s="4">
        <v>688800</v>
      </c>
      <c r="C373" s="4">
        <v>1487256.84</v>
      </c>
      <c r="D373" s="4">
        <v>1471800</v>
      </c>
      <c r="E373" s="4">
        <v>3140339.59</v>
      </c>
      <c r="F373" s="4">
        <v>876600</v>
      </c>
      <c r="G373" s="4">
        <v>1867168.56</v>
      </c>
      <c r="H373" s="4">
        <v>717600</v>
      </c>
      <c r="I373" s="4">
        <v>1549640.57</v>
      </c>
      <c r="J373" s="4">
        <v>1209600</v>
      </c>
      <c r="K373" s="4">
        <v>2579377.86</v>
      </c>
      <c r="L373" s="4">
        <v>516000</v>
      </c>
      <c r="M373" s="4">
        <v>1091749.25</v>
      </c>
      <c r="N373" s="4">
        <v>635400</v>
      </c>
      <c r="O373" s="4">
        <v>1352650.39</v>
      </c>
      <c r="P373" s="4">
        <v>1005000</v>
      </c>
      <c r="Q373" s="4">
        <v>2137535.2799999998</v>
      </c>
      <c r="R373" s="4">
        <v>714600</v>
      </c>
      <c r="S373" s="4">
        <v>1524733.3</v>
      </c>
      <c r="T373" s="4">
        <v>1525200</v>
      </c>
      <c r="U373" s="4">
        <v>3240759.79</v>
      </c>
      <c r="V373" s="4">
        <v>913800</v>
      </c>
      <c r="W373" s="4">
        <v>1903328.05</v>
      </c>
      <c r="X373" s="4">
        <v>798000</v>
      </c>
      <c r="Y373" s="4">
        <v>1671119.3</v>
      </c>
      <c r="Z373" s="4">
        <v>11072400</v>
      </c>
      <c r="AA373" s="6">
        <v>23545658.780000001</v>
      </c>
      <c r="AC373" s="24" t="s">
        <v>271</v>
      </c>
      <c r="AD373" s="4">
        <v>765460</v>
      </c>
      <c r="AE373" s="4">
        <v>831701</v>
      </c>
      <c r="AF373" s="4">
        <v>367580</v>
      </c>
      <c r="AG373" s="4">
        <v>580709</v>
      </c>
      <c r="AH373" s="4">
        <v>1550948</v>
      </c>
      <c r="AI373" s="4">
        <v>1344007</v>
      </c>
      <c r="AJ373" s="4">
        <v>1356990</v>
      </c>
      <c r="AK373" s="4">
        <v>2362157</v>
      </c>
      <c r="AL373" s="4">
        <v>199931</v>
      </c>
      <c r="AM373" s="4">
        <v>362625</v>
      </c>
      <c r="AN373" s="2">
        <v>0</v>
      </c>
      <c r="AO373" s="2">
        <v>0</v>
      </c>
      <c r="AP373" s="2">
        <v>0</v>
      </c>
      <c r="AQ373" s="2">
        <v>0</v>
      </c>
      <c r="AR373" s="4">
        <v>100140</v>
      </c>
      <c r="AS373" s="4">
        <v>482055</v>
      </c>
      <c r="AT373" s="4">
        <v>698702</v>
      </c>
      <c r="AU373" s="4">
        <v>1242800</v>
      </c>
      <c r="AV373" s="4">
        <v>2032748</v>
      </c>
      <c r="AW373" s="4">
        <v>3709962</v>
      </c>
      <c r="AX373" s="4">
        <v>744987</v>
      </c>
      <c r="AY373" s="4">
        <v>1300971</v>
      </c>
      <c r="AZ373" s="4">
        <v>273947</v>
      </c>
      <c r="BA373" s="4">
        <v>583418</v>
      </c>
      <c r="BB373" s="4">
        <v>8091433</v>
      </c>
      <c r="BC373" s="6">
        <v>12800405</v>
      </c>
    </row>
    <row r="374" spans="1:55" ht="15.75" thickBot="1">
      <c r="A374" s="24" t="s">
        <v>245</v>
      </c>
      <c r="B374" s="4">
        <v>516600</v>
      </c>
      <c r="C374" s="4">
        <v>1108108.8</v>
      </c>
      <c r="D374" s="4">
        <v>744600</v>
      </c>
      <c r="E374" s="4">
        <v>1573625.86</v>
      </c>
      <c r="F374" s="4">
        <v>1092000</v>
      </c>
      <c r="G374" s="4">
        <v>2322642.15</v>
      </c>
      <c r="H374" s="4">
        <v>2278080</v>
      </c>
      <c r="I374" s="4">
        <v>4768729.41</v>
      </c>
      <c r="J374" s="4">
        <v>3252600</v>
      </c>
      <c r="K374" s="4">
        <v>6767443.7999999998</v>
      </c>
      <c r="L374" s="4">
        <v>3001200</v>
      </c>
      <c r="M374" s="4">
        <v>5954140.6699999999</v>
      </c>
      <c r="N374" s="4">
        <v>1953000</v>
      </c>
      <c r="O374" s="4">
        <v>4055138.31</v>
      </c>
      <c r="P374" s="4">
        <v>2124600</v>
      </c>
      <c r="Q374" s="4">
        <v>4322494.4800000004</v>
      </c>
      <c r="R374" s="4">
        <v>1473600</v>
      </c>
      <c r="S374" s="4">
        <v>2832135.84</v>
      </c>
      <c r="T374" s="4">
        <v>937200</v>
      </c>
      <c r="U374" s="4">
        <v>1842702.09</v>
      </c>
      <c r="V374" s="4">
        <v>535800</v>
      </c>
      <c r="W374" s="4">
        <v>991907.04</v>
      </c>
      <c r="X374" s="4">
        <v>1113600</v>
      </c>
      <c r="Y374" s="4">
        <v>2089991.76</v>
      </c>
      <c r="Z374" s="4">
        <v>19022880</v>
      </c>
      <c r="AA374" s="6">
        <v>38629060.210000001</v>
      </c>
      <c r="AC374" s="24" t="s">
        <v>77</v>
      </c>
      <c r="AD374" s="4">
        <v>97151</v>
      </c>
      <c r="AE374" s="4">
        <v>146180</v>
      </c>
      <c r="AF374" s="2">
        <v>0</v>
      </c>
      <c r="AG374" s="2">
        <v>0</v>
      </c>
      <c r="AH374" s="2">
        <v>0</v>
      </c>
      <c r="AI374" s="2">
        <v>0</v>
      </c>
      <c r="AJ374" s="4">
        <v>374573</v>
      </c>
      <c r="AK374" s="4">
        <v>643677</v>
      </c>
      <c r="AL374" s="4">
        <v>777992</v>
      </c>
      <c r="AM374" s="4">
        <v>444127</v>
      </c>
      <c r="AN374" s="4">
        <v>87566</v>
      </c>
      <c r="AO374" s="4">
        <v>20026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4">
        <v>1337282</v>
      </c>
      <c r="BC374" s="6">
        <v>1254010</v>
      </c>
    </row>
    <row r="375" spans="1:55" ht="15.75" thickBot="1">
      <c r="A375" s="24" t="s">
        <v>272</v>
      </c>
      <c r="B375" s="2">
        <v>0</v>
      </c>
      <c r="C375" s="2">
        <v>0</v>
      </c>
      <c r="D375" s="4">
        <v>5997.6</v>
      </c>
      <c r="E375" s="4">
        <v>13399.4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4">
        <v>5997.6</v>
      </c>
      <c r="AA375" s="6">
        <v>13399.4</v>
      </c>
      <c r="AC375" s="24" t="s">
        <v>272</v>
      </c>
      <c r="AD375" s="4">
        <v>358148</v>
      </c>
      <c r="AE375" s="4">
        <v>615762</v>
      </c>
      <c r="AF375" s="4">
        <v>799647</v>
      </c>
      <c r="AG375" s="4">
        <v>1465968</v>
      </c>
      <c r="AH375" s="4">
        <v>2004750</v>
      </c>
      <c r="AI375" s="4">
        <v>3504847</v>
      </c>
      <c r="AJ375" s="4">
        <v>2954070</v>
      </c>
      <c r="AK375" s="4">
        <v>5400203</v>
      </c>
      <c r="AL375" s="4">
        <v>1802694</v>
      </c>
      <c r="AM375" s="4">
        <v>3209269</v>
      </c>
      <c r="AN375" s="4">
        <v>497293</v>
      </c>
      <c r="AO375" s="4">
        <v>814172</v>
      </c>
      <c r="AP375" s="4">
        <v>697371</v>
      </c>
      <c r="AQ375" s="4">
        <v>1301857</v>
      </c>
      <c r="AR375" s="4">
        <v>199931</v>
      </c>
      <c r="AS375" s="4">
        <v>372454</v>
      </c>
      <c r="AT375" s="4">
        <v>1450176</v>
      </c>
      <c r="AU375" s="4">
        <v>2662561</v>
      </c>
      <c r="AV375" s="4">
        <v>1900322</v>
      </c>
      <c r="AW375" s="4">
        <v>3836423</v>
      </c>
      <c r="AX375" s="4">
        <v>336253</v>
      </c>
      <c r="AY375" s="4">
        <v>650697</v>
      </c>
      <c r="AZ375" s="4">
        <v>48031</v>
      </c>
      <c r="BA375" s="4">
        <v>84976</v>
      </c>
      <c r="BB375" s="4">
        <v>13048686</v>
      </c>
      <c r="BC375" s="6">
        <v>23919189</v>
      </c>
    </row>
    <row r="376" spans="1:55" ht="15.75" thickBot="1">
      <c r="A376" s="24" t="s">
        <v>52</v>
      </c>
      <c r="B376" s="2">
        <v>0</v>
      </c>
      <c r="C376" s="2">
        <v>0</v>
      </c>
      <c r="D376" s="2">
        <v>0</v>
      </c>
      <c r="E376" s="2">
        <v>0</v>
      </c>
      <c r="F376" s="4">
        <v>620000</v>
      </c>
      <c r="G376" s="4">
        <v>1247940</v>
      </c>
      <c r="H376" s="4">
        <v>819200</v>
      </c>
      <c r="I376" s="4">
        <v>1700045.12</v>
      </c>
      <c r="J376" s="4">
        <v>600000</v>
      </c>
      <c r="K376" s="4">
        <v>1239200</v>
      </c>
      <c r="L376" s="4">
        <v>782000</v>
      </c>
      <c r="M376" s="4">
        <v>1504820</v>
      </c>
      <c r="N376" s="4">
        <v>1057600</v>
      </c>
      <c r="O376" s="4">
        <v>2193565.86</v>
      </c>
      <c r="P376" s="4">
        <v>1139200</v>
      </c>
      <c r="Q376" s="4">
        <v>2256580</v>
      </c>
      <c r="R376" s="4">
        <v>918400</v>
      </c>
      <c r="S376" s="4">
        <v>1902326.27</v>
      </c>
      <c r="T376" s="4">
        <v>1240000</v>
      </c>
      <c r="U376" s="4">
        <v>2573240</v>
      </c>
      <c r="V376" s="4">
        <v>360000</v>
      </c>
      <c r="W376" s="4">
        <v>734040</v>
      </c>
      <c r="X376" s="4">
        <v>19440</v>
      </c>
      <c r="Y376" s="4">
        <v>96672</v>
      </c>
      <c r="Z376" s="4">
        <v>7555840</v>
      </c>
      <c r="AA376" s="6">
        <v>15448429.25</v>
      </c>
      <c r="AC376" s="24" t="s">
        <v>215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4">
        <v>245488</v>
      </c>
      <c r="AK376" s="4">
        <v>428099</v>
      </c>
      <c r="AL376" s="4">
        <v>242358</v>
      </c>
      <c r="AM376" s="4">
        <v>453630</v>
      </c>
      <c r="AN376" s="4">
        <v>243513</v>
      </c>
      <c r="AO376" s="4">
        <v>473187</v>
      </c>
      <c r="AP376" s="2">
        <v>0</v>
      </c>
      <c r="AQ376" s="2">
        <v>0</v>
      </c>
      <c r="AR376" s="2">
        <v>0</v>
      </c>
      <c r="AS376" s="2">
        <v>0</v>
      </c>
      <c r="AT376" s="4">
        <v>100670</v>
      </c>
      <c r="AU376" s="4">
        <v>189201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4">
        <v>832029</v>
      </c>
      <c r="BC376" s="6">
        <v>1544117</v>
      </c>
    </row>
    <row r="377" spans="1:55" ht="15.75" thickBot="1">
      <c r="A377" s="24" t="s">
        <v>24</v>
      </c>
      <c r="B377" s="4">
        <v>366991</v>
      </c>
      <c r="C377" s="4">
        <v>1241200.6000000001</v>
      </c>
      <c r="D377" s="4">
        <v>367890</v>
      </c>
      <c r="E377" s="4">
        <v>1538152.67</v>
      </c>
      <c r="F377" s="4">
        <v>744900</v>
      </c>
      <c r="G377" s="4">
        <v>2605709.64</v>
      </c>
      <c r="H377" s="4">
        <v>190540</v>
      </c>
      <c r="I377" s="4">
        <v>977629.21</v>
      </c>
      <c r="J377" s="4">
        <v>161260</v>
      </c>
      <c r="K377" s="4">
        <v>797103</v>
      </c>
      <c r="L377" s="4">
        <v>1498760</v>
      </c>
      <c r="M377" s="4">
        <v>3936553.15</v>
      </c>
      <c r="N377" s="4">
        <v>1704690</v>
      </c>
      <c r="O377" s="4">
        <v>4373140.97</v>
      </c>
      <c r="P377" s="4">
        <v>289540</v>
      </c>
      <c r="Q377" s="4">
        <v>1451296</v>
      </c>
      <c r="R377" s="4">
        <v>218600</v>
      </c>
      <c r="S377" s="4">
        <v>969451</v>
      </c>
      <c r="T377" s="4">
        <v>729320.6</v>
      </c>
      <c r="U377" s="4">
        <v>2076239.91</v>
      </c>
      <c r="V377" s="4">
        <v>197380</v>
      </c>
      <c r="W377" s="4">
        <v>909258.29</v>
      </c>
      <c r="X377" s="4">
        <v>150485</v>
      </c>
      <c r="Y377" s="4">
        <v>679679.45</v>
      </c>
      <c r="Z377" s="4">
        <v>6620356.5999999996</v>
      </c>
      <c r="AA377" s="6">
        <v>21555413.890000001</v>
      </c>
      <c r="AC377" s="24" t="s">
        <v>204</v>
      </c>
      <c r="AD377" s="4">
        <v>400978</v>
      </c>
      <c r="AE377" s="4">
        <v>629251</v>
      </c>
      <c r="AF377" s="4">
        <v>848447</v>
      </c>
      <c r="AG377" s="4">
        <v>1476848</v>
      </c>
      <c r="AH377" s="4">
        <v>750665</v>
      </c>
      <c r="AI377" s="4">
        <v>1320648</v>
      </c>
      <c r="AJ377" s="4">
        <v>772287</v>
      </c>
      <c r="AK377" s="4">
        <v>1432182</v>
      </c>
      <c r="AL377" s="4">
        <v>1097403</v>
      </c>
      <c r="AM377" s="4">
        <v>2121964</v>
      </c>
      <c r="AN377" s="4">
        <v>928123</v>
      </c>
      <c r="AO377" s="4">
        <v>1656088</v>
      </c>
      <c r="AP377" s="4">
        <v>2048657</v>
      </c>
      <c r="AQ377" s="4">
        <v>3680966</v>
      </c>
      <c r="AR377" s="4">
        <v>1237954</v>
      </c>
      <c r="AS377" s="4">
        <v>2165829</v>
      </c>
      <c r="AT377" s="4">
        <v>598418</v>
      </c>
      <c r="AU377" s="4">
        <v>1108379</v>
      </c>
      <c r="AV377" s="4">
        <v>477498</v>
      </c>
      <c r="AW377" s="4">
        <v>876216</v>
      </c>
      <c r="AX377" s="4">
        <v>50239</v>
      </c>
      <c r="AY377" s="4">
        <v>90269</v>
      </c>
      <c r="AZ377" s="4">
        <v>50469</v>
      </c>
      <c r="BA377" s="4">
        <v>90682</v>
      </c>
      <c r="BB377" s="4">
        <v>9261138</v>
      </c>
      <c r="BC377" s="6">
        <v>16649322</v>
      </c>
    </row>
    <row r="378" spans="1:55" ht="15.75" thickBot="1">
      <c r="A378" s="24" t="s">
        <v>53</v>
      </c>
      <c r="B378" s="4">
        <v>56400</v>
      </c>
      <c r="C378" s="4">
        <v>305460</v>
      </c>
      <c r="D378" s="4">
        <v>12421.44</v>
      </c>
      <c r="E378" s="4">
        <v>79810.2</v>
      </c>
      <c r="F378" s="4">
        <v>41821.440000000002</v>
      </c>
      <c r="G378" s="4">
        <v>252369.51</v>
      </c>
      <c r="H378" s="4">
        <v>73800</v>
      </c>
      <c r="I378" s="4">
        <v>381578.37</v>
      </c>
      <c r="J378" s="4">
        <v>90000</v>
      </c>
      <c r="K378" s="4">
        <v>494220</v>
      </c>
      <c r="L378" s="4">
        <v>76800</v>
      </c>
      <c r="M378" s="4">
        <v>415464.18</v>
      </c>
      <c r="N378" s="4">
        <v>36920</v>
      </c>
      <c r="O378" s="4">
        <v>183531.11</v>
      </c>
      <c r="P378" s="4">
        <v>63600</v>
      </c>
      <c r="Q378" s="4">
        <v>323712.03999999998</v>
      </c>
      <c r="R378" s="2">
        <v>0</v>
      </c>
      <c r="S378" s="2">
        <v>0</v>
      </c>
      <c r="T378" s="4">
        <v>19200</v>
      </c>
      <c r="U378" s="4">
        <v>104640</v>
      </c>
      <c r="V378" s="4">
        <v>52243</v>
      </c>
      <c r="W378" s="4">
        <v>269456.82</v>
      </c>
      <c r="X378" s="4">
        <v>19200</v>
      </c>
      <c r="Y378" s="4">
        <v>86400</v>
      </c>
      <c r="Z378" s="4">
        <v>542405.88</v>
      </c>
      <c r="AA378" s="6">
        <v>2896642.23</v>
      </c>
      <c r="AC378" s="24" t="s">
        <v>274</v>
      </c>
      <c r="AD378" s="4">
        <v>395017</v>
      </c>
      <c r="AE378" s="4">
        <v>654698</v>
      </c>
      <c r="AF378" s="4">
        <v>189064</v>
      </c>
      <c r="AG378" s="4">
        <v>320911</v>
      </c>
      <c r="AH378" s="4">
        <v>949502</v>
      </c>
      <c r="AI378" s="4">
        <v>1673914</v>
      </c>
      <c r="AJ378" s="4">
        <v>643410</v>
      </c>
      <c r="AK378" s="4">
        <v>1116922</v>
      </c>
      <c r="AL378" s="4">
        <v>274010</v>
      </c>
      <c r="AM378" s="4">
        <v>465873</v>
      </c>
      <c r="AN378" s="4">
        <v>593938</v>
      </c>
      <c r="AO378" s="4">
        <v>1069471</v>
      </c>
      <c r="AP378" s="4">
        <v>1106132</v>
      </c>
      <c r="AQ378" s="4">
        <v>2013236</v>
      </c>
      <c r="AR378" s="4">
        <v>492831</v>
      </c>
      <c r="AS378" s="4">
        <v>867418</v>
      </c>
      <c r="AT378" s="2">
        <v>0</v>
      </c>
      <c r="AU378" s="2">
        <v>0</v>
      </c>
      <c r="AV378" s="4">
        <v>49121</v>
      </c>
      <c r="AW378" s="4">
        <v>91344</v>
      </c>
      <c r="AX378" s="4">
        <v>189207</v>
      </c>
      <c r="AY378" s="4">
        <v>338363</v>
      </c>
      <c r="AZ378" s="4">
        <v>832332</v>
      </c>
      <c r="BA378" s="4">
        <v>1481655</v>
      </c>
      <c r="BB378" s="4">
        <v>5714564</v>
      </c>
      <c r="BC378" s="6">
        <v>10093805</v>
      </c>
    </row>
    <row r="379" spans="1:55" ht="15.75" thickBot="1">
      <c r="A379" s="24" t="s">
        <v>252</v>
      </c>
      <c r="B379" s="2">
        <v>0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4">
        <v>1983.6</v>
      </c>
      <c r="Q379" s="4">
        <v>26116.400000000001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4">
        <v>1983.6</v>
      </c>
      <c r="AA379" s="6">
        <v>26116.400000000001</v>
      </c>
      <c r="AC379" s="24" t="s">
        <v>275</v>
      </c>
      <c r="AD379" s="4">
        <v>199695</v>
      </c>
      <c r="AE379" s="4">
        <v>339651</v>
      </c>
      <c r="AF379" s="4">
        <v>1065888</v>
      </c>
      <c r="AG379" s="4">
        <v>1812077</v>
      </c>
      <c r="AH379" s="4">
        <v>1210684</v>
      </c>
      <c r="AI379" s="4">
        <v>2313249</v>
      </c>
      <c r="AJ379" s="4">
        <v>560348</v>
      </c>
      <c r="AK379" s="4">
        <v>913909</v>
      </c>
      <c r="AL379" s="4">
        <v>1675392</v>
      </c>
      <c r="AM379" s="4">
        <v>3039083</v>
      </c>
      <c r="AN379" s="4">
        <v>494389</v>
      </c>
      <c r="AO379" s="4">
        <v>838004</v>
      </c>
      <c r="AP379" s="4">
        <v>959153</v>
      </c>
      <c r="AQ379" s="4">
        <v>1728946</v>
      </c>
      <c r="AR379" s="4">
        <v>1110919</v>
      </c>
      <c r="AS379" s="4">
        <v>2036756</v>
      </c>
      <c r="AT379" s="4">
        <v>991804</v>
      </c>
      <c r="AU379" s="4">
        <v>1758295</v>
      </c>
      <c r="AV379" s="4">
        <v>367904</v>
      </c>
      <c r="AW379" s="4">
        <v>447496</v>
      </c>
      <c r="AX379" s="4">
        <v>146423</v>
      </c>
      <c r="AY379" s="4">
        <v>278746</v>
      </c>
      <c r="AZ379" s="2">
        <v>0</v>
      </c>
      <c r="BA379" s="2">
        <v>0</v>
      </c>
      <c r="BB379" s="4">
        <v>8782599</v>
      </c>
      <c r="BC379" s="6">
        <v>15506212</v>
      </c>
    </row>
    <row r="380" spans="1:55" ht="15.75" thickBot="1">
      <c r="A380" s="24" t="s">
        <v>25</v>
      </c>
      <c r="B380" s="4">
        <v>97659.839999999997</v>
      </c>
      <c r="C380" s="4">
        <v>287808.74</v>
      </c>
      <c r="D380" s="4">
        <v>5270.4</v>
      </c>
      <c r="E380" s="4">
        <v>11542.37</v>
      </c>
      <c r="F380" s="4">
        <v>81609.600000000006</v>
      </c>
      <c r="G380" s="4">
        <v>261735.66</v>
      </c>
      <c r="H380" s="4">
        <v>11253.6</v>
      </c>
      <c r="I380" s="4">
        <v>36574.199999999997</v>
      </c>
      <c r="J380" s="4">
        <v>114669</v>
      </c>
      <c r="K380" s="4">
        <v>369666.81</v>
      </c>
      <c r="L380" s="4">
        <v>129430.8</v>
      </c>
      <c r="M380" s="4">
        <v>435872.27</v>
      </c>
      <c r="N380" s="4">
        <v>81774</v>
      </c>
      <c r="O380" s="4">
        <v>273429.65000000002</v>
      </c>
      <c r="P380" s="4">
        <v>35260.199999999997</v>
      </c>
      <c r="Q380" s="4">
        <v>117397.87</v>
      </c>
      <c r="R380" s="4">
        <v>34736.400000000001</v>
      </c>
      <c r="S380" s="4">
        <v>115802.75</v>
      </c>
      <c r="T380" s="4">
        <v>101282.4</v>
      </c>
      <c r="U380" s="4">
        <v>339364.84</v>
      </c>
      <c r="V380" s="4">
        <v>123789.6</v>
      </c>
      <c r="W380" s="4">
        <v>416065.2</v>
      </c>
      <c r="X380" s="4">
        <v>63127.8</v>
      </c>
      <c r="Y380" s="4">
        <v>208860.16</v>
      </c>
      <c r="Z380" s="4">
        <v>879863.64</v>
      </c>
      <c r="AA380" s="6">
        <v>2874120.52</v>
      </c>
      <c r="AC380" s="24" t="s">
        <v>250</v>
      </c>
      <c r="AD380" s="2">
        <v>0</v>
      </c>
      <c r="AE380" s="2">
        <v>0</v>
      </c>
      <c r="AF380" s="4">
        <v>715694</v>
      </c>
      <c r="AG380" s="4">
        <v>1258143</v>
      </c>
      <c r="AH380" s="4">
        <v>328182</v>
      </c>
      <c r="AI380" s="4">
        <v>581306</v>
      </c>
      <c r="AJ380" s="4">
        <v>208865</v>
      </c>
      <c r="AK380" s="4">
        <v>382041</v>
      </c>
      <c r="AL380" s="4">
        <v>636315</v>
      </c>
      <c r="AM380" s="4">
        <v>1197600</v>
      </c>
      <c r="AN380" s="4">
        <v>167960</v>
      </c>
      <c r="AO380" s="4">
        <v>335204</v>
      </c>
      <c r="AP380" s="4">
        <v>212864</v>
      </c>
      <c r="AQ380" s="4">
        <v>406637</v>
      </c>
      <c r="AR380" s="4">
        <v>77572</v>
      </c>
      <c r="AS380" s="4">
        <v>150619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4">
        <v>2347452</v>
      </c>
      <c r="BC380" s="6">
        <v>4311550</v>
      </c>
    </row>
    <row r="381" spans="1:55" ht="15.75" thickBot="1">
      <c r="A381" s="24" t="s">
        <v>26</v>
      </c>
      <c r="B381" s="4">
        <v>6428400</v>
      </c>
      <c r="C381" s="4">
        <v>26208927.41</v>
      </c>
      <c r="D381" s="4">
        <v>6626760</v>
      </c>
      <c r="E381" s="4">
        <v>25007694.77</v>
      </c>
      <c r="F381" s="4">
        <v>5837236</v>
      </c>
      <c r="G381" s="4">
        <v>22634111.190000001</v>
      </c>
      <c r="H381" s="4">
        <v>4543266.4400000004</v>
      </c>
      <c r="I381" s="4">
        <v>18316144.899999999</v>
      </c>
      <c r="J381" s="4">
        <v>6231960</v>
      </c>
      <c r="K381" s="4">
        <v>25120174</v>
      </c>
      <c r="L381" s="4">
        <v>5503620</v>
      </c>
      <c r="M381" s="4">
        <v>21536632.739999998</v>
      </c>
      <c r="N381" s="4">
        <v>5596213</v>
      </c>
      <c r="O381" s="4">
        <v>21262822.120000001</v>
      </c>
      <c r="P381" s="4">
        <v>6172581</v>
      </c>
      <c r="Q381" s="4">
        <v>24092152.809999999</v>
      </c>
      <c r="R381" s="4">
        <v>4341256.2</v>
      </c>
      <c r="S381" s="4">
        <v>18380269.109999999</v>
      </c>
      <c r="T381" s="4">
        <v>4612800</v>
      </c>
      <c r="U381" s="4">
        <v>19069105.239999998</v>
      </c>
      <c r="V381" s="4">
        <v>3552540</v>
      </c>
      <c r="W381" s="4">
        <v>17654612.43</v>
      </c>
      <c r="X381" s="4">
        <v>3806340</v>
      </c>
      <c r="Y381" s="4">
        <v>17139424.859999999</v>
      </c>
      <c r="Z381" s="4">
        <v>63252972.640000001</v>
      </c>
      <c r="AA381" s="6">
        <v>256422071.58000001</v>
      </c>
      <c r="AC381" s="24" t="s">
        <v>277</v>
      </c>
      <c r="AD381" s="4">
        <v>201046</v>
      </c>
      <c r="AE381" s="4">
        <v>340743</v>
      </c>
      <c r="AF381" s="4">
        <v>199843</v>
      </c>
      <c r="AG381" s="4">
        <v>354667</v>
      </c>
      <c r="AH381" s="4">
        <v>149834</v>
      </c>
      <c r="AI381" s="4">
        <v>279128</v>
      </c>
      <c r="AJ381" s="4">
        <v>393330</v>
      </c>
      <c r="AK381" s="4">
        <v>708181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4">
        <v>97892</v>
      </c>
      <c r="AW381" s="4">
        <v>183648</v>
      </c>
      <c r="AX381" s="2">
        <v>0</v>
      </c>
      <c r="AY381" s="2">
        <v>0</v>
      </c>
      <c r="AZ381" s="2">
        <v>0</v>
      </c>
      <c r="BA381" s="2">
        <v>0</v>
      </c>
      <c r="BB381" s="4">
        <v>1041945</v>
      </c>
      <c r="BC381" s="6">
        <v>1866367</v>
      </c>
    </row>
    <row r="382" spans="1:55" ht="15.75" thickBot="1">
      <c r="A382" s="24" t="s">
        <v>60</v>
      </c>
      <c r="B382" s="4">
        <v>288000</v>
      </c>
      <c r="C382" s="4">
        <v>1635864.38</v>
      </c>
      <c r="D382" s="4">
        <v>595200</v>
      </c>
      <c r="E382" s="4">
        <v>3153802.17</v>
      </c>
      <c r="F382" s="4">
        <v>326410</v>
      </c>
      <c r="G382" s="4">
        <v>1815689.12</v>
      </c>
      <c r="H382" s="4">
        <v>204000</v>
      </c>
      <c r="I382" s="4">
        <v>1083699.9099999999</v>
      </c>
      <c r="J382" s="4">
        <v>592500</v>
      </c>
      <c r="K382" s="4">
        <v>3089372.55</v>
      </c>
      <c r="L382" s="4">
        <v>325200</v>
      </c>
      <c r="M382" s="4">
        <v>1759113</v>
      </c>
      <c r="N382" s="4">
        <v>518400</v>
      </c>
      <c r="O382" s="4">
        <v>2662961.2799999998</v>
      </c>
      <c r="P382" s="4">
        <v>632400</v>
      </c>
      <c r="Q382" s="4">
        <v>3276228.29</v>
      </c>
      <c r="R382" s="4">
        <v>153600</v>
      </c>
      <c r="S382" s="4">
        <v>820407.32</v>
      </c>
      <c r="T382" s="4">
        <v>249600</v>
      </c>
      <c r="U382" s="4">
        <v>1286570.49</v>
      </c>
      <c r="V382" s="4">
        <v>153610</v>
      </c>
      <c r="W382" s="4">
        <v>789134.74</v>
      </c>
      <c r="X382" s="4">
        <v>135000</v>
      </c>
      <c r="Y382" s="4">
        <v>703727.71</v>
      </c>
      <c r="Z382" s="4">
        <v>4173920</v>
      </c>
      <c r="AA382" s="6">
        <v>22076570.960000001</v>
      </c>
      <c r="AC382" s="24" t="s">
        <v>279</v>
      </c>
      <c r="AD382" s="4">
        <v>141213</v>
      </c>
      <c r="AE382" s="4">
        <v>244385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4">
        <v>199949</v>
      </c>
      <c r="AM382" s="4">
        <v>350442</v>
      </c>
      <c r="AN382" s="2">
        <v>0</v>
      </c>
      <c r="AO382" s="2">
        <v>0</v>
      </c>
      <c r="AP382" s="4">
        <v>199882</v>
      </c>
      <c r="AQ382" s="4">
        <v>381083</v>
      </c>
      <c r="AR382" s="4">
        <v>399997</v>
      </c>
      <c r="AS382" s="4">
        <v>761684</v>
      </c>
      <c r="AT382" s="4">
        <v>299824</v>
      </c>
      <c r="AU382" s="4">
        <v>562958</v>
      </c>
      <c r="AV382" s="4">
        <v>199989</v>
      </c>
      <c r="AW382" s="4">
        <v>377539</v>
      </c>
      <c r="AX382" s="2">
        <v>0</v>
      </c>
      <c r="AY382" s="2">
        <v>0</v>
      </c>
      <c r="AZ382" s="4">
        <v>216481</v>
      </c>
      <c r="BA382" s="4">
        <v>369877</v>
      </c>
      <c r="BB382" s="4">
        <v>1657335</v>
      </c>
      <c r="BC382" s="6">
        <v>3047968</v>
      </c>
    </row>
    <row r="383" spans="1:55" ht="15.75" thickBot="1">
      <c r="A383" s="24" t="s">
        <v>144</v>
      </c>
      <c r="B383" s="2">
        <v>0</v>
      </c>
      <c r="C383" s="2">
        <v>0</v>
      </c>
      <c r="D383" s="2">
        <v>0</v>
      </c>
      <c r="E383" s="2">
        <v>0</v>
      </c>
      <c r="F383" s="4">
        <v>36000</v>
      </c>
      <c r="G383" s="4">
        <v>198900</v>
      </c>
      <c r="H383" s="2">
        <v>0</v>
      </c>
      <c r="I383" s="2">
        <v>0</v>
      </c>
      <c r="J383" s="4">
        <v>480000</v>
      </c>
      <c r="K383" s="4">
        <v>884160</v>
      </c>
      <c r="L383" s="4">
        <v>230400</v>
      </c>
      <c r="M383" s="4">
        <v>391680</v>
      </c>
      <c r="N383" s="4">
        <v>728400</v>
      </c>
      <c r="O383" s="4">
        <v>1556189.09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4">
        <v>19200</v>
      </c>
      <c r="W383" s="4">
        <v>105600</v>
      </c>
      <c r="X383" s="4">
        <v>18000</v>
      </c>
      <c r="Y383" s="4">
        <v>91800</v>
      </c>
      <c r="Z383" s="4">
        <v>1512000</v>
      </c>
      <c r="AA383" s="6">
        <v>3228329.09</v>
      </c>
      <c r="AC383" s="24" t="s">
        <v>280</v>
      </c>
      <c r="AD383" s="2">
        <v>0</v>
      </c>
      <c r="AE383" s="2">
        <v>0</v>
      </c>
      <c r="AF383" s="4">
        <v>162071</v>
      </c>
      <c r="AG383" s="4">
        <v>315676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4">
        <v>162071</v>
      </c>
      <c r="BC383" s="6">
        <v>315676</v>
      </c>
    </row>
    <row r="384" spans="1:55" ht="15.75" thickBot="1">
      <c r="A384" s="24" t="s">
        <v>191</v>
      </c>
      <c r="B384" s="2">
        <v>0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4">
        <v>20000</v>
      </c>
      <c r="K384" s="4">
        <v>42607.41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4">
        <v>20000</v>
      </c>
      <c r="AA384" s="6">
        <v>42607.41</v>
      </c>
      <c r="AC384" s="24" t="s">
        <v>52</v>
      </c>
      <c r="AD384" s="4">
        <v>49019</v>
      </c>
      <c r="AE384" s="4">
        <v>87095</v>
      </c>
      <c r="AF384" s="2">
        <v>0</v>
      </c>
      <c r="AG384" s="2">
        <v>0</v>
      </c>
      <c r="AH384" s="2">
        <v>0</v>
      </c>
      <c r="AI384" s="2">
        <v>0</v>
      </c>
      <c r="AJ384" s="4">
        <v>15505</v>
      </c>
      <c r="AK384" s="4">
        <v>28713</v>
      </c>
      <c r="AL384" s="2">
        <v>0</v>
      </c>
      <c r="AM384" s="2">
        <v>0</v>
      </c>
      <c r="AN384" s="4">
        <v>99529</v>
      </c>
      <c r="AO384" s="4">
        <v>185411</v>
      </c>
      <c r="AP384" s="4">
        <v>105170</v>
      </c>
      <c r="AQ384" s="4">
        <v>88107</v>
      </c>
      <c r="AR384" s="2">
        <v>0</v>
      </c>
      <c r="AS384" s="2">
        <v>0</v>
      </c>
      <c r="AT384" s="4">
        <v>49967</v>
      </c>
      <c r="AU384" s="4">
        <v>39657</v>
      </c>
      <c r="AV384" s="4">
        <v>49221</v>
      </c>
      <c r="AW384" s="4">
        <v>39065</v>
      </c>
      <c r="AX384" s="2">
        <v>0</v>
      </c>
      <c r="AY384" s="2">
        <v>0</v>
      </c>
      <c r="AZ384" s="2">
        <v>0</v>
      </c>
      <c r="BA384" s="2">
        <v>0</v>
      </c>
      <c r="BB384" s="4">
        <v>368411</v>
      </c>
      <c r="BC384" s="6">
        <v>468048</v>
      </c>
    </row>
    <row r="385" spans="1:55" ht="15.75" thickBot="1">
      <c r="A385" s="24" t="s">
        <v>62</v>
      </c>
      <c r="B385" s="4">
        <v>1736700</v>
      </c>
      <c r="C385" s="4">
        <v>4484400.51</v>
      </c>
      <c r="D385" s="4">
        <v>1475050</v>
      </c>
      <c r="E385" s="4">
        <v>3940915.17</v>
      </c>
      <c r="F385" s="4">
        <v>592080</v>
      </c>
      <c r="G385" s="4">
        <v>1784071.56</v>
      </c>
      <c r="H385" s="4">
        <v>1975250</v>
      </c>
      <c r="I385" s="4">
        <v>4552322.6500000004</v>
      </c>
      <c r="J385" s="4">
        <v>2800470</v>
      </c>
      <c r="K385" s="4">
        <v>6672011.9000000004</v>
      </c>
      <c r="L385" s="4">
        <v>2357400</v>
      </c>
      <c r="M385" s="4">
        <v>5044307.41</v>
      </c>
      <c r="N385" s="4">
        <v>3568600</v>
      </c>
      <c r="O385" s="4">
        <v>7231854.7300000004</v>
      </c>
      <c r="P385" s="4">
        <v>3122050</v>
      </c>
      <c r="Q385" s="4">
        <v>7169967.6200000001</v>
      </c>
      <c r="R385" s="4">
        <v>1037100</v>
      </c>
      <c r="S385" s="4">
        <v>2547319.7999999998</v>
      </c>
      <c r="T385" s="4">
        <v>1709750</v>
      </c>
      <c r="U385" s="4">
        <v>4064675.46</v>
      </c>
      <c r="V385" s="4">
        <v>1355402</v>
      </c>
      <c r="W385" s="4">
        <v>3286345.97</v>
      </c>
      <c r="X385" s="4">
        <v>207670</v>
      </c>
      <c r="Y385" s="4">
        <v>1041083.46</v>
      </c>
      <c r="Z385" s="4">
        <v>21937522</v>
      </c>
      <c r="AA385" s="6">
        <v>51819276.240000002</v>
      </c>
      <c r="AC385" s="24" t="s">
        <v>100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4">
        <v>75391</v>
      </c>
      <c r="AK385" s="4">
        <v>137954</v>
      </c>
      <c r="AL385" s="2">
        <v>0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4">
        <v>75391</v>
      </c>
      <c r="BC385" s="6">
        <v>137954</v>
      </c>
    </row>
    <row r="386" spans="1:55" ht="15.75" thickBot="1">
      <c r="A386" s="24" t="s">
        <v>63</v>
      </c>
      <c r="B386" s="4">
        <v>184620</v>
      </c>
      <c r="C386" s="4">
        <v>843686.29</v>
      </c>
      <c r="D386" s="4">
        <v>357600</v>
      </c>
      <c r="E386" s="4">
        <v>1119225.26</v>
      </c>
      <c r="F386" s="4">
        <v>96180</v>
      </c>
      <c r="G386" s="4">
        <v>375342.22</v>
      </c>
      <c r="H386" s="4">
        <v>37201</v>
      </c>
      <c r="I386" s="4">
        <v>144053.21</v>
      </c>
      <c r="J386" s="4">
        <v>96180</v>
      </c>
      <c r="K386" s="4">
        <v>401394.52</v>
      </c>
      <c r="L386" s="4">
        <v>48440</v>
      </c>
      <c r="M386" s="4">
        <v>173453.86</v>
      </c>
      <c r="N386" s="4">
        <v>749625</v>
      </c>
      <c r="O386" s="4">
        <v>1991794.18</v>
      </c>
      <c r="P386" s="4">
        <v>611765</v>
      </c>
      <c r="Q386" s="4">
        <v>1701322.23</v>
      </c>
      <c r="R386" s="4">
        <v>418800</v>
      </c>
      <c r="S386" s="4">
        <v>1184720.79</v>
      </c>
      <c r="T386" s="4">
        <v>138640</v>
      </c>
      <c r="U386" s="4">
        <v>651230.28</v>
      </c>
      <c r="V386" s="4">
        <v>75092</v>
      </c>
      <c r="W386" s="4">
        <v>219907.41</v>
      </c>
      <c r="X386" s="4">
        <v>101520</v>
      </c>
      <c r="Y386" s="4">
        <v>441793.07</v>
      </c>
      <c r="Z386" s="4">
        <v>2915663</v>
      </c>
      <c r="AA386" s="6">
        <v>9247923.3200000003</v>
      </c>
      <c r="AC386" s="24" t="s">
        <v>24</v>
      </c>
      <c r="AD386" s="4">
        <v>2987161</v>
      </c>
      <c r="AE386" s="4">
        <v>5840968</v>
      </c>
      <c r="AF386" s="4">
        <v>1344037</v>
      </c>
      <c r="AG386" s="4">
        <v>2562152</v>
      </c>
      <c r="AH386" s="4">
        <v>2192182</v>
      </c>
      <c r="AI386" s="4">
        <v>4350733</v>
      </c>
      <c r="AJ386" s="4">
        <v>1332486</v>
      </c>
      <c r="AK386" s="4">
        <v>2632856</v>
      </c>
      <c r="AL386" s="4">
        <v>4210604</v>
      </c>
      <c r="AM386" s="4">
        <v>8338147</v>
      </c>
      <c r="AN386" s="4">
        <v>5812546</v>
      </c>
      <c r="AO386" s="4">
        <v>11455613</v>
      </c>
      <c r="AP386" s="4">
        <v>12811854</v>
      </c>
      <c r="AQ386" s="4">
        <v>25066466</v>
      </c>
      <c r="AR386" s="4">
        <v>12178614</v>
      </c>
      <c r="AS386" s="4">
        <v>24532470</v>
      </c>
      <c r="AT386" s="4">
        <v>11202224</v>
      </c>
      <c r="AU386" s="4">
        <v>22392783</v>
      </c>
      <c r="AV386" s="4">
        <v>14280120</v>
      </c>
      <c r="AW386" s="4">
        <v>27543531</v>
      </c>
      <c r="AX386" s="4">
        <v>6712347</v>
      </c>
      <c r="AY386" s="4">
        <v>12807889</v>
      </c>
      <c r="AZ386" s="4">
        <v>6327930</v>
      </c>
      <c r="BA386" s="4">
        <v>11751231</v>
      </c>
      <c r="BB386" s="4">
        <v>81392105</v>
      </c>
      <c r="BC386" s="6">
        <v>159274839</v>
      </c>
    </row>
    <row r="387" spans="1:55" ht="15.75" thickBot="1">
      <c r="A387" s="24" t="s">
        <v>70</v>
      </c>
      <c r="B387" s="4">
        <v>619200</v>
      </c>
      <c r="C387" s="4">
        <v>1405687.68</v>
      </c>
      <c r="D387" s="4">
        <v>234000</v>
      </c>
      <c r="E387" s="4">
        <v>492424.92</v>
      </c>
      <c r="F387" s="4">
        <v>31222</v>
      </c>
      <c r="G387" s="4">
        <v>121932</v>
      </c>
      <c r="H387" s="4">
        <v>38400</v>
      </c>
      <c r="I387" s="4">
        <v>250406.39999999999</v>
      </c>
      <c r="J387" s="4">
        <v>62400</v>
      </c>
      <c r="K387" s="4">
        <v>210441.60000000001</v>
      </c>
      <c r="L387" s="2">
        <v>0</v>
      </c>
      <c r="M387" s="2">
        <v>0</v>
      </c>
      <c r="N387" s="4">
        <v>520600</v>
      </c>
      <c r="O387" s="4">
        <v>1082098.78</v>
      </c>
      <c r="P387" s="4">
        <v>148050</v>
      </c>
      <c r="Q387" s="4">
        <v>403890</v>
      </c>
      <c r="R387" s="4">
        <v>103200</v>
      </c>
      <c r="S387" s="4">
        <v>206084.64</v>
      </c>
      <c r="T387" s="2">
        <v>0</v>
      </c>
      <c r="U387" s="2">
        <v>0</v>
      </c>
      <c r="V387" s="4">
        <v>385575</v>
      </c>
      <c r="W387" s="4">
        <v>848515.8</v>
      </c>
      <c r="X387" s="4">
        <v>273060</v>
      </c>
      <c r="Y387" s="4">
        <v>657636.78</v>
      </c>
      <c r="Z387" s="4">
        <v>2415707</v>
      </c>
      <c r="AA387" s="6">
        <v>5679118.5999999996</v>
      </c>
      <c r="AC387" s="24" t="s">
        <v>55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4">
        <v>297384</v>
      </c>
      <c r="AK387" s="4">
        <v>617587</v>
      </c>
      <c r="AL387" s="4">
        <v>175694</v>
      </c>
      <c r="AM387" s="4">
        <v>321492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4">
        <v>473078</v>
      </c>
      <c r="BC387" s="6">
        <v>939079</v>
      </c>
    </row>
    <row r="388" spans="1:55" ht="15.75" thickBot="1">
      <c r="A388" s="24" t="s">
        <v>71</v>
      </c>
      <c r="B388" s="4">
        <v>3664340</v>
      </c>
      <c r="C388" s="4">
        <v>8157615.8600000003</v>
      </c>
      <c r="D388" s="4">
        <v>2314055</v>
      </c>
      <c r="E388" s="4">
        <v>5897829.2999999998</v>
      </c>
      <c r="F388" s="4">
        <v>2708520</v>
      </c>
      <c r="G388" s="4">
        <v>7647964.9299999997</v>
      </c>
      <c r="H388" s="4">
        <v>1951345</v>
      </c>
      <c r="I388" s="4">
        <v>4864510.83</v>
      </c>
      <c r="J388" s="4">
        <v>3532055</v>
      </c>
      <c r="K388" s="4">
        <v>8117888.4199999999</v>
      </c>
      <c r="L388" s="4">
        <v>3240525</v>
      </c>
      <c r="M388" s="4">
        <v>7602757.5199999996</v>
      </c>
      <c r="N388" s="4">
        <v>8916838</v>
      </c>
      <c r="O388" s="4">
        <v>19213794.91</v>
      </c>
      <c r="P388" s="4">
        <v>7061100</v>
      </c>
      <c r="Q388" s="4">
        <v>16198364.029999999</v>
      </c>
      <c r="R388" s="4">
        <v>3745300</v>
      </c>
      <c r="S388" s="4">
        <v>8010571.3300000001</v>
      </c>
      <c r="T388" s="4">
        <v>4517270</v>
      </c>
      <c r="U388" s="4">
        <v>9868245.9600000009</v>
      </c>
      <c r="V388" s="4">
        <v>2202900</v>
      </c>
      <c r="W388" s="4">
        <v>5501776.1399999997</v>
      </c>
      <c r="X388" s="4">
        <v>885340</v>
      </c>
      <c r="Y388" s="4">
        <v>2911220.79</v>
      </c>
      <c r="Z388" s="4">
        <v>44739588</v>
      </c>
      <c r="AA388" s="6">
        <v>103992540.02</v>
      </c>
      <c r="AC388" s="24" t="s">
        <v>26</v>
      </c>
      <c r="AD388" s="4">
        <v>18995788</v>
      </c>
      <c r="AE388" s="4">
        <v>32389373</v>
      </c>
      <c r="AF388" s="4">
        <v>29029011</v>
      </c>
      <c r="AG388" s="4">
        <v>50901082</v>
      </c>
      <c r="AH388" s="4">
        <v>36155781</v>
      </c>
      <c r="AI388" s="4">
        <v>64684928</v>
      </c>
      <c r="AJ388" s="4">
        <v>31873741</v>
      </c>
      <c r="AK388" s="4">
        <v>57704675</v>
      </c>
      <c r="AL388" s="4">
        <v>39300593</v>
      </c>
      <c r="AM388" s="4">
        <v>73306520</v>
      </c>
      <c r="AN388" s="4">
        <v>17930727</v>
      </c>
      <c r="AO388" s="4">
        <v>34599002</v>
      </c>
      <c r="AP388" s="4">
        <v>34066942</v>
      </c>
      <c r="AQ388" s="4">
        <v>66487407</v>
      </c>
      <c r="AR388" s="4">
        <v>23091994</v>
      </c>
      <c r="AS388" s="4">
        <v>43773087</v>
      </c>
      <c r="AT388" s="4">
        <v>21946486</v>
      </c>
      <c r="AU388" s="4">
        <v>41956772</v>
      </c>
      <c r="AV388" s="4">
        <v>12974868</v>
      </c>
      <c r="AW388" s="4">
        <v>24514620</v>
      </c>
      <c r="AX388" s="4">
        <v>6150717</v>
      </c>
      <c r="AY388" s="4">
        <v>11868938</v>
      </c>
      <c r="AZ388" s="4">
        <v>6676825</v>
      </c>
      <c r="BA388" s="4">
        <v>12005071</v>
      </c>
      <c r="BB388" s="4">
        <v>278193473</v>
      </c>
      <c r="BC388" s="6">
        <v>514191475</v>
      </c>
    </row>
    <row r="389" spans="1:55" ht="15.75" thickBot="1">
      <c r="A389" s="24" t="s">
        <v>27</v>
      </c>
      <c r="B389" s="4">
        <v>648120</v>
      </c>
      <c r="C389" s="4">
        <v>1714652</v>
      </c>
      <c r="D389" s="4">
        <v>1502720</v>
      </c>
      <c r="E389" s="4">
        <v>3577257.4</v>
      </c>
      <c r="F389" s="4">
        <v>1247600</v>
      </c>
      <c r="G389" s="4">
        <v>3005768.96</v>
      </c>
      <c r="H389" s="4">
        <v>605040</v>
      </c>
      <c r="I389" s="4">
        <v>1463386.79</v>
      </c>
      <c r="J389" s="4">
        <v>384100</v>
      </c>
      <c r="K389" s="4">
        <v>875633.42</v>
      </c>
      <c r="L389" s="4">
        <v>1495860</v>
      </c>
      <c r="M389" s="4">
        <v>3223401.18</v>
      </c>
      <c r="N389" s="4">
        <v>3361100</v>
      </c>
      <c r="O389" s="4">
        <v>7251374.8700000001</v>
      </c>
      <c r="P389" s="4">
        <v>1204200</v>
      </c>
      <c r="Q389" s="4">
        <v>2897824.36</v>
      </c>
      <c r="R389" s="4">
        <v>1103600</v>
      </c>
      <c r="S389" s="4">
        <v>2522441.7999999998</v>
      </c>
      <c r="T389" s="4">
        <v>526800</v>
      </c>
      <c r="U389" s="4">
        <v>1619814.13</v>
      </c>
      <c r="V389" s="4">
        <v>451200</v>
      </c>
      <c r="W389" s="4">
        <v>1638342.2</v>
      </c>
      <c r="X389" s="4">
        <v>626800</v>
      </c>
      <c r="Y389" s="4">
        <v>1751977.42</v>
      </c>
      <c r="Z389" s="4">
        <v>13157140</v>
      </c>
      <c r="AA389" s="6">
        <v>31541874.530000001</v>
      </c>
      <c r="AC389" s="24" t="s">
        <v>60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4">
        <v>364772</v>
      </c>
      <c r="AK389" s="4">
        <v>703184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4">
        <v>39171</v>
      </c>
      <c r="AU389" s="4">
        <v>73618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4">
        <v>403943</v>
      </c>
      <c r="BC389" s="6">
        <v>776802</v>
      </c>
    </row>
    <row r="390" spans="1:55" ht="15.75" thickBot="1">
      <c r="A390" s="24" t="s">
        <v>123</v>
      </c>
      <c r="B390" s="2">
        <v>0</v>
      </c>
      <c r="C390" s="2">
        <v>0</v>
      </c>
      <c r="D390" s="2">
        <v>0</v>
      </c>
      <c r="E390" s="2">
        <v>0</v>
      </c>
      <c r="F390" s="4">
        <v>18000</v>
      </c>
      <c r="G390" s="4">
        <v>50220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20</v>
      </c>
      <c r="S390" s="4">
        <v>1758.69</v>
      </c>
      <c r="T390" s="4">
        <v>37320</v>
      </c>
      <c r="U390" s="4">
        <v>77090.399999999994</v>
      </c>
      <c r="V390" s="2">
        <v>0</v>
      </c>
      <c r="W390" s="2">
        <v>0</v>
      </c>
      <c r="X390" s="2">
        <v>0</v>
      </c>
      <c r="Y390" s="2">
        <v>0</v>
      </c>
      <c r="Z390" s="4">
        <v>55340</v>
      </c>
      <c r="AA390" s="6">
        <v>129069.09</v>
      </c>
      <c r="AC390" s="24" t="s">
        <v>144</v>
      </c>
      <c r="AD390" s="2">
        <v>0</v>
      </c>
      <c r="AE390" s="2">
        <v>0</v>
      </c>
      <c r="AF390" s="4">
        <v>279398</v>
      </c>
      <c r="AG390" s="4">
        <v>423086</v>
      </c>
      <c r="AH390" s="4">
        <v>213203</v>
      </c>
      <c r="AI390" s="4">
        <v>435252</v>
      </c>
      <c r="AJ390" s="4">
        <v>194507</v>
      </c>
      <c r="AK390" s="4">
        <v>281947</v>
      </c>
      <c r="AL390" s="4">
        <v>650596</v>
      </c>
      <c r="AM390" s="4">
        <v>1268421</v>
      </c>
      <c r="AN390" s="4">
        <v>373878</v>
      </c>
      <c r="AO390" s="4">
        <v>776045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4">
        <v>1711582</v>
      </c>
      <c r="BC390" s="6">
        <v>3184751</v>
      </c>
    </row>
    <row r="391" spans="1:55" ht="15.75" thickBot="1">
      <c r="A391" s="24" t="s">
        <v>124</v>
      </c>
      <c r="B391" s="4">
        <v>34560</v>
      </c>
      <c r="C391" s="4">
        <v>102857.81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420</v>
      </c>
      <c r="O391" s="4">
        <v>2070</v>
      </c>
      <c r="P391" s="2">
        <v>0</v>
      </c>
      <c r="Q391" s="2">
        <v>0</v>
      </c>
      <c r="R391" s="2">
        <v>0</v>
      </c>
      <c r="S391" s="2">
        <v>0</v>
      </c>
      <c r="T391" s="4">
        <v>19200</v>
      </c>
      <c r="U391" s="4">
        <v>115200</v>
      </c>
      <c r="V391" s="4">
        <v>3000</v>
      </c>
      <c r="W391" s="4">
        <v>17175</v>
      </c>
      <c r="X391" s="2">
        <v>0</v>
      </c>
      <c r="Y391" s="2">
        <v>0</v>
      </c>
      <c r="Z391" s="4">
        <v>57180</v>
      </c>
      <c r="AA391" s="6">
        <v>237302.81</v>
      </c>
      <c r="AC391" s="24" t="s">
        <v>191</v>
      </c>
      <c r="AD391" s="4">
        <v>2572981</v>
      </c>
      <c r="AE391" s="4">
        <v>4183700</v>
      </c>
      <c r="AF391" s="4">
        <v>1662954</v>
      </c>
      <c r="AG391" s="4">
        <v>3092781</v>
      </c>
      <c r="AH391" s="4">
        <v>759696</v>
      </c>
      <c r="AI391" s="4">
        <v>1304804</v>
      </c>
      <c r="AJ391" s="4">
        <v>1020373</v>
      </c>
      <c r="AK391" s="4">
        <v>1891169</v>
      </c>
      <c r="AL391" s="4">
        <v>218234</v>
      </c>
      <c r="AM391" s="4">
        <v>394523</v>
      </c>
      <c r="AN391" s="4">
        <v>101992</v>
      </c>
      <c r="AO391" s="4">
        <v>453207</v>
      </c>
      <c r="AP391" s="4">
        <v>869679</v>
      </c>
      <c r="AQ391" s="4">
        <v>1618864</v>
      </c>
      <c r="AR391" s="4">
        <v>1233012</v>
      </c>
      <c r="AS391" s="4">
        <v>2348955</v>
      </c>
      <c r="AT391" s="4">
        <v>1364764</v>
      </c>
      <c r="AU391" s="4">
        <v>2836997</v>
      </c>
      <c r="AV391" s="4">
        <v>1412226</v>
      </c>
      <c r="AW391" s="4">
        <v>2405286</v>
      </c>
      <c r="AX391" s="4">
        <v>1498981</v>
      </c>
      <c r="AY391" s="4">
        <v>2872528</v>
      </c>
      <c r="AZ391" s="4">
        <v>871605</v>
      </c>
      <c r="BA391" s="4">
        <v>1429790</v>
      </c>
      <c r="BB391" s="4">
        <v>13586497</v>
      </c>
      <c r="BC391" s="6">
        <v>24832604</v>
      </c>
    </row>
    <row r="392" spans="1:55" ht="15.75" thickBot="1">
      <c r="A392" s="24" t="s">
        <v>64</v>
      </c>
      <c r="B392" s="2">
        <v>0</v>
      </c>
      <c r="C392" s="2">
        <v>0</v>
      </c>
      <c r="D392" s="2">
        <v>0</v>
      </c>
      <c r="E392" s="2">
        <v>0</v>
      </c>
      <c r="F392" s="4">
        <v>18000</v>
      </c>
      <c r="G392" s="4">
        <v>40730.43</v>
      </c>
      <c r="H392" s="2">
        <v>0</v>
      </c>
      <c r="I392" s="2">
        <v>0</v>
      </c>
      <c r="J392" s="2">
        <v>0</v>
      </c>
      <c r="K392" s="2">
        <v>0</v>
      </c>
      <c r="L392" s="4">
        <v>19200</v>
      </c>
      <c r="M392" s="4">
        <v>91535.86</v>
      </c>
      <c r="N392" s="4">
        <v>21600</v>
      </c>
      <c r="O392" s="4">
        <v>105411.46</v>
      </c>
      <c r="P392" s="4">
        <v>19200</v>
      </c>
      <c r="Q392" s="4">
        <v>92996.2</v>
      </c>
      <c r="R392" s="2">
        <v>0</v>
      </c>
      <c r="S392" s="2">
        <v>0</v>
      </c>
      <c r="T392" s="4">
        <v>20002.8</v>
      </c>
      <c r="U392" s="4">
        <v>124800</v>
      </c>
      <c r="V392" s="4">
        <v>9000</v>
      </c>
      <c r="W392" s="4">
        <v>61137.96</v>
      </c>
      <c r="X392" s="2">
        <v>0</v>
      </c>
      <c r="Y392" s="2">
        <v>0</v>
      </c>
      <c r="Z392" s="4">
        <v>107002.8</v>
      </c>
      <c r="AA392" s="6">
        <v>516611.91</v>
      </c>
      <c r="AC392" s="24" t="s">
        <v>131</v>
      </c>
      <c r="AD392" s="4">
        <v>17897447</v>
      </c>
      <c r="AE392" s="4">
        <v>30893540</v>
      </c>
      <c r="AF392" s="4">
        <v>9764191</v>
      </c>
      <c r="AG392" s="4">
        <v>17231751</v>
      </c>
      <c r="AH392" s="4">
        <v>6866317</v>
      </c>
      <c r="AI392" s="4">
        <v>12336792</v>
      </c>
      <c r="AJ392" s="4">
        <v>5198345</v>
      </c>
      <c r="AK392" s="4">
        <v>9564196</v>
      </c>
      <c r="AL392" s="4">
        <v>6670344</v>
      </c>
      <c r="AM392" s="4">
        <v>12623719</v>
      </c>
      <c r="AN392" s="4">
        <v>5276320</v>
      </c>
      <c r="AO392" s="4">
        <v>10145634</v>
      </c>
      <c r="AP392" s="4">
        <v>5220743</v>
      </c>
      <c r="AQ392" s="4">
        <v>10098172</v>
      </c>
      <c r="AR392" s="4">
        <v>6025209</v>
      </c>
      <c r="AS392" s="4">
        <v>11452122</v>
      </c>
      <c r="AT392" s="4">
        <v>8374410</v>
      </c>
      <c r="AU392" s="4">
        <v>15423911</v>
      </c>
      <c r="AV392" s="4">
        <v>25460360</v>
      </c>
      <c r="AW392" s="4">
        <v>46262064</v>
      </c>
      <c r="AX392" s="4">
        <v>21465253</v>
      </c>
      <c r="AY392" s="4">
        <v>37857604</v>
      </c>
      <c r="AZ392" s="4">
        <v>30175509</v>
      </c>
      <c r="BA392" s="4">
        <v>53228317</v>
      </c>
      <c r="BB392" s="4">
        <v>148394448</v>
      </c>
      <c r="BC392" s="6">
        <v>267117822</v>
      </c>
    </row>
    <row r="393" spans="1:55" ht="15.75" thickBot="1">
      <c r="A393" s="24" t="s">
        <v>148</v>
      </c>
      <c r="B393" s="4">
        <v>86400</v>
      </c>
      <c r="C393" s="4">
        <v>183168</v>
      </c>
      <c r="D393" s="4">
        <v>64800</v>
      </c>
      <c r="E393" s="4">
        <v>137894.39999999999</v>
      </c>
      <c r="F393" s="4">
        <v>192000</v>
      </c>
      <c r="G393" s="4">
        <v>479769.59999999998</v>
      </c>
      <c r="H393" s="4">
        <v>105600</v>
      </c>
      <c r="I393" s="4">
        <v>296112</v>
      </c>
      <c r="J393" s="4">
        <v>201000</v>
      </c>
      <c r="K393" s="4">
        <v>522334.8</v>
      </c>
      <c r="L393" s="4">
        <v>129600</v>
      </c>
      <c r="M393" s="4">
        <v>275788.79999999999</v>
      </c>
      <c r="N393" s="4">
        <v>337200</v>
      </c>
      <c r="O393" s="4">
        <v>848862.7</v>
      </c>
      <c r="P393" s="4">
        <v>106400</v>
      </c>
      <c r="Q393" s="4">
        <v>273848</v>
      </c>
      <c r="R393" s="4">
        <v>127200</v>
      </c>
      <c r="S393" s="4">
        <v>342120</v>
      </c>
      <c r="T393" s="4">
        <v>12000</v>
      </c>
      <c r="U393" s="4">
        <v>67800</v>
      </c>
      <c r="V393" s="4">
        <v>148800</v>
      </c>
      <c r="W393" s="4">
        <v>277474.56</v>
      </c>
      <c r="X393" s="4">
        <v>18000</v>
      </c>
      <c r="Y393" s="4">
        <v>59600</v>
      </c>
      <c r="Z393" s="4">
        <v>1529000</v>
      </c>
      <c r="AA393" s="6">
        <v>3764772.86</v>
      </c>
      <c r="AC393" s="24" t="s">
        <v>182</v>
      </c>
      <c r="AD393" s="4">
        <v>52526</v>
      </c>
      <c r="AE393" s="4">
        <v>83375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4">
        <v>52526</v>
      </c>
      <c r="BC393" s="6">
        <v>83375</v>
      </c>
    </row>
    <row r="394" spans="1:55" ht="15.75" thickBot="1">
      <c r="A394" s="24" t="s">
        <v>211</v>
      </c>
      <c r="B394" s="4">
        <v>38400</v>
      </c>
      <c r="C394" s="4">
        <v>217440</v>
      </c>
      <c r="D394" s="4">
        <v>19200</v>
      </c>
      <c r="E394" s="4">
        <v>74802.58</v>
      </c>
      <c r="F394" s="4">
        <v>57600</v>
      </c>
      <c r="G394" s="4">
        <v>257187.67</v>
      </c>
      <c r="H394" s="4">
        <v>75600</v>
      </c>
      <c r="I394" s="4">
        <v>352430.73</v>
      </c>
      <c r="J394" s="4">
        <v>19200</v>
      </c>
      <c r="K394" s="4">
        <v>100512</v>
      </c>
      <c r="L394" s="2">
        <v>0</v>
      </c>
      <c r="M394" s="2">
        <v>0</v>
      </c>
      <c r="N394" s="4">
        <v>112800</v>
      </c>
      <c r="O394" s="4">
        <v>495345</v>
      </c>
      <c r="P394" s="4">
        <v>37200</v>
      </c>
      <c r="Q394" s="4">
        <v>152382.04</v>
      </c>
      <c r="R394" s="4">
        <v>75600</v>
      </c>
      <c r="S394" s="4">
        <v>351251.31</v>
      </c>
      <c r="T394" s="2">
        <v>0</v>
      </c>
      <c r="U394" s="2">
        <v>0</v>
      </c>
      <c r="V394" s="4">
        <v>19200</v>
      </c>
      <c r="W394" s="4">
        <v>103603.2</v>
      </c>
      <c r="X394" s="4">
        <v>37200</v>
      </c>
      <c r="Y394" s="4">
        <v>136731.28</v>
      </c>
      <c r="Z394" s="4">
        <v>492000</v>
      </c>
      <c r="AA394" s="6">
        <v>2241685.81</v>
      </c>
      <c r="AC394" s="24" t="s">
        <v>255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>
        <v>0</v>
      </c>
      <c r="AR394" s="4">
        <v>195992</v>
      </c>
      <c r="AS394" s="4">
        <v>373882</v>
      </c>
      <c r="AT394" s="4">
        <v>150068</v>
      </c>
      <c r="AU394" s="4">
        <v>265499</v>
      </c>
      <c r="AV394" s="4">
        <v>192065</v>
      </c>
      <c r="AW394" s="4">
        <v>326038</v>
      </c>
      <c r="AX394" s="4">
        <v>290436</v>
      </c>
      <c r="AY394" s="4">
        <v>502627</v>
      </c>
      <c r="AZ394" s="2">
        <v>0</v>
      </c>
      <c r="BA394" s="2">
        <v>0</v>
      </c>
      <c r="BB394" s="4">
        <v>828561</v>
      </c>
      <c r="BC394" s="6">
        <v>1468046</v>
      </c>
    </row>
    <row r="395" spans="1:55" ht="15.75" thickBot="1">
      <c r="A395" s="24" t="s">
        <v>28</v>
      </c>
      <c r="B395" s="4">
        <v>2876500</v>
      </c>
      <c r="C395" s="4">
        <v>5894132.0099999998</v>
      </c>
      <c r="D395" s="4">
        <v>3590100</v>
      </c>
      <c r="E395" s="4">
        <v>7277226.21</v>
      </c>
      <c r="F395" s="4">
        <v>4165280</v>
      </c>
      <c r="G395" s="4">
        <v>8570993.7699999996</v>
      </c>
      <c r="H395" s="4">
        <v>1590160</v>
      </c>
      <c r="I395" s="4">
        <v>3278481.69</v>
      </c>
      <c r="J395" s="4">
        <v>1768400</v>
      </c>
      <c r="K395" s="4">
        <v>3562449.68</v>
      </c>
      <c r="L395" s="4">
        <v>2469400</v>
      </c>
      <c r="M395" s="4">
        <v>4985285.6399999997</v>
      </c>
      <c r="N395" s="4">
        <v>2816665</v>
      </c>
      <c r="O395" s="4">
        <v>6024762.2699999996</v>
      </c>
      <c r="P395" s="4">
        <v>5534680</v>
      </c>
      <c r="Q395" s="4">
        <v>11354759.189999999</v>
      </c>
      <c r="R395" s="4">
        <v>4512280</v>
      </c>
      <c r="S395" s="4">
        <v>9720494.8800000008</v>
      </c>
      <c r="T395" s="4">
        <v>5178040</v>
      </c>
      <c r="U395" s="4">
        <v>11256801.279999999</v>
      </c>
      <c r="V395" s="4">
        <v>2197960</v>
      </c>
      <c r="W395" s="4">
        <v>4750905.55</v>
      </c>
      <c r="X395" s="4">
        <v>1404220</v>
      </c>
      <c r="Y395" s="4">
        <v>2990992.58</v>
      </c>
      <c r="Z395" s="4">
        <v>38103685</v>
      </c>
      <c r="AA395" s="6">
        <v>79667284.75</v>
      </c>
      <c r="AC395" s="24" t="s">
        <v>62</v>
      </c>
      <c r="AD395" s="4">
        <v>1127647</v>
      </c>
      <c r="AE395" s="4">
        <v>1976651</v>
      </c>
      <c r="AF395" s="4">
        <v>396479</v>
      </c>
      <c r="AG395" s="4">
        <v>740530</v>
      </c>
      <c r="AH395" s="4">
        <v>159909</v>
      </c>
      <c r="AI395" s="4">
        <v>298672</v>
      </c>
      <c r="AJ395" s="2">
        <v>0</v>
      </c>
      <c r="AK395" s="2">
        <v>0</v>
      </c>
      <c r="AL395" s="4">
        <v>301994</v>
      </c>
      <c r="AM395" s="4">
        <v>564053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4">
        <v>1986029</v>
      </c>
      <c r="BC395" s="6">
        <v>3579906</v>
      </c>
    </row>
    <row r="396" spans="1:55" ht="15.75" thickBot="1">
      <c r="A396" s="24" t="s">
        <v>130</v>
      </c>
      <c r="B396" s="4">
        <v>67200</v>
      </c>
      <c r="C396" s="4">
        <v>180893.79</v>
      </c>
      <c r="D396" s="2">
        <v>40</v>
      </c>
      <c r="E396" s="4">
        <v>2300</v>
      </c>
      <c r="F396" s="4">
        <v>84300</v>
      </c>
      <c r="G396" s="4">
        <v>200590.77</v>
      </c>
      <c r="H396" s="2">
        <v>0</v>
      </c>
      <c r="I396" s="2">
        <v>0</v>
      </c>
      <c r="J396" s="4">
        <v>38400</v>
      </c>
      <c r="K396" s="4">
        <v>79430.600000000006</v>
      </c>
      <c r="L396" s="4">
        <v>19340</v>
      </c>
      <c r="M396" s="4">
        <v>50514.400000000001</v>
      </c>
      <c r="N396" s="4">
        <v>712200</v>
      </c>
      <c r="O396" s="4">
        <v>1485897.71</v>
      </c>
      <c r="P396" s="4">
        <v>690400</v>
      </c>
      <c r="Q396" s="4">
        <v>1462027.99</v>
      </c>
      <c r="R396" s="4">
        <v>470200</v>
      </c>
      <c r="S396" s="4">
        <v>1003157.41</v>
      </c>
      <c r="T396" s="4">
        <v>57200</v>
      </c>
      <c r="U396" s="4">
        <v>111912.64</v>
      </c>
      <c r="V396" s="4">
        <v>37200</v>
      </c>
      <c r="W396" s="4">
        <v>70055.039999999994</v>
      </c>
      <c r="X396" s="2">
        <v>0</v>
      </c>
      <c r="Y396" s="2">
        <v>0</v>
      </c>
      <c r="Z396" s="4">
        <v>2176480</v>
      </c>
      <c r="AA396" s="6">
        <v>4646780.3499999996</v>
      </c>
      <c r="AC396" s="24" t="s">
        <v>70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v>0</v>
      </c>
      <c r="AQ396" s="2">
        <v>0</v>
      </c>
      <c r="AR396" s="2">
        <v>20</v>
      </c>
      <c r="AS396" s="2">
        <v>237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20</v>
      </c>
      <c r="BC396" s="7">
        <v>237</v>
      </c>
    </row>
    <row r="397" spans="1:55" ht="15.75" thickBot="1">
      <c r="A397" s="24" t="s">
        <v>149</v>
      </c>
      <c r="B397" s="4">
        <v>172800</v>
      </c>
      <c r="C397" s="4">
        <v>335888.64000000001</v>
      </c>
      <c r="D397" s="4">
        <v>230400</v>
      </c>
      <c r="E397" s="4">
        <v>460419.96</v>
      </c>
      <c r="F397" s="4">
        <v>172800</v>
      </c>
      <c r="G397" s="4">
        <v>354905.42</v>
      </c>
      <c r="H397" s="4">
        <v>230400</v>
      </c>
      <c r="I397" s="4">
        <v>508684.79999999999</v>
      </c>
      <c r="J397" s="4">
        <v>249600</v>
      </c>
      <c r="K397" s="4">
        <v>511082.15</v>
      </c>
      <c r="L397" s="4">
        <v>115200</v>
      </c>
      <c r="M397" s="4">
        <v>224824.64</v>
      </c>
      <c r="N397" s="4">
        <v>174000</v>
      </c>
      <c r="O397" s="4">
        <v>364614.24</v>
      </c>
      <c r="P397" s="4">
        <v>97200</v>
      </c>
      <c r="Q397" s="4">
        <v>198846.24</v>
      </c>
      <c r="R397" s="4">
        <v>172800</v>
      </c>
      <c r="S397" s="4">
        <v>318371.71999999997</v>
      </c>
      <c r="T397" s="4">
        <v>210000</v>
      </c>
      <c r="U397" s="4">
        <v>424361.56</v>
      </c>
      <c r="V397" s="4">
        <v>268800</v>
      </c>
      <c r="W397" s="4">
        <v>540362.48</v>
      </c>
      <c r="X397" s="4">
        <v>115200</v>
      </c>
      <c r="Y397" s="4">
        <v>255883.6</v>
      </c>
      <c r="Z397" s="4">
        <v>2209200</v>
      </c>
      <c r="AA397" s="6">
        <v>4498245.45</v>
      </c>
      <c r="AC397" s="24" t="s">
        <v>71</v>
      </c>
      <c r="AD397" s="4">
        <v>162716</v>
      </c>
      <c r="AE397" s="4">
        <v>375726</v>
      </c>
      <c r="AF397" s="2">
        <v>0</v>
      </c>
      <c r="AG397" s="2">
        <v>0</v>
      </c>
      <c r="AH397" s="4">
        <v>114948</v>
      </c>
      <c r="AI397" s="4">
        <v>412917</v>
      </c>
      <c r="AJ397" s="4">
        <v>47854</v>
      </c>
      <c r="AK397" s="4">
        <v>173169</v>
      </c>
      <c r="AL397" s="4">
        <v>113106</v>
      </c>
      <c r="AM397" s="4">
        <v>272521</v>
      </c>
      <c r="AN397" s="4">
        <v>48518</v>
      </c>
      <c r="AO397" s="4">
        <v>175868</v>
      </c>
      <c r="AP397" s="4">
        <v>86312</v>
      </c>
      <c r="AQ397" s="4">
        <v>253132</v>
      </c>
      <c r="AR397" s="4">
        <v>48343</v>
      </c>
      <c r="AS397" s="4">
        <v>179952</v>
      </c>
      <c r="AT397" s="4">
        <v>47864</v>
      </c>
      <c r="AU397" s="4">
        <v>180208</v>
      </c>
      <c r="AV397" s="4">
        <v>63419</v>
      </c>
      <c r="AW397" s="4">
        <v>243022</v>
      </c>
      <c r="AX397" s="4">
        <v>48358</v>
      </c>
      <c r="AY397" s="4">
        <v>187010</v>
      </c>
      <c r="AZ397" s="4">
        <v>382395</v>
      </c>
      <c r="BA397" s="4">
        <v>457838</v>
      </c>
      <c r="BB397" s="4">
        <v>1163833</v>
      </c>
      <c r="BC397" s="6">
        <v>2911363</v>
      </c>
    </row>
    <row r="398" spans="1:55" ht="15.75" thickBot="1">
      <c r="A398" s="24" t="s">
        <v>303</v>
      </c>
      <c r="B398" s="2">
        <v>0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4">
        <v>9000</v>
      </c>
      <c r="Q398" s="4">
        <v>42075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4">
        <v>9000</v>
      </c>
      <c r="AA398" s="6">
        <v>42075</v>
      </c>
      <c r="AC398" s="24" t="s">
        <v>123</v>
      </c>
      <c r="AD398" s="2">
        <v>0</v>
      </c>
      <c r="AE398" s="2">
        <v>0</v>
      </c>
      <c r="AF398" s="2">
        <v>0</v>
      </c>
      <c r="AG398" s="2">
        <v>0</v>
      </c>
      <c r="AH398" s="4">
        <v>615646</v>
      </c>
      <c r="AI398" s="4">
        <v>1115925</v>
      </c>
      <c r="AJ398" s="4">
        <v>142122</v>
      </c>
      <c r="AK398" s="4">
        <v>268576</v>
      </c>
      <c r="AL398" s="4">
        <v>270616</v>
      </c>
      <c r="AM398" s="4">
        <v>511533</v>
      </c>
      <c r="AN398" s="4">
        <v>48770</v>
      </c>
      <c r="AO398" s="4">
        <v>92042</v>
      </c>
      <c r="AP398" s="4">
        <v>167646</v>
      </c>
      <c r="AQ398" s="4">
        <v>316893</v>
      </c>
      <c r="AR398" s="4">
        <v>151308</v>
      </c>
      <c r="AS398" s="4">
        <v>280030</v>
      </c>
      <c r="AT398" s="4">
        <v>411978</v>
      </c>
      <c r="AU398" s="4">
        <v>733409</v>
      </c>
      <c r="AV398" s="2">
        <v>0</v>
      </c>
      <c r="AW398" s="2">
        <v>0</v>
      </c>
      <c r="AX398" s="4">
        <v>71080</v>
      </c>
      <c r="AY398" s="4">
        <v>126303</v>
      </c>
      <c r="AZ398" s="4">
        <v>272589</v>
      </c>
      <c r="BA398" s="4">
        <v>483765</v>
      </c>
      <c r="BB398" s="4">
        <v>2151755</v>
      </c>
      <c r="BC398" s="6">
        <v>3928476</v>
      </c>
    </row>
    <row r="399" spans="1:55" ht="15.75" thickBot="1">
      <c r="A399" s="24" t="s">
        <v>150</v>
      </c>
      <c r="B399" s="4">
        <v>601200</v>
      </c>
      <c r="C399" s="4">
        <v>1322614.2</v>
      </c>
      <c r="D399" s="4">
        <v>168000</v>
      </c>
      <c r="E399" s="4">
        <v>343614.6</v>
      </c>
      <c r="F399" s="4">
        <v>240600</v>
      </c>
      <c r="G399" s="4">
        <v>513663.6</v>
      </c>
      <c r="H399" s="4">
        <v>240600</v>
      </c>
      <c r="I399" s="4">
        <v>508559.4</v>
      </c>
      <c r="J399" s="4">
        <v>95400</v>
      </c>
      <c r="K399" s="4">
        <v>207103.2</v>
      </c>
      <c r="L399" s="4">
        <v>379800</v>
      </c>
      <c r="M399" s="4">
        <v>814929</v>
      </c>
      <c r="N399" s="4">
        <v>310200</v>
      </c>
      <c r="O399" s="4">
        <v>644474.26</v>
      </c>
      <c r="P399" s="4">
        <v>150000</v>
      </c>
      <c r="Q399" s="4">
        <v>333265.8</v>
      </c>
      <c r="R399" s="4">
        <v>112200</v>
      </c>
      <c r="S399" s="4">
        <v>242289</v>
      </c>
      <c r="T399" s="4">
        <v>111600</v>
      </c>
      <c r="U399" s="4">
        <v>239121.6</v>
      </c>
      <c r="V399" s="4">
        <v>132600</v>
      </c>
      <c r="W399" s="4">
        <v>286027.2</v>
      </c>
      <c r="X399" s="4">
        <v>114600</v>
      </c>
      <c r="Y399" s="4">
        <v>235237.8</v>
      </c>
      <c r="Z399" s="4">
        <v>2656800</v>
      </c>
      <c r="AA399" s="6">
        <v>5690899.6600000001</v>
      </c>
      <c r="AC399" s="24" t="s">
        <v>28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9</v>
      </c>
      <c r="AM399" s="2">
        <v>861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9</v>
      </c>
      <c r="BC399" s="7">
        <v>861</v>
      </c>
    </row>
    <row r="400" spans="1:55" ht="15.75" thickBot="1">
      <c r="A400" s="24" t="s">
        <v>152</v>
      </c>
      <c r="B400" s="4">
        <v>153600</v>
      </c>
      <c r="C400" s="4">
        <v>285715.20000000001</v>
      </c>
      <c r="D400" s="2">
        <v>0</v>
      </c>
      <c r="E400" s="2">
        <v>0</v>
      </c>
      <c r="F400" s="4">
        <v>57600</v>
      </c>
      <c r="G400" s="4">
        <v>121536</v>
      </c>
      <c r="H400" s="2">
        <v>0</v>
      </c>
      <c r="I400" s="2">
        <v>0</v>
      </c>
      <c r="J400" s="2">
        <v>0</v>
      </c>
      <c r="K400" s="2">
        <v>0</v>
      </c>
      <c r="L400" s="4">
        <v>76800</v>
      </c>
      <c r="M400" s="4">
        <v>145843.20000000001</v>
      </c>
      <c r="N400" s="4">
        <v>57600</v>
      </c>
      <c r="O400" s="4">
        <v>119808</v>
      </c>
      <c r="P400" s="4">
        <v>38400</v>
      </c>
      <c r="Q400" s="4">
        <v>76800</v>
      </c>
      <c r="R400" s="2">
        <v>0</v>
      </c>
      <c r="S400" s="2">
        <v>0</v>
      </c>
      <c r="T400" s="4">
        <v>19215</v>
      </c>
      <c r="U400" s="4">
        <v>40701</v>
      </c>
      <c r="V400" s="2">
        <v>0</v>
      </c>
      <c r="W400" s="2">
        <v>0</v>
      </c>
      <c r="X400" s="2">
        <v>0</v>
      </c>
      <c r="Y400" s="2">
        <v>0</v>
      </c>
      <c r="Z400" s="4">
        <v>403215</v>
      </c>
      <c r="AA400" s="6">
        <v>790403.4</v>
      </c>
      <c r="AC400" s="24" t="s">
        <v>130</v>
      </c>
      <c r="AD400" s="4">
        <v>1042560</v>
      </c>
      <c r="AE400" s="4">
        <v>1810078</v>
      </c>
      <c r="AF400" s="4">
        <v>689402</v>
      </c>
      <c r="AG400" s="4">
        <v>1715600</v>
      </c>
      <c r="AH400" s="4">
        <v>326665</v>
      </c>
      <c r="AI400" s="4">
        <v>579203</v>
      </c>
      <c r="AJ400" s="2">
        <v>0</v>
      </c>
      <c r="AK400" s="2">
        <v>0</v>
      </c>
      <c r="AL400" s="4">
        <v>21730</v>
      </c>
      <c r="AM400" s="4">
        <v>57487</v>
      </c>
      <c r="AN400" s="4">
        <v>106578</v>
      </c>
      <c r="AO400" s="4">
        <v>196314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4">
        <v>800257</v>
      </c>
      <c r="AY400" s="4">
        <v>1405082</v>
      </c>
      <c r="AZ400" s="4">
        <v>3344159</v>
      </c>
      <c r="BA400" s="4">
        <v>5943513</v>
      </c>
      <c r="BB400" s="4">
        <v>6331351</v>
      </c>
      <c r="BC400" s="6">
        <v>11707277</v>
      </c>
    </row>
    <row r="401" spans="1:55" ht="15.75" thickBot="1">
      <c r="A401" s="24" t="s">
        <v>193</v>
      </c>
      <c r="B401" s="2">
        <v>0</v>
      </c>
      <c r="C401" s="2">
        <v>0</v>
      </c>
      <c r="D401" s="4">
        <v>37200</v>
      </c>
      <c r="E401" s="4">
        <v>72651.600000000006</v>
      </c>
      <c r="F401" s="4">
        <v>55800</v>
      </c>
      <c r="G401" s="4">
        <v>114259.8</v>
      </c>
      <c r="H401" s="4">
        <v>92500</v>
      </c>
      <c r="I401" s="4">
        <v>143375</v>
      </c>
      <c r="J401" s="4">
        <v>204200</v>
      </c>
      <c r="K401" s="4">
        <v>334016</v>
      </c>
      <c r="L401" s="4">
        <v>92500</v>
      </c>
      <c r="M401" s="4">
        <v>143375</v>
      </c>
      <c r="N401" s="4">
        <v>130900</v>
      </c>
      <c r="O401" s="4">
        <v>226758.39999999999</v>
      </c>
      <c r="P401" s="4">
        <v>93900</v>
      </c>
      <c r="Q401" s="4">
        <v>172512</v>
      </c>
      <c r="R401" s="4">
        <v>148000</v>
      </c>
      <c r="S401" s="4">
        <v>251600</v>
      </c>
      <c r="T401" s="4">
        <v>56795</v>
      </c>
      <c r="U401" s="4">
        <v>117859.8</v>
      </c>
      <c r="V401" s="4">
        <v>203500</v>
      </c>
      <c r="W401" s="4">
        <v>359825</v>
      </c>
      <c r="X401" s="4">
        <v>92500</v>
      </c>
      <c r="Y401" s="4">
        <v>180375</v>
      </c>
      <c r="Z401" s="4">
        <v>1207795</v>
      </c>
      <c r="AA401" s="6">
        <v>2116607.6</v>
      </c>
      <c r="AC401" s="24" t="s">
        <v>150</v>
      </c>
      <c r="AD401" s="4">
        <v>4822543</v>
      </c>
      <c r="AE401" s="4">
        <v>8460505</v>
      </c>
      <c r="AF401" s="4">
        <v>4195801</v>
      </c>
      <c r="AG401" s="4">
        <v>7494039</v>
      </c>
      <c r="AH401" s="4">
        <v>3253851</v>
      </c>
      <c r="AI401" s="4">
        <v>5852002</v>
      </c>
      <c r="AJ401" s="4">
        <v>1768794</v>
      </c>
      <c r="AK401" s="4">
        <v>3337765</v>
      </c>
      <c r="AL401" s="4">
        <v>3736193</v>
      </c>
      <c r="AM401" s="4">
        <v>7106878</v>
      </c>
      <c r="AN401" s="4">
        <v>1663325</v>
      </c>
      <c r="AO401" s="4">
        <v>3167000</v>
      </c>
      <c r="AP401" s="4">
        <v>2420037</v>
      </c>
      <c r="AQ401" s="4">
        <v>4698853</v>
      </c>
      <c r="AR401" s="4">
        <v>1357160</v>
      </c>
      <c r="AS401" s="4">
        <v>2638993</v>
      </c>
      <c r="AT401" s="4">
        <v>198868</v>
      </c>
      <c r="AU401" s="4">
        <v>381955</v>
      </c>
      <c r="AV401" s="2">
        <v>0</v>
      </c>
      <c r="AW401" s="2">
        <v>0</v>
      </c>
      <c r="AX401" s="4">
        <v>1993750</v>
      </c>
      <c r="AY401" s="4">
        <v>3525065</v>
      </c>
      <c r="AZ401" s="4">
        <v>3678136</v>
      </c>
      <c r="BA401" s="4">
        <v>6480527</v>
      </c>
      <c r="BB401" s="4">
        <v>29088458</v>
      </c>
      <c r="BC401" s="6">
        <v>53143582</v>
      </c>
    </row>
    <row r="402" spans="1:55" ht="15.75" thickBot="1">
      <c r="A402" s="24" t="s">
        <v>153</v>
      </c>
      <c r="B402" s="4">
        <v>170400</v>
      </c>
      <c r="C402" s="4">
        <v>352986</v>
      </c>
      <c r="D402" s="4">
        <v>114600</v>
      </c>
      <c r="E402" s="4">
        <v>253995.8</v>
      </c>
      <c r="F402" s="4">
        <v>114000</v>
      </c>
      <c r="G402" s="4">
        <v>235066</v>
      </c>
      <c r="H402" s="4">
        <v>549600</v>
      </c>
      <c r="I402" s="4">
        <v>895276.08</v>
      </c>
      <c r="J402" s="4">
        <v>540000</v>
      </c>
      <c r="K402" s="4">
        <v>1132871.97</v>
      </c>
      <c r="L402" s="4">
        <v>393600</v>
      </c>
      <c r="M402" s="4">
        <v>777139.04</v>
      </c>
      <c r="N402" s="4">
        <v>414000</v>
      </c>
      <c r="O402" s="4">
        <v>842778.24</v>
      </c>
      <c r="P402" s="4">
        <v>350400</v>
      </c>
      <c r="Q402" s="4">
        <v>723952.51</v>
      </c>
      <c r="R402" s="4">
        <v>288000</v>
      </c>
      <c r="S402" s="4">
        <v>565575.46</v>
      </c>
      <c r="T402" s="4">
        <v>184800</v>
      </c>
      <c r="U402" s="4">
        <v>369156</v>
      </c>
      <c r="V402" s="4">
        <v>372000</v>
      </c>
      <c r="W402" s="4">
        <v>625785.59999999998</v>
      </c>
      <c r="X402" s="4">
        <v>369600</v>
      </c>
      <c r="Y402" s="4">
        <v>720499.19999999995</v>
      </c>
      <c r="Z402" s="4">
        <v>3861000</v>
      </c>
      <c r="AA402" s="6">
        <v>7495081.9000000004</v>
      </c>
      <c r="AC402" s="24" t="s">
        <v>194</v>
      </c>
      <c r="AD402" s="4">
        <v>954633</v>
      </c>
      <c r="AE402" s="4">
        <v>1427891</v>
      </c>
      <c r="AF402" s="4">
        <v>403556</v>
      </c>
      <c r="AG402" s="4">
        <v>596630</v>
      </c>
      <c r="AH402" s="4">
        <v>1159041</v>
      </c>
      <c r="AI402" s="4">
        <v>1793751</v>
      </c>
      <c r="AJ402" s="2">
        <v>0</v>
      </c>
      <c r="AK402" s="2">
        <v>0</v>
      </c>
      <c r="AL402" s="4">
        <v>102321</v>
      </c>
      <c r="AM402" s="4">
        <v>179336</v>
      </c>
      <c r="AN402" s="4">
        <v>208477</v>
      </c>
      <c r="AO402" s="4">
        <v>404462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4">
        <v>2828028</v>
      </c>
      <c r="BC402" s="6">
        <v>4402070</v>
      </c>
    </row>
    <row r="403" spans="1:55" ht="15.75" thickBot="1">
      <c r="A403" s="24" t="s">
        <v>154</v>
      </c>
      <c r="B403" s="4">
        <v>132600</v>
      </c>
      <c r="C403" s="4">
        <v>305307.59999999998</v>
      </c>
      <c r="D403" s="4">
        <v>76200</v>
      </c>
      <c r="E403" s="4">
        <v>175416.6</v>
      </c>
      <c r="F403" s="4">
        <v>76801</v>
      </c>
      <c r="G403" s="4">
        <v>163201.21</v>
      </c>
      <c r="H403" s="4">
        <v>133201</v>
      </c>
      <c r="I403" s="4">
        <v>309468.40999999997</v>
      </c>
      <c r="J403" s="4">
        <v>94800</v>
      </c>
      <c r="K403" s="4">
        <v>199962</v>
      </c>
      <c r="L403" s="4">
        <v>247200</v>
      </c>
      <c r="M403" s="4">
        <v>521419.2</v>
      </c>
      <c r="N403" s="4">
        <v>229200</v>
      </c>
      <c r="O403" s="4">
        <v>459021.36</v>
      </c>
      <c r="P403" s="4">
        <v>171600</v>
      </c>
      <c r="Q403" s="4">
        <v>373818</v>
      </c>
      <c r="R403" s="4">
        <v>75600</v>
      </c>
      <c r="S403" s="4">
        <v>166614</v>
      </c>
      <c r="T403" s="4">
        <v>229200</v>
      </c>
      <c r="U403" s="4">
        <v>487548</v>
      </c>
      <c r="V403" s="4">
        <v>112800</v>
      </c>
      <c r="W403" s="4">
        <v>251724</v>
      </c>
      <c r="X403" s="2">
        <v>0</v>
      </c>
      <c r="Y403" s="2">
        <v>0</v>
      </c>
      <c r="Z403" s="4">
        <v>1579202</v>
      </c>
      <c r="AA403" s="6">
        <v>3413500.38</v>
      </c>
      <c r="AC403" s="24" t="s">
        <v>384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4">
        <v>202240</v>
      </c>
      <c r="AK403" s="4">
        <v>41055</v>
      </c>
      <c r="AL403" s="2">
        <v>0</v>
      </c>
      <c r="AM403" s="2">
        <v>0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4">
        <v>202240</v>
      </c>
      <c r="BC403" s="6">
        <v>41055</v>
      </c>
    </row>
    <row r="404" spans="1:55" ht="15.75" thickBot="1">
      <c r="A404" s="24" t="s">
        <v>125</v>
      </c>
      <c r="B404" s="2">
        <v>0</v>
      </c>
      <c r="C404" s="2">
        <v>0</v>
      </c>
      <c r="D404" s="2">
        <v>0</v>
      </c>
      <c r="E404" s="2">
        <v>0</v>
      </c>
      <c r="F404" s="4">
        <v>19200</v>
      </c>
      <c r="G404" s="4">
        <v>36480</v>
      </c>
      <c r="H404" s="4">
        <v>38400</v>
      </c>
      <c r="I404" s="4">
        <v>72960</v>
      </c>
      <c r="J404" s="4">
        <v>19200</v>
      </c>
      <c r="K404" s="4">
        <v>36480</v>
      </c>
      <c r="L404" s="4">
        <v>38400</v>
      </c>
      <c r="M404" s="4">
        <v>78541.2</v>
      </c>
      <c r="N404" s="4">
        <v>19200</v>
      </c>
      <c r="O404" s="4">
        <v>36480</v>
      </c>
      <c r="P404" s="4">
        <v>19200</v>
      </c>
      <c r="Q404" s="4">
        <v>38400</v>
      </c>
      <c r="R404" s="4">
        <v>19200</v>
      </c>
      <c r="S404" s="4">
        <v>41280</v>
      </c>
      <c r="T404" s="4">
        <v>38400</v>
      </c>
      <c r="U404" s="4">
        <v>94080</v>
      </c>
      <c r="V404" s="4">
        <v>19200</v>
      </c>
      <c r="W404" s="4">
        <v>43968</v>
      </c>
      <c r="X404" s="4">
        <v>19200</v>
      </c>
      <c r="Y404" s="4">
        <v>43200</v>
      </c>
      <c r="Z404" s="4">
        <v>249600</v>
      </c>
      <c r="AA404" s="6">
        <v>521869.2</v>
      </c>
      <c r="AC404" s="24" t="s">
        <v>195</v>
      </c>
      <c r="AD404" s="4">
        <v>460000</v>
      </c>
      <c r="AE404" s="4">
        <v>678331</v>
      </c>
      <c r="AF404" s="4">
        <v>120000</v>
      </c>
      <c r="AG404" s="4">
        <v>194937</v>
      </c>
      <c r="AH404" s="4">
        <v>200000</v>
      </c>
      <c r="AI404" s="4">
        <v>313543</v>
      </c>
      <c r="AJ404" s="4">
        <v>825769</v>
      </c>
      <c r="AK404" s="4">
        <v>1429015</v>
      </c>
      <c r="AL404" s="4">
        <v>440000</v>
      </c>
      <c r="AM404" s="4">
        <v>703952</v>
      </c>
      <c r="AN404" s="4">
        <v>240000</v>
      </c>
      <c r="AO404" s="4">
        <v>384687</v>
      </c>
      <c r="AP404" s="4">
        <v>340000</v>
      </c>
      <c r="AQ404" s="4">
        <v>559912</v>
      </c>
      <c r="AR404" s="4">
        <v>640000</v>
      </c>
      <c r="AS404" s="4">
        <v>1133827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4">
        <v>200000</v>
      </c>
      <c r="BA404" s="4">
        <v>348867</v>
      </c>
      <c r="BB404" s="4">
        <v>3465769</v>
      </c>
      <c r="BC404" s="6">
        <v>5747071</v>
      </c>
    </row>
    <row r="405" spans="1:55" ht="15.75" thickBot="1">
      <c r="A405" s="24" t="s">
        <v>196</v>
      </c>
      <c r="B405" s="2">
        <v>0</v>
      </c>
      <c r="C405" s="2">
        <v>0</v>
      </c>
      <c r="D405" s="2">
        <v>0</v>
      </c>
      <c r="E405" s="2">
        <v>0</v>
      </c>
      <c r="F405" s="4">
        <v>18600</v>
      </c>
      <c r="G405" s="4">
        <v>36604.800000000003</v>
      </c>
      <c r="H405" s="2">
        <v>0</v>
      </c>
      <c r="I405" s="2">
        <v>0</v>
      </c>
      <c r="J405" s="2">
        <v>0</v>
      </c>
      <c r="K405" s="2">
        <v>0</v>
      </c>
      <c r="L405" s="4">
        <v>3000</v>
      </c>
      <c r="M405" s="4">
        <v>27750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4">
        <v>37800</v>
      </c>
      <c r="U405" s="4">
        <v>90947.4</v>
      </c>
      <c r="V405" s="2">
        <v>0</v>
      </c>
      <c r="W405" s="2">
        <v>0</v>
      </c>
      <c r="X405" s="4">
        <v>18600</v>
      </c>
      <c r="Y405" s="4">
        <v>46109.4</v>
      </c>
      <c r="Z405" s="4">
        <v>78000</v>
      </c>
      <c r="AA405" s="6">
        <v>201411.6</v>
      </c>
      <c r="AC405" s="24" t="s">
        <v>196</v>
      </c>
      <c r="AD405" s="2">
        <v>0</v>
      </c>
      <c r="AE405" s="2">
        <v>0</v>
      </c>
      <c r="AF405" s="2">
        <v>0</v>
      </c>
      <c r="AG405" s="2">
        <v>0</v>
      </c>
      <c r="AH405" s="2">
        <v>146</v>
      </c>
      <c r="AI405" s="4">
        <v>250538</v>
      </c>
      <c r="AJ405" s="2">
        <v>0</v>
      </c>
      <c r="AK405" s="2">
        <v>0</v>
      </c>
      <c r="AL405" s="4">
        <v>330849</v>
      </c>
      <c r="AM405" s="4">
        <v>624518</v>
      </c>
      <c r="AN405" s="2">
        <v>33</v>
      </c>
      <c r="AO405" s="2">
        <v>178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4">
        <v>331028</v>
      </c>
      <c r="BC405" s="6">
        <v>875234</v>
      </c>
    </row>
    <row r="406" spans="1:55" ht="15.75" thickBot="1">
      <c r="A406" s="24" t="s">
        <v>197</v>
      </c>
      <c r="B406" s="4">
        <v>649200</v>
      </c>
      <c r="C406" s="4">
        <v>1385864.06</v>
      </c>
      <c r="D406" s="4">
        <v>912600</v>
      </c>
      <c r="E406" s="4">
        <v>1986924.73</v>
      </c>
      <c r="F406" s="4">
        <v>897000</v>
      </c>
      <c r="G406" s="4">
        <v>1942786.3</v>
      </c>
      <c r="H406" s="4">
        <v>1066800</v>
      </c>
      <c r="I406" s="4">
        <v>2358487.44</v>
      </c>
      <c r="J406" s="4">
        <v>1086200</v>
      </c>
      <c r="K406" s="4">
        <v>2364505.98</v>
      </c>
      <c r="L406" s="4">
        <v>608600</v>
      </c>
      <c r="M406" s="4">
        <v>1270416.8</v>
      </c>
      <c r="N406" s="4">
        <v>1283400</v>
      </c>
      <c r="O406" s="4">
        <v>2703960.1</v>
      </c>
      <c r="P406" s="4">
        <v>1088460</v>
      </c>
      <c r="Q406" s="4">
        <v>2367686.7999999998</v>
      </c>
      <c r="R406" s="4">
        <v>1215600</v>
      </c>
      <c r="S406" s="4">
        <v>2560342.31</v>
      </c>
      <c r="T406" s="4">
        <v>1086000</v>
      </c>
      <c r="U406" s="4">
        <v>2210517.69</v>
      </c>
      <c r="V406" s="4">
        <v>760200</v>
      </c>
      <c r="W406" s="4">
        <v>1548176.81</v>
      </c>
      <c r="X406" s="4">
        <v>1052400</v>
      </c>
      <c r="Y406" s="4">
        <v>2057387.03</v>
      </c>
      <c r="Z406" s="4">
        <v>11706460</v>
      </c>
      <c r="AA406" s="6">
        <v>24757056.050000001</v>
      </c>
      <c r="AC406" s="25" t="s">
        <v>29</v>
      </c>
      <c r="AD406" s="9">
        <v>72634465</v>
      </c>
      <c r="AE406" s="9">
        <v>122598730</v>
      </c>
      <c r="AF406" s="9">
        <v>62062883</v>
      </c>
      <c r="AG406" s="9">
        <v>107762492</v>
      </c>
      <c r="AH406" s="9">
        <v>68918915</v>
      </c>
      <c r="AI406" s="9">
        <v>121922970</v>
      </c>
      <c r="AJ406" s="9">
        <v>57337308</v>
      </c>
      <c r="AK406" s="9">
        <v>103551758</v>
      </c>
      <c r="AL406" s="9">
        <v>73609455</v>
      </c>
      <c r="AM406" s="9">
        <v>136397097</v>
      </c>
      <c r="AN406" s="9">
        <v>42350815</v>
      </c>
      <c r="AO406" s="9">
        <v>80419619</v>
      </c>
      <c r="AP406" s="9">
        <v>70009986</v>
      </c>
      <c r="AQ406" s="9">
        <v>134678641</v>
      </c>
      <c r="AR406" s="9">
        <v>52296446</v>
      </c>
      <c r="AS406" s="9">
        <v>99709432</v>
      </c>
      <c r="AT406" s="9">
        <v>55202448</v>
      </c>
      <c r="AU406" s="9">
        <v>103249376</v>
      </c>
      <c r="AV406" s="9">
        <v>69612232</v>
      </c>
      <c r="AW406" s="9">
        <v>126920628</v>
      </c>
      <c r="AX406" s="9">
        <v>48775774</v>
      </c>
      <c r="AY406" s="9">
        <v>86331916</v>
      </c>
      <c r="AZ406" s="9">
        <v>65392250</v>
      </c>
      <c r="BA406" s="9">
        <v>113875753</v>
      </c>
      <c r="BB406" s="9">
        <v>738202977</v>
      </c>
      <c r="BC406" s="10">
        <v>1337418412</v>
      </c>
    </row>
    <row r="407" spans="1:55" ht="15.75" thickBot="1">
      <c r="A407" s="24" t="s">
        <v>199</v>
      </c>
      <c r="B407" s="2">
        <v>0</v>
      </c>
      <c r="C407" s="2">
        <v>0</v>
      </c>
      <c r="D407" s="2">
        <v>0</v>
      </c>
      <c r="E407" s="2">
        <v>0</v>
      </c>
      <c r="F407" s="2">
        <v>300</v>
      </c>
      <c r="G407" s="2">
        <v>3.15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300</v>
      </c>
      <c r="AA407" s="7">
        <v>3.15</v>
      </c>
    </row>
    <row r="408" spans="1:55" ht="19.5" thickBot="1">
      <c r="A408" s="24" t="s">
        <v>260</v>
      </c>
      <c r="B408" s="2">
        <v>0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4">
        <v>1300</v>
      </c>
      <c r="Q408" s="2">
        <v>10.199999999999999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4">
        <v>1300</v>
      </c>
      <c r="AA408" s="7">
        <v>10.199999999999999</v>
      </c>
      <c r="AC408" s="21" t="s">
        <v>317</v>
      </c>
    </row>
    <row r="409" spans="1:55" ht="15.75" thickBot="1">
      <c r="A409" s="24" t="s">
        <v>86</v>
      </c>
      <c r="B409" s="4">
        <v>129600</v>
      </c>
      <c r="C409" s="4">
        <v>274752</v>
      </c>
      <c r="D409" s="4">
        <v>43200</v>
      </c>
      <c r="E409" s="4">
        <v>87642.86</v>
      </c>
      <c r="F409" s="4">
        <v>43601</v>
      </c>
      <c r="G409" s="4">
        <v>89296.6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4">
        <v>43200</v>
      </c>
      <c r="Q409" s="4">
        <v>89424</v>
      </c>
      <c r="R409" s="4">
        <v>108000</v>
      </c>
      <c r="S409" s="4">
        <v>213840</v>
      </c>
      <c r="T409" s="4">
        <v>129600</v>
      </c>
      <c r="U409" s="4">
        <v>246240</v>
      </c>
      <c r="V409" s="2">
        <v>0</v>
      </c>
      <c r="W409" s="2">
        <v>0</v>
      </c>
      <c r="X409" s="2">
        <v>0</v>
      </c>
      <c r="Y409" s="2">
        <v>0</v>
      </c>
      <c r="Z409" s="4">
        <v>497201</v>
      </c>
      <c r="AA409" s="6">
        <v>1001195.46</v>
      </c>
      <c r="AC409" s="22" t="s">
        <v>6</v>
      </c>
      <c r="AD409" s="11" t="s">
        <v>7</v>
      </c>
      <c r="AE409" s="12"/>
      <c r="AF409" s="13" t="s">
        <v>8</v>
      </c>
      <c r="AG409" s="14"/>
      <c r="AH409" s="13" t="s">
        <v>9</v>
      </c>
      <c r="AI409" s="14"/>
      <c r="AJ409" s="13" t="s">
        <v>10</v>
      </c>
      <c r="AK409" s="14"/>
      <c r="AL409" s="13" t="s">
        <v>11</v>
      </c>
      <c r="AM409" s="14"/>
      <c r="AN409" s="13" t="s">
        <v>12</v>
      </c>
      <c r="AO409" s="14"/>
      <c r="AP409" s="13" t="s">
        <v>13</v>
      </c>
      <c r="AQ409" s="14"/>
      <c r="AR409" s="13" t="s">
        <v>14</v>
      </c>
      <c r="AS409" s="14"/>
      <c r="AT409" s="13" t="s">
        <v>15</v>
      </c>
      <c r="AU409" s="14"/>
      <c r="AV409" s="13" t="s">
        <v>16</v>
      </c>
      <c r="AW409" s="14"/>
      <c r="AX409" s="13" t="s">
        <v>17</v>
      </c>
      <c r="AY409" s="14"/>
      <c r="AZ409" s="13" t="s">
        <v>18</v>
      </c>
      <c r="BA409" s="14"/>
      <c r="BB409" s="13" t="s">
        <v>19</v>
      </c>
      <c r="BC409" s="15"/>
    </row>
    <row r="410" spans="1:55" ht="26.25" thickBot="1">
      <c r="A410" s="24" t="s">
        <v>102</v>
      </c>
      <c r="B410" s="4">
        <v>3874800</v>
      </c>
      <c r="C410" s="4">
        <v>7864367.4000000004</v>
      </c>
      <c r="D410" s="4">
        <v>907200</v>
      </c>
      <c r="E410" s="4">
        <v>2003702.4</v>
      </c>
      <c r="F410" s="4">
        <v>2086200</v>
      </c>
      <c r="G410" s="4">
        <v>4417361.43</v>
      </c>
      <c r="H410" s="4">
        <v>2784000</v>
      </c>
      <c r="I410" s="4">
        <v>5874574.1699999999</v>
      </c>
      <c r="J410" s="4">
        <v>3314400</v>
      </c>
      <c r="K410" s="4">
        <v>6797067.1399999997</v>
      </c>
      <c r="L410" s="4">
        <v>3186600</v>
      </c>
      <c r="M410" s="4">
        <v>6438897.9900000002</v>
      </c>
      <c r="N410" s="4">
        <v>5482500</v>
      </c>
      <c r="O410" s="4">
        <v>11189385.1</v>
      </c>
      <c r="P410" s="4">
        <v>3572900</v>
      </c>
      <c r="Q410" s="4">
        <v>7372546.4800000004</v>
      </c>
      <c r="R410" s="4">
        <v>2802000</v>
      </c>
      <c r="S410" s="4">
        <v>5781400.0199999996</v>
      </c>
      <c r="T410" s="4">
        <v>4369800</v>
      </c>
      <c r="U410" s="4">
        <v>8837487.3200000003</v>
      </c>
      <c r="V410" s="4">
        <v>2187900</v>
      </c>
      <c r="W410" s="4">
        <v>4419737.04</v>
      </c>
      <c r="X410" s="4">
        <v>2352000</v>
      </c>
      <c r="Y410" s="4">
        <v>4567471.58</v>
      </c>
      <c r="Z410" s="4">
        <v>36920300</v>
      </c>
      <c r="AA410" s="6">
        <v>75563998.069999993</v>
      </c>
      <c r="AC410" s="23"/>
      <c r="AD410" s="1" t="s">
        <v>20</v>
      </c>
      <c r="AE410" s="1" t="s">
        <v>21</v>
      </c>
      <c r="AF410" s="1" t="s">
        <v>20</v>
      </c>
      <c r="AG410" s="1" t="s">
        <v>21</v>
      </c>
      <c r="AH410" s="1" t="s">
        <v>20</v>
      </c>
      <c r="AI410" s="1" t="s">
        <v>21</v>
      </c>
      <c r="AJ410" s="1" t="s">
        <v>20</v>
      </c>
      <c r="AK410" s="1" t="s">
        <v>21</v>
      </c>
      <c r="AL410" s="1" t="s">
        <v>20</v>
      </c>
      <c r="AM410" s="1" t="s">
        <v>21</v>
      </c>
      <c r="AN410" s="1" t="s">
        <v>20</v>
      </c>
      <c r="AO410" s="1" t="s">
        <v>21</v>
      </c>
      <c r="AP410" s="1" t="s">
        <v>20</v>
      </c>
      <c r="AQ410" s="1" t="s">
        <v>21</v>
      </c>
      <c r="AR410" s="1" t="s">
        <v>20</v>
      </c>
      <c r="AS410" s="1" t="s">
        <v>21</v>
      </c>
      <c r="AT410" s="1" t="s">
        <v>20</v>
      </c>
      <c r="AU410" s="1" t="s">
        <v>21</v>
      </c>
      <c r="AV410" s="1" t="s">
        <v>20</v>
      </c>
      <c r="AW410" s="1" t="s">
        <v>21</v>
      </c>
      <c r="AX410" s="1" t="s">
        <v>20</v>
      </c>
      <c r="AY410" s="1" t="s">
        <v>21</v>
      </c>
      <c r="AZ410" s="1" t="s">
        <v>20</v>
      </c>
      <c r="BA410" s="1" t="s">
        <v>21</v>
      </c>
      <c r="BB410" s="1" t="s">
        <v>20</v>
      </c>
      <c r="BC410" s="5" t="s">
        <v>21</v>
      </c>
    </row>
    <row r="411" spans="1:55" ht="15.75" thickBot="1">
      <c r="A411" s="25" t="s">
        <v>29</v>
      </c>
      <c r="B411" s="9">
        <v>35743762.539999999</v>
      </c>
      <c r="C411" s="9">
        <v>95773379.650000006</v>
      </c>
      <c r="D411" s="9">
        <v>33947569.140000001</v>
      </c>
      <c r="E411" s="9">
        <v>90947267.799999997</v>
      </c>
      <c r="F411" s="9">
        <v>33680678.210000001</v>
      </c>
      <c r="G411" s="9">
        <v>90046895.459999993</v>
      </c>
      <c r="H411" s="9">
        <v>33957463.640000001</v>
      </c>
      <c r="I411" s="9">
        <v>86284697.620000005</v>
      </c>
      <c r="J411" s="9">
        <v>42983821.399999999</v>
      </c>
      <c r="K411" s="9">
        <v>109588786.40000001</v>
      </c>
      <c r="L411" s="9">
        <v>41786144</v>
      </c>
      <c r="M411" s="9">
        <v>103145121.59999999</v>
      </c>
      <c r="N411" s="9">
        <v>60723793.600000001</v>
      </c>
      <c r="O411" s="9">
        <v>142881416.58000001</v>
      </c>
      <c r="P411" s="9">
        <v>52194738.439999998</v>
      </c>
      <c r="Q411" s="9">
        <v>129026905.23</v>
      </c>
      <c r="R411" s="9">
        <v>38948892.899999999</v>
      </c>
      <c r="S411" s="9">
        <v>96235538.980000004</v>
      </c>
      <c r="T411" s="9">
        <v>41924451.439999998</v>
      </c>
      <c r="U411" s="9">
        <v>102835799.88</v>
      </c>
      <c r="V411" s="9">
        <v>28988938.350000001</v>
      </c>
      <c r="W411" s="9">
        <v>77357996.370000005</v>
      </c>
      <c r="X411" s="9">
        <v>22909868.25</v>
      </c>
      <c r="Y411" s="9">
        <v>62762667.189999998</v>
      </c>
      <c r="Z411" s="9">
        <v>467790121.91000003</v>
      </c>
      <c r="AA411" s="10">
        <v>1186886472.76</v>
      </c>
      <c r="AC411" s="24" t="s">
        <v>31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800</v>
      </c>
      <c r="AO411" s="4">
        <v>10200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800</v>
      </c>
      <c r="BC411" s="6">
        <v>10200</v>
      </c>
    </row>
    <row r="412" spans="1:55" ht="15.75" thickBot="1">
      <c r="AC412" s="24" t="s">
        <v>40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4">
        <v>95000</v>
      </c>
      <c r="AM412" s="4">
        <v>496375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4">
        <v>95000</v>
      </c>
      <c r="BC412" s="6">
        <v>496375</v>
      </c>
    </row>
    <row r="413" spans="1:55" ht="19.5" thickBot="1">
      <c r="A413" s="21" t="s">
        <v>304</v>
      </c>
      <c r="AC413" s="24" t="s">
        <v>400</v>
      </c>
      <c r="AD413" s="4">
        <v>11200</v>
      </c>
      <c r="AE413" s="4">
        <v>98910</v>
      </c>
      <c r="AF413" s="2">
        <v>0</v>
      </c>
      <c r="AG413" s="2">
        <v>0</v>
      </c>
      <c r="AH413" s="4">
        <v>11925</v>
      </c>
      <c r="AI413" s="4">
        <v>115346</v>
      </c>
      <c r="AJ413" s="2">
        <v>0</v>
      </c>
      <c r="AK413" s="2">
        <v>0</v>
      </c>
      <c r="AL413" s="2">
        <v>0</v>
      </c>
      <c r="AM413" s="2">
        <v>0</v>
      </c>
      <c r="AN413" s="4">
        <v>15800</v>
      </c>
      <c r="AO413" s="4">
        <v>15879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50</v>
      </c>
      <c r="BA413" s="4">
        <v>19113</v>
      </c>
      <c r="BB413" s="4">
        <v>38975</v>
      </c>
      <c r="BC413" s="6">
        <v>249248</v>
      </c>
    </row>
    <row r="414" spans="1:55" ht="15.75" thickBot="1">
      <c r="A414" s="22" t="s">
        <v>6</v>
      </c>
      <c r="B414" s="11" t="s">
        <v>7</v>
      </c>
      <c r="C414" s="12"/>
      <c r="D414" s="13" t="s">
        <v>8</v>
      </c>
      <c r="E414" s="14"/>
      <c r="F414" s="13" t="s">
        <v>9</v>
      </c>
      <c r="G414" s="14"/>
      <c r="H414" s="13" t="s">
        <v>10</v>
      </c>
      <c r="I414" s="14"/>
      <c r="J414" s="13" t="s">
        <v>11</v>
      </c>
      <c r="K414" s="14"/>
      <c r="L414" s="13" t="s">
        <v>12</v>
      </c>
      <c r="M414" s="14"/>
      <c r="N414" s="13" t="s">
        <v>13</v>
      </c>
      <c r="O414" s="14"/>
      <c r="P414" s="13" t="s">
        <v>14</v>
      </c>
      <c r="Q414" s="14"/>
      <c r="R414" s="13" t="s">
        <v>15</v>
      </c>
      <c r="S414" s="14"/>
      <c r="T414" s="13" t="s">
        <v>16</v>
      </c>
      <c r="U414" s="14"/>
      <c r="V414" s="13" t="s">
        <v>17</v>
      </c>
      <c r="W414" s="14"/>
      <c r="X414" s="13" t="s">
        <v>18</v>
      </c>
      <c r="Y414" s="14"/>
      <c r="Z414" s="13" t="s">
        <v>19</v>
      </c>
      <c r="AA414" s="15"/>
      <c r="AC414" s="24" t="s">
        <v>45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0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4">
        <v>35775</v>
      </c>
      <c r="AY414" s="4">
        <v>118058</v>
      </c>
      <c r="AZ414" s="2">
        <v>0</v>
      </c>
      <c r="BA414" s="2">
        <v>0</v>
      </c>
      <c r="BB414" s="4">
        <v>35775</v>
      </c>
      <c r="BC414" s="6">
        <v>118058</v>
      </c>
    </row>
    <row r="415" spans="1:55" ht="26.25" thickBot="1">
      <c r="A415" s="23"/>
      <c r="B415" s="1" t="s">
        <v>20</v>
      </c>
      <c r="C415" s="1" t="s">
        <v>21</v>
      </c>
      <c r="D415" s="1" t="s">
        <v>20</v>
      </c>
      <c r="E415" s="1" t="s">
        <v>21</v>
      </c>
      <c r="F415" s="1" t="s">
        <v>20</v>
      </c>
      <c r="G415" s="1" t="s">
        <v>21</v>
      </c>
      <c r="H415" s="1" t="s">
        <v>20</v>
      </c>
      <c r="I415" s="1" t="s">
        <v>21</v>
      </c>
      <c r="J415" s="1" t="s">
        <v>20</v>
      </c>
      <c r="K415" s="1" t="s">
        <v>21</v>
      </c>
      <c r="L415" s="1" t="s">
        <v>20</v>
      </c>
      <c r="M415" s="1" t="s">
        <v>21</v>
      </c>
      <c r="N415" s="1" t="s">
        <v>20</v>
      </c>
      <c r="O415" s="1" t="s">
        <v>21</v>
      </c>
      <c r="P415" s="1" t="s">
        <v>20</v>
      </c>
      <c r="Q415" s="1" t="s">
        <v>21</v>
      </c>
      <c r="R415" s="1" t="s">
        <v>20</v>
      </c>
      <c r="S415" s="1" t="s">
        <v>21</v>
      </c>
      <c r="T415" s="1" t="s">
        <v>20</v>
      </c>
      <c r="U415" s="1" t="s">
        <v>21</v>
      </c>
      <c r="V415" s="1" t="s">
        <v>20</v>
      </c>
      <c r="W415" s="1" t="s">
        <v>21</v>
      </c>
      <c r="X415" s="1" t="s">
        <v>20</v>
      </c>
      <c r="Y415" s="1" t="s">
        <v>21</v>
      </c>
      <c r="Z415" s="1" t="s">
        <v>20</v>
      </c>
      <c r="AA415" s="5" t="s">
        <v>21</v>
      </c>
      <c r="AC415" s="24" t="s">
        <v>24</v>
      </c>
      <c r="AD415" s="4">
        <v>1750</v>
      </c>
      <c r="AE415" s="4">
        <v>15356</v>
      </c>
      <c r="AF415" s="2">
        <v>0</v>
      </c>
      <c r="AG415" s="2">
        <v>0</v>
      </c>
      <c r="AH415" s="2">
        <v>0</v>
      </c>
      <c r="AI415" s="2">
        <v>0</v>
      </c>
      <c r="AJ415" s="2">
        <v>130</v>
      </c>
      <c r="AK415" s="4">
        <v>3835</v>
      </c>
      <c r="AL415" s="2">
        <v>117</v>
      </c>
      <c r="AM415" s="2">
        <v>643</v>
      </c>
      <c r="AN415" s="2">
        <v>0</v>
      </c>
      <c r="AO415" s="2">
        <v>0</v>
      </c>
      <c r="AP415" s="2">
        <v>46</v>
      </c>
      <c r="AQ415" s="4">
        <v>1097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254</v>
      </c>
      <c r="AY415" s="4">
        <v>1567</v>
      </c>
      <c r="AZ415" s="2">
        <v>130</v>
      </c>
      <c r="BA415" s="4">
        <v>3340</v>
      </c>
      <c r="BB415" s="4">
        <v>2427</v>
      </c>
      <c r="BC415" s="6">
        <v>25838</v>
      </c>
    </row>
    <row r="416" spans="1:55" ht="15.75" thickBot="1">
      <c r="A416" s="24" t="s">
        <v>31</v>
      </c>
      <c r="B416" s="4">
        <v>42827</v>
      </c>
      <c r="C416" s="4">
        <v>78905.5</v>
      </c>
      <c r="D416" s="4">
        <v>167143</v>
      </c>
      <c r="E416" s="4">
        <v>213400.49</v>
      </c>
      <c r="F416" s="4">
        <v>30380</v>
      </c>
      <c r="G416" s="4">
        <v>58868.3</v>
      </c>
      <c r="H416" s="4">
        <v>26706.5</v>
      </c>
      <c r="I416" s="4">
        <v>57841.3</v>
      </c>
      <c r="J416" s="4">
        <v>120757.5</v>
      </c>
      <c r="K416" s="4">
        <v>135480.28</v>
      </c>
      <c r="L416" s="4">
        <v>93435</v>
      </c>
      <c r="M416" s="4">
        <v>187906.55</v>
      </c>
      <c r="N416" s="4">
        <v>151038.1</v>
      </c>
      <c r="O416" s="4">
        <v>217816.74</v>
      </c>
      <c r="P416" s="4">
        <v>145392.1</v>
      </c>
      <c r="Q416" s="4">
        <v>317687.2</v>
      </c>
      <c r="R416" s="4">
        <v>100112</v>
      </c>
      <c r="S416" s="4">
        <v>213123.9</v>
      </c>
      <c r="T416" s="4">
        <v>135399.20000000001</v>
      </c>
      <c r="U416" s="4">
        <v>281574.78999999998</v>
      </c>
      <c r="V416" s="4">
        <v>145665</v>
      </c>
      <c r="W416" s="4">
        <v>318615.48</v>
      </c>
      <c r="X416" s="4">
        <v>97176.48</v>
      </c>
      <c r="Y416" s="4">
        <v>201019.5</v>
      </c>
      <c r="Z416" s="4">
        <v>1256031.8799999999</v>
      </c>
      <c r="AA416" s="6">
        <v>2282240.0299999998</v>
      </c>
      <c r="AC416" s="24" t="s">
        <v>63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2">
        <v>40</v>
      </c>
      <c r="AO416" s="4">
        <v>1768</v>
      </c>
      <c r="AP416" s="2">
        <v>0</v>
      </c>
      <c r="AQ416" s="2">
        <v>0</v>
      </c>
      <c r="AR416" s="4">
        <v>2500</v>
      </c>
      <c r="AS416" s="4">
        <v>5000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4">
        <v>2540</v>
      </c>
      <c r="BC416" s="6">
        <v>6768</v>
      </c>
    </row>
    <row r="417" spans="1:55" ht="15.75" thickBot="1">
      <c r="A417" s="24" t="s">
        <v>32</v>
      </c>
      <c r="B417" s="4">
        <v>1028</v>
      </c>
      <c r="C417" s="4">
        <v>1946.74</v>
      </c>
      <c r="D417" s="4">
        <v>1025.5</v>
      </c>
      <c r="E417" s="4">
        <v>1230.1300000000001</v>
      </c>
      <c r="F417" s="4">
        <v>7256.5</v>
      </c>
      <c r="G417" s="4">
        <v>16826.25</v>
      </c>
      <c r="H417" s="4">
        <v>18193</v>
      </c>
      <c r="I417" s="4">
        <v>11191.33</v>
      </c>
      <c r="J417" s="4">
        <v>21209</v>
      </c>
      <c r="K417" s="4">
        <v>13202.42</v>
      </c>
      <c r="L417" s="4">
        <v>2963</v>
      </c>
      <c r="M417" s="4">
        <v>5640.42</v>
      </c>
      <c r="N417" s="4">
        <v>36149</v>
      </c>
      <c r="O417" s="4">
        <v>60638.43</v>
      </c>
      <c r="P417" s="4">
        <v>41441.5</v>
      </c>
      <c r="Q417" s="4">
        <v>25437.41</v>
      </c>
      <c r="R417" s="4">
        <v>2980.7</v>
      </c>
      <c r="S417" s="4">
        <v>5671.8</v>
      </c>
      <c r="T417" s="4">
        <v>2736.5</v>
      </c>
      <c r="U417" s="4">
        <v>2962.71</v>
      </c>
      <c r="V417" s="4">
        <v>60523.3</v>
      </c>
      <c r="W417" s="4">
        <v>47063.05</v>
      </c>
      <c r="X417" s="4">
        <v>43756</v>
      </c>
      <c r="Y417" s="4">
        <v>42479.15</v>
      </c>
      <c r="Z417" s="4">
        <v>239262</v>
      </c>
      <c r="AA417" s="6">
        <v>234289.84</v>
      </c>
      <c r="AC417" s="24" t="s">
        <v>71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54</v>
      </c>
      <c r="AK417" s="4">
        <v>1915</v>
      </c>
      <c r="AL417" s="2">
        <v>0</v>
      </c>
      <c r="AM417" s="2">
        <v>0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2">
        <v>54</v>
      </c>
      <c r="BC417" s="6">
        <v>1915</v>
      </c>
    </row>
    <row r="418" spans="1:55" ht="15.75" thickBot="1">
      <c r="A418" s="24" t="s">
        <v>33</v>
      </c>
      <c r="B418" s="2">
        <v>633</v>
      </c>
      <c r="C418" s="4">
        <v>6385.34</v>
      </c>
      <c r="D418" s="2">
        <v>222</v>
      </c>
      <c r="E418" s="4">
        <v>1650</v>
      </c>
      <c r="F418" s="2">
        <v>0</v>
      </c>
      <c r="G418" s="2">
        <v>0</v>
      </c>
      <c r="H418" s="4">
        <v>10533</v>
      </c>
      <c r="I418" s="4">
        <v>27319.759999999998</v>
      </c>
      <c r="J418" s="2">
        <v>530</v>
      </c>
      <c r="K418" s="4">
        <v>3874.36</v>
      </c>
      <c r="L418" s="2">
        <v>330</v>
      </c>
      <c r="M418" s="4">
        <v>2010</v>
      </c>
      <c r="N418" s="2">
        <v>666</v>
      </c>
      <c r="O418" s="4">
        <v>5408.57</v>
      </c>
      <c r="P418" s="4">
        <v>10001.950000000001</v>
      </c>
      <c r="Q418" s="4">
        <v>23203</v>
      </c>
      <c r="R418" s="4">
        <v>12030</v>
      </c>
      <c r="S418" s="4">
        <v>38808.44</v>
      </c>
      <c r="T418" s="2">
        <v>0</v>
      </c>
      <c r="U418" s="2">
        <v>0</v>
      </c>
      <c r="V418" s="2">
        <v>444</v>
      </c>
      <c r="W418" s="4">
        <v>3433.6</v>
      </c>
      <c r="X418" s="4">
        <v>10444</v>
      </c>
      <c r="Y418" s="4">
        <v>26914.080000000002</v>
      </c>
      <c r="Z418" s="4">
        <v>45833.95</v>
      </c>
      <c r="AA418" s="6">
        <v>139007.15</v>
      </c>
      <c r="AC418" s="24" t="s">
        <v>27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4">
        <v>2000</v>
      </c>
      <c r="AK418" s="4">
        <v>21800</v>
      </c>
      <c r="AL418" s="2">
        <v>0</v>
      </c>
      <c r="AM418" s="2">
        <v>0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2">
        <v>0</v>
      </c>
      <c r="BB418" s="4">
        <v>2000</v>
      </c>
      <c r="BC418" s="6">
        <v>21800</v>
      </c>
    </row>
    <row r="419" spans="1:55" ht="15.75" thickBot="1">
      <c r="A419" s="24" t="s">
        <v>34</v>
      </c>
      <c r="B419" s="4">
        <v>213255.06</v>
      </c>
      <c r="C419" s="4">
        <v>471257.25</v>
      </c>
      <c r="D419" s="4">
        <v>85624.26</v>
      </c>
      <c r="E419" s="4">
        <v>281967.55</v>
      </c>
      <c r="F419" s="4">
        <v>251217.06</v>
      </c>
      <c r="G419" s="4">
        <v>605907.87</v>
      </c>
      <c r="H419" s="4">
        <v>121427.53</v>
      </c>
      <c r="I419" s="4">
        <v>305928.44</v>
      </c>
      <c r="J419" s="4">
        <v>224139.6</v>
      </c>
      <c r="K419" s="4">
        <v>595574.64</v>
      </c>
      <c r="L419" s="4">
        <v>175303.66</v>
      </c>
      <c r="M419" s="4">
        <v>405956.63</v>
      </c>
      <c r="N419" s="4">
        <v>132342.12</v>
      </c>
      <c r="O419" s="4">
        <v>371772.29</v>
      </c>
      <c r="P419" s="4">
        <v>216758.64</v>
      </c>
      <c r="Q419" s="4">
        <v>496005.92</v>
      </c>
      <c r="R419" s="4">
        <v>143782.57999999999</v>
      </c>
      <c r="S419" s="4">
        <v>407845.58</v>
      </c>
      <c r="T419" s="4">
        <v>164898.73000000001</v>
      </c>
      <c r="U419" s="4">
        <v>442669.7</v>
      </c>
      <c r="V419" s="4">
        <v>239643.31</v>
      </c>
      <c r="W419" s="4">
        <v>465930.71</v>
      </c>
      <c r="X419" s="4">
        <v>188701.07</v>
      </c>
      <c r="Y419" s="4">
        <v>483999.84</v>
      </c>
      <c r="Z419" s="4">
        <v>2157093.62</v>
      </c>
      <c r="AA419" s="6">
        <v>5334816.42</v>
      </c>
      <c r="AC419" s="25" t="s">
        <v>29</v>
      </c>
      <c r="AD419" s="9">
        <v>12950</v>
      </c>
      <c r="AE419" s="9">
        <v>114266</v>
      </c>
      <c r="AF419" s="8">
        <v>0</v>
      </c>
      <c r="AG419" s="8">
        <v>0</v>
      </c>
      <c r="AH419" s="9">
        <v>11925</v>
      </c>
      <c r="AI419" s="9">
        <v>115346</v>
      </c>
      <c r="AJ419" s="9">
        <v>2184</v>
      </c>
      <c r="AK419" s="9">
        <v>27550</v>
      </c>
      <c r="AL419" s="9">
        <v>95117</v>
      </c>
      <c r="AM419" s="9">
        <v>497018</v>
      </c>
      <c r="AN419" s="9">
        <v>16640</v>
      </c>
      <c r="AO419" s="9">
        <v>27847</v>
      </c>
      <c r="AP419" s="8">
        <v>46</v>
      </c>
      <c r="AQ419" s="9">
        <v>1097</v>
      </c>
      <c r="AR419" s="9">
        <v>2500</v>
      </c>
      <c r="AS419" s="9">
        <v>5000</v>
      </c>
      <c r="AT419" s="8">
        <v>0</v>
      </c>
      <c r="AU419" s="8">
        <v>0</v>
      </c>
      <c r="AV419" s="8">
        <v>0</v>
      </c>
      <c r="AW419" s="8">
        <v>0</v>
      </c>
      <c r="AX419" s="9">
        <v>36029</v>
      </c>
      <c r="AY419" s="9">
        <v>119625</v>
      </c>
      <c r="AZ419" s="8">
        <v>180</v>
      </c>
      <c r="BA419" s="9">
        <v>22453</v>
      </c>
      <c r="BB419" s="9">
        <v>177571</v>
      </c>
      <c r="BC419" s="10">
        <v>930202</v>
      </c>
    </row>
    <row r="420" spans="1:55" ht="15.75" thickBot="1">
      <c r="A420" s="24" t="s">
        <v>35</v>
      </c>
      <c r="B420" s="4">
        <v>111851</v>
      </c>
      <c r="C420" s="4">
        <v>216963.6</v>
      </c>
      <c r="D420" s="4">
        <v>136880</v>
      </c>
      <c r="E420" s="4">
        <v>225261.49</v>
      </c>
      <c r="F420" s="4">
        <v>181279.3</v>
      </c>
      <c r="G420" s="4">
        <v>385017.47</v>
      </c>
      <c r="H420" s="4">
        <v>160075</v>
      </c>
      <c r="I420" s="4">
        <v>275565.01</v>
      </c>
      <c r="J420" s="4">
        <v>236054.5</v>
      </c>
      <c r="K420" s="4">
        <v>534900.06000000006</v>
      </c>
      <c r="L420" s="4">
        <v>19005.5</v>
      </c>
      <c r="M420" s="4">
        <v>51147.82</v>
      </c>
      <c r="N420" s="4">
        <v>157473.1</v>
      </c>
      <c r="O420" s="4">
        <v>326705.3</v>
      </c>
      <c r="P420" s="4">
        <v>75564.2</v>
      </c>
      <c r="Q420" s="4">
        <v>141142.9</v>
      </c>
      <c r="R420" s="4">
        <v>111311.44</v>
      </c>
      <c r="S420" s="4">
        <v>238087.31</v>
      </c>
      <c r="T420" s="4">
        <v>159154</v>
      </c>
      <c r="U420" s="4">
        <v>306177.64</v>
      </c>
      <c r="V420" s="4">
        <v>108049.3</v>
      </c>
      <c r="W420" s="4">
        <v>240539.37</v>
      </c>
      <c r="X420" s="4">
        <v>184236.7</v>
      </c>
      <c r="Y420" s="4">
        <v>318241.5</v>
      </c>
      <c r="Z420" s="4">
        <v>1640934.04</v>
      </c>
      <c r="AA420" s="6">
        <v>3259749.47</v>
      </c>
    </row>
    <row r="421" spans="1:55" ht="19.5" thickBot="1">
      <c r="A421" s="24" t="s">
        <v>268</v>
      </c>
      <c r="B421" s="4">
        <v>3192</v>
      </c>
      <c r="C421" s="4">
        <v>20085.400000000001</v>
      </c>
      <c r="D421" s="4">
        <v>5520</v>
      </c>
      <c r="E421" s="4">
        <v>34574</v>
      </c>
      <c r="F421" s="4">
        <v>11712</v>
      </c>
      <c r="G421" s="4">
        <v>74054.600000000006</v>
      </c>
      <c r="H421" s="2">
        <v>0</v>
      </c>
      <c r="I421" s="2">
        <v>0</v>
      </c>
      <c r="J421" s="4">
        <v>2967.6</v>
      </c>
      <c r="K421" s="4">
        <v>19288.509999999998</v>
      </c>
      <c r="L421" s="2">
        <v>0</v>
      </c>
      <c r="M421" s="2">
        <v>0</v>
      </c>
      <c r="N421" s="4">
        <v>4548</v>
      </c>
      <c r="O421" s="4">
        <v>32932.400000000001</v>
      </c>
      <c r="P421" s="2">
        <v>0</v>
      </c>
      <c r="Q421" s="2">
        <v>0</v>
      </c>
      <c r="R421" s="4">
        <v>4812</v>
      </c>
      <c r="S421" s="4">
        <v>31451.9</v>
      </c>
      <c r="T421" s="2">
        <v>0</v>
      </c>
      <c r="U421" s="2">
        <v>0</v>
      </c>
      <c r="V421" s="4">
        <v>5342.4</v>
      </c>
      <c r="W421" s="4">
        <v>40101.360000000001</v>
      </c>
      <c r="X421" s="4">
        <v>7411.2</v>
      </c>
      <c r="Y421" s="4">
        <v>52293.26</v>
      </c>
      <c r="Z421" s="4">
        <v>45505.2</v>
      </c>
      <c r="AA421" s="6">
        <v>304781.43</v>
      </c>
      <c r="AC421" s="21" t="s">
        <v>318</v>
      </c>
    </row>
    <row r="422" spans="1:55" ht="15.75" thickBot="1">
      <c r="A422" s="24" t="s">
        <v>36</v>
      </c>
      <c r="B422" s="2">
        <v>0</v>
      </c>
      <c r="C422" s="2">
        <v>0</v>
      </c>
      <c r="D422" s="2">
        <v>0</v>
      </c>
      <c r="E422" s="2">
        <v>0</v>
      </c>
      <c r="F422" s="2">
        <v>25</v>
      </c>
      <c r="G422" s="2">
        <v>461.9</v>
      </c>
      <c r="H422" s="4">
        <v>7169.4</v>
      </c>
      <c r="I422" s="4">
        <v>45127.12</v>
      </c>
      <c r="J422" s="4">
        <v>3032.2</v>
      </c>
      <c r="K422" s="4">
        <v>19104.55</v>
      </c>
      <c r="L422" s="2">
        <v>35</v>
      </c>
      <c r="M422" s="2">
        <v>792.41</v>
      </c>
      <c r="N422" s="2">
        <v>0</v>
      </c>
      <c r="O422" s="2">
        <v>0</v>
      </c>
      <c r="P422" s="2">
        <v>1</v>
      </c>
      <c r="Q422" s="2">
        <v>4.32</v>
      </c>
      <c r="R422" s="4">
        <v>6423.2</v>
      </c>
      <c r="S422" s="4">
        <v>40901.25</v>
      </c>
      <c r="T422" s="4">
        <v>3013.2</v>
      </c>
      <c r="U422" s="4">
        <v>20932.22</v>
      </c>
      <c r="V422" s="2">
        <v>90.46</v>
      </c>
      <c r="W422" s="2">
        <v>388.09</v>
      </c>
      <c r="X422" s="4">
        <v>5167.2</v>
      </c>
      <c r="Y422" s="4">
        <v>36189.519999999997</v>
      </c>
      <c r="Z422" s="4">
        <v>24956.66</v>
      </c>
      <c r="AA422" s="6">
        <v>163901.38</v>
      </c>
      <c r="AC422" s="22" t="s">
        <v>6</v>
      </c>
      <c r="AD422" s="11" t="s">
        <v>7</v>
      </c>
      <c r="AE422" s="12"/>
      <c r="AF422" s="13" t="s">
        <v>8</v>
      </c>
      <c r="AG422" s="14"/>
      <c r="AH422" s="13" t="s">
        <v>9</v>
      </c>
      <c r="AI422" s="14"/>
      <c r="AJ422" s="13" t="s">
        <v>10</v>
      </c>
      <c r="AK422" s="14"/>
      <c r="AL422" s="13" t="s">
        <v>11</v>
      </c>
      <c r="AM422" s="14"/>
      <c r="AN422" s="13" t="s">
        <v>12</v>
      </c>
      <c r="AO422" s="14"/>
      <c r="AP422" s="13" t="s">
        <v>13</v>
      </c>
      <c r="AQ422" s="14"/>
      <c r="AR422" s="13" t="s">
        <v>14</v>
      </c>
      <c r="AS422" s="14"/>
      <c r="AT422" s="13" t="s">
        <v>15</v>
      </c>
      <c r="AU422" s="14"/>
      <c r="AV422" s="13" t="s">
        <v>16</v>
      </c>
      <c r="AW422" s="14"/>
      <c r="AX422" s="13" t="s">
        <v>17</v>
      </c>
      <c r="AY422" s="14"/>
      <c r="AZ422" s="13" t="s">
        <v>18</v>
      </c>
      <c r="BA422" s="14"/>
      <c r="BB422" s="13" t="s">
        <v>19</v>
      </c>
      <c r="BC422" s="15"/>
    </row>
    <row r="423" spans="1:55" ht="26.25" thickBot="1">
      <c r="A423" s="24" t="s">
        <v>37</v>
      </c>
      <c r="B423" s="4">
        <v>24954</v>
      </c>
      <c r="C423" s="4">
        <v>132125.20000000001</v>
      </c>
      <c r="D423" s="4">
        <v>34483.25</v>
      </c>
      <c r="E423" s="4">
        <v>109991.95</v>
      </c>
      <c r="F423" s="4">
        <v>39120.699999999997</v>
      </c>
      <c r="G423" s="4">
        <v>168109.98</v>
      </c>
      <c r="H423" s="4">
        <v>134959.45000000001</v>
      </c>
      <c r="I423" s="4">
        <v>288062.24</v>
      </c>
      <c r="J423" s="4">
        <v>78574.399999999994</v>
      </c>
      <c r="K423" s="4">
        <v>223919.62</v>
      </c>
      <c r="L423" s="4">
        <v>49600</v>
      </c>
      <c r="M423" s="4">
        <v>78640.800000000003</v>
      </c>
      <c r="N423" s="4">
        <v>66001.3</v>
      </c>
      <c r="O423" s="4">
        <v>198431.33</v>
      </c>
      <c r="P423" s="4">
        <v>43160.800000000003</v>
      </c>
      <c r="Q423" s="4">
        <v>191077.46</v>
      </c>
      <c r="R423" s="4">
        <v>86676</v>
      </c>
      <c r="S423" s="4">
        <v>204702.25</v>
      </c>
      <c r="T423" s="4">
        <v>67488.399999999994</v>
      </c>
      <c r="U423" s="4">
        <v>229933.99</v>
      </c>
      <c r="V423" s="4">
        <v>135922.79999999999</v>
      </c>
      <c r="W423" s="4">
        <v>292865.74</v>
      </c>
      <c r="X423" s="4">
        <v>78140.800000000003</v>
      </c>
      <c r="Y423" s="4">
        <v>165779.85999999999</v>
      </c>
      <c r="Z423" s="4">
        <v>839081.9</v>
      </c>
      <c r="AA423" s="6">
        <v>2283640.42</v>
      </c>
      <c r="AC423" s="23"/>
      <c r="AD423" s="1" t="s">
        <v>20</v>
      </c>
      <c r="AE423" s="1" t="s">
        <v>21</v>
      </c>
      <c r="AF423" s="1" t="s">
        <v>20</v>
      </c>
      <c r="AG423" s="1" t="s">
        <v>21</v>
      </c>
      <c r="AH423" s="1" t="s">
        <v>20</v>
      </c>
      <c r="AI423" s="1" t="s">
        <v>21</v>
      </c>
      <c r="AJ423" s="1" t="s">
        <v>20</v>
      </c>
      <c r="AK423" s="1" t="s">
        <v>21</v>
      </c>
      <c r="AL423" s="1" t="s">
        <v>20</v>
      </c>
      <c r="AM423" s="1" t="s">
        <v>21</v>
      </c>
      <c r="AN423" s="1" t="s">
        <v>20</v>
      </c>
      <c r="AO423" s="1" t="s">
        <v>21</v>
      </c>
      <c r="AP423" s="1" t="s">
        <v>20</v>
      </c>
      <c r="AQ423" s="1" t="s">
        <v>21</v>
      </c>
      <c r="AR423" s="1" t="s">
        <v>20</v>
      </c>
      <c r="AS423" s="1" t="s">
        <v>21</v>
      </c>
      <c r="AT423" s="1" t="s">
        <v>20</v>
      </c>
      <c r="AU423" s="1" t="s">
        <v>21</v>
      </c>
      <c r="AV423" s="1" t="s">
        <v>20</v>
      </c>
      <c r="AW423" s="1" t="s">
        <v>21</v>
      </c>
      <c r="AX423" s="1" t="s">
        <v>20</v>
      </c>
      <c r="AY423" s="1" t="s">
        <v>21</v>
      </c>
      <c r="AZ423" s="1" t="s">
        <v>20</v>
      </c>
      <c r="BA423" s="1" t="s">
        <v>21</v>
      </c>
      <c r="BB423" s="1" t="s">
        <v>20</v>
      </c>
      <c r="BC423" s="5" t="s">
        <v>21</v>
      </c>
    </row>
    <row r="424" spans="1:55" ht="15.75" thickBot="1">
      <c r="A424" s="24" t="s">
        <v>22</v>
      </c>
      <c r="B424" s="4">
        <v>83238.600000000006</v>
      </c>
      <c r="C424" s="4">
        <v>366822</v>
      </c>
      <c r="D424" s="4">
        <v>99526.79</v>
      </c>
      <c r="E424" s="4">
        <v>326700.28000000003</v>
      </c>
      <c r="F424" s="4">
        <v>134478.9</v>
      </c>
      <c r="G424" s="4">
        <v>463678.43</v>
      </c>
      <c r="H424" s="4">
        <v>94752.58</v>
      </c>
      <c r="I424" s="4">
        <v>333928.7</v>
      </c>
      <c r="J424" s="4">
        <v>137424.29</v>
      </c>
      <c r="K424" s="4">
        <v>474740.12</v>
      </c>
      <c r="L424" s="4">
        <v>72998.600000000006</v>
      </c>
      <c r="M424" s="4">
        <v>320624.89</v>
      </c>
      <c r="N424" s="4">
        <v>142369.20000000001</v>
      </c>
      <c r="O424" s="4">
        <v>505932.47</v>
      </c>
      <c r="P424" s="4">
        <v>143720.06</v>
      </c>
      <c r="Q424" s="4">
        <v>516200.41</v>
      </c>
      <c r="R424" s="4">
        <v>178676.36</v>
      </c>
      <c r="S424" s="4">
        <v>534956.13</v>
      </c>
      <c r="T424" s="4">
        <v>109275.12</v>
      </c>
      <c r="U424" s="4">
        <v>375514.69</v>
      </c>
      <c r="V424" s="4">
        <v>100609.63</v>
      </c>
      <c r="W424" s="4">
        <v>392077.12</v>
      </c>
      <c r="X424" s="4">
        <v>140963.57999999999</v>
      </c>
      <c r="Y424" s="4">
        <v>653369.91</v>
      </c>
      <c r="Z424" s="4">
        <v>1438033.71</v>
      </c>
      <c r="AA424" s="6">
        <v>5264545.1500000004</v>
      </c>
      <c r="AC424" s="24" t="s">
        <v>35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390</v>
      </c>
      <c r="AW424" s="2">
        <v>165</v>
      </c>
      <c r="AX424" s="2">
        <v>0</v>
      </c>
      <c r="AY424" s="2">
        <v>0</v>
      </c>
      <c r="AZ424" s="2">
        <v>350</v>
      </c>
      <c r="BA424" s="2">
        <v>155</v>
      </c>
      <c r="BB424" s="2">
        <v>740</v>
      </c>
      <c r="BC424" s="7">
        <v>320</v>
      </c>
    </row>
    <row r="425" spans="1:55" ht="15.75" thickBot="1">
      <c r="A425" s="24" t="s">
        <v>38</v>
      </c>
      <c r="B425" s="4">
        <v>8055.36</v>
      </c>
      <c r="C425" s="4">
        <v>110333.56</v>
      </c>
      <c r="D425" s="4">
        <v>3605.7</v>
      </c>
      <c r="E425" s="4">
        <v>51493.26</v>
      </c>
      <c r="F425" s="4">
        <v>4402.1400000000003</v>
      </c>
      <c r="G425" s="4">
        <v>62027.199999999997</v>
      </c>
      <c r="H425" s="4">
        <v>20290.36</v>
      </c>
      <c r="I425" s="4">
        <v>96099.8</v>
      </c>
      <c r="J425" s="4">
        <v>9563.7800000000007</v>
      </c>
      <c r="K425" s="4">
        <v>74744.77</v>
      </c>
      <c r="L425" s="4">
        <v>3520</v>
      </c>
      <c r="M425" s="4">
        <v>22604</v>
      </c>
      <c r="N425" s="2">
        <v>0</v>
      </c>
      <c r="O425" s="2">
        <v>0</v>
      </c>
      <c r="P425" s="4">
        <v>5657.32</v>
      </c>
      <c r="Q425" s="4">
        <v>70313.919999999998</v>
      </c>
      <c r="R425" s="4">
        <v>11025.8</v>
      </c>
      <c r="S425" s="4">
        <v>126919.44</v>
      </c>
      <c r="T425" s="4">
        <v>21661.759999999998</v>
      </c>
      <c r="U425" s="4">
        <v>184265.26</v>
      </c>
      <c r="V425" s="4">
        <v>11402.4</v>
      </c>
      <c r="W425" s="4">
        <v>116232.68</v>
      </c>
      <c r="X425" s="4">
        <v>6943.1</v>
      </c>
      <c r="Y425" s="4">
        <v>58245.97</v>
      </c>
      <c r="Z425" s="4">
        <v>106127.72</v>
      </c>
      <c r="AA425" s="6">
        <v>973279.86</v>
      </c>
      <c r="AC425" s="24" t="s">
        <v>40</v>
      </c>
      <c r="AD425" s="4">
        <v>141950</v>
      </c>
      <c r="AE425" s="4">
        <v>518118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4">
        <v>141950</v>
      </c>
      <c r="AM425" s="4">
        <v>518118</v>
      </c>
      <c r="AN425" s="2">
        <v>0</v>
      </c>
      <c r="AO425" s="2">
        <v>0</v>
      </c>
      <c r="AP425" s="4">
        <v>283900</v>
      </c>
      <c r="AQ425" s="4">
        <v>1036236</v>
      </c>
      <c r="AR425" s="2">
        <v>250</v>
      </c>
      <c r="AS425" s="4">
        <v>2500</v>
      </c>
      <c r="AT425" s="2">
        <v>0</v>
      </c>
      <c r="AU425" s="2">
        <v>0</v>
      </c>
      <c r="AV425" s="4">
        <v>1020</v>
      </c>
      <c r="AW425" s="4">
        <v>6200</v>
      </c>
      <c r="AX425" s="4">
        <v>52500</v>
      </c>
      <c r="AY425" s="4">
        <v>131970</v>
      </c>
      <c r="AZ425" s="4">
        <v>86020</v>
      </c>
      <c r="BA425" s="4">
        <v>801640</v>
      </c>
      <c r="BB425" s="4">
        <v>707590</v>
      </c>
      <c r="BC425" s="6">
        <v>3014782</v>
      </c>
    </row>
    <row r="426" spans="1:55" ht="15.75" thickBot="1">
      <c r="A426" s="24" t="s">
        <v>23</v>
      </c>
      <c r="B426" s="4">
        <v>604888.79</v>
      </c>
      <c r="C426" s="4">
        <v>1023556.5</v>
      </c>
      <c r="D426" s="4">
        <v>922674.42</v>
      </c>
      <c r="E426" s="4">
        <v>1433395.79</v>
      </c>
      <c r="F426" s="4">
        <v>847437.96</v>
      </c>
      <c r="G426" s="4">
        <v>1359923.77</v>
      </c>
      <c r="H426" s="4">
        <v>680494.1</v>
      </c>
      <c r="I426" s="4">
        <v>1229969.22</v>
      </c>
      <c r="J426" s="4">
        <v>883642.48</v>
      </c>
      <c r="K426" s="4">
        <v>1628758.67</v>
      </c>
      <c r="L426" s="4">
        <v>510974.48</v>
      </c>
      <c r="M426" s="4">
        <v>776561.05</v>
      </c>
      <c r="N426" s="4">
        <v>676355.38</v>
      </c>
      <c r="O426" s="4">
        <v>1177944.3600000001</v>
      </c>
      <c r="P426" s="4">
        <v>811129.71</v>
      </c>
      <c r="Q426" s="4">
        <v>1277913.74</v>
      </c>
      <c r="R426" s="4">
        <v>602729.25</v>
      </c>
      <c r="S426" s="4">
        <v>924393.73</v>
      </c>
      <c r="T426" s="4">
        <v>894264.05</v>
      </c>
      <c r="U426" s="4">
        <v>1493073.74</v>
      </c>
      <c r="V426" s="4">
        <v>638805.96</v>
      </c>
      <c r="W426" s="4">
        <v>1164864.6200000001</v>
      </c>
      <c r="X426" s="4">
        <v>720846.52</v>
      </c>
      <c r="Y426" s="4">
        <v>1241139.01</v>
      </c>
      <c r="Z426" s="4">
        <v>8794243.0999999996</v>
      </c>
      <c r="AA426" s="6">
        <v>14731494.199999999</v>
      </c>
      <c r="AC426" s="24" t="s">
        <v>67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4">
        <v>4500</v>
      </c>
      <c r="AO426" s="4">
        <v>6593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100</v>
      </c>
      <c r="AY426" s="2">
        <v>784</v>
      </c>
      <c r="AZ426" s="2">
        <v>0</v>
      </c>
      <c r="BA426" s="2">
        <v>0</v>
      </c>
      <c r="BB426" s="4">
        <v>4600</v>
      </c>
      <c r="BC426" s="6">
        <v>7377</v>
      </c>
    </row>
    <row r="427" spans="1:55" ht="15.75" thickBot="1">
      <c r="A427" s="24" t="s">
        <v>79</v>
      </c>
      <c r="B427" s="2">
        <v>720</v>
      </c>
      <c r="C427" s="4">
        <v>5808</v>
      </c>
      <c r="D427" s="2">
        <v>540</v>
      </c>
      <c r="E427" s="4">
        <v>4356</v>
      </c>
      <c r="F427" s="4">
        <v>1440</v>
      </c>
      <c r="G427" s="4">
        <v>11616</v>
      </c>
      <c r="H427" s="4">
        <v>1080</v>
      </c>
      <c r="I427" s="4">
        <v>9117</v>
      </c>
      <c r="J427" s="2">
        <v>0</v>
      </c>
      <c r="K427" s="2">
        <v>0</v>
      </c>
      <c r="L427" s="4">
        <v>3693.6</v>
      </c>
      <c r="M427" s="4">
        <v>20704.68</v>
      </c>
      <c r="N427" s="2">
        <v>0</v>
      </c>
      <c r="O427" s="2">
        <v>0</v>
      </c>
      <c r="P427" s="4">
        <v>11683.2</v>
      </c>
      <c r="Q427" s="4">
        <v>74264.289999999994</v>
      </c>
      <c r="R427" s="2">
        <v>480</v>
      </c>
      <c r="S427" s="4">
        <v>4312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4">
        <v>19636.8</v>
      </c>
      <c r="AA427" s="6">
        <v>130177.97</v>
      </c>
      <c r="AC427" s="24" t="s">
        <v>24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300</v>
      </c>
      <c r="AK427" s="4">
        <v>4912</v>
      </c>
      <c r="AL427" s="2">
        <v>88</v>
      </c>
      <c r="AM427" s="2">
        <v>487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205</v>
      </c>
      <c r="AY427" s="4">
        <v>1264</v>
      </c>
      <c r="AZ427" s="2">
        <v>79</v>
      </c>
      <c r="BA427" s="4">
        <v>1691</v>
      </c>
      <c r="BB427" s="2">
        <v>672</v>
      </c>
      <c r="BC427" s="6">
        <v>8354</v>
      </c>
    </row>
    <row r="428" spans="1:55" ht="15.75" thickBot="1">
      <c r="A428" s="24" t="s">
        <v>73</v>
      </c>
      <c r="B428" s="4">
        <v>3120</v>
      </c>
      <c r="C428" s="4">
        <v>17616</v>
      </c>
      <c r="D428" s="2">
        <v>0</v>
      </c>
      <c r="E428" s="2">
        <v>0</v>
      </c>
      <c r="F428" s="4">
        <v>1920</v>
      </c>
      <c r="G428" s="4">
        <v>11868</v>
      </c>
      <c r="H428" s="2">
        <v>0</v>
      </c>
      <c r="I428" s="2">
        <v>0</v>
      </c>
      <c r="J428" s="2">
        <v>0</v>
      </c>
      <c r="K428" s="2">
        <v>0</v>
      </c>
      <c r="L428" s="4">
        <v>1803.6</v>
      </c>
      <c r="M428" s="4">
        <v>11171.51</v>
      </c>
      <c r="N428" s="4">
        <v>2040</v>
      </c>
      <c r="O428" s="4">
        <v>13660</v>
      </c>
      <c r="P428" s="4">
        <v>1920</v>
      </c>
      <c r="Q428" s="4">
        <v>12596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4">
        <v>10803.6</v>
      </c>
      <c r="AA428" s="6">
        <v>66911.509999999995</v>
      </c>
      <c r="AC428" s="24" t="s">
        <v>26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296</v>
      </c>
      <c r="AK428" s="4">
        <v>5518</v>
      </c>
      <c r="AL428" s="2">
        <v>0</v>
      </c>
      <c r="AM428" s="2">
        <v>0</v>
      </c>
      <c r="AN428" s="2">
        <v>0</v>
      </c>
      <c r="AO428" s="2">
        <v>0</v>
      </c>
      <c r="AP428" s="2">
        <v>0</v>
      </c>
      <c r="AQ428" s="2">
        <v>0</v>
      </c>
      <c r="AR428" s="2">
        <v>415</v>
      </c>
      <c r="AS428" s="4">
        <v>5607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2">
        <v>711</v>
      </c>
      <c r="BC428" s="6">
        <v>11125</v>
      </c>
    </row>
    <row r="429" spans="1:55" ht="15.75" thickBot="1">
      <c r="A429" s="24" t="s">
        <v>39</v>
      </c>
      <c r="B429" s="4">
        <v>12845</v>
      </c>
      <c r="C429" s="4">
        <v>22172.5</v>
      </c>
      <c r="D429" s="2">
        <v>852.4</v>
      </c>
      <c r="E429" s="4">
        <v>1814.5</v>
      </c>
      <c r="F429" s="4">
        <v>13500.5</v>
      </c>
      <c r="G429" s="4">
        <v>24438.46</v>
      </c>
      <c r="H429" s="2">
        <v>0</v>
      </c>
      <c r="I429" s="2">
        <v>0</v>
      </c>
      <c r="J429" s="4">
        <v>1386.3</v>
      </c>
      <c r="K429" s="4">
        <v>7207.43</v>
      </c>
      <c r="L429" s="2">
        <v>100</v>
      </c>
      <c r="M429" s="2">
        <v>642.84</v>
      </c>
      <c r="N429" s="4">
        <v>13540.6</v>
      </c>
      <c r="O429" s="4">
        <v>23156.67</v>
      </c>
      <c r="P429" s="2">
        <v>487.4</v>
      </c>
      <c r="Q429" s="4">
        <v>4745.8100000000004</v>
      </c>
      <c r="R429" s="4">
        <v>1215.4000000000001</v>
      </c>
      <c r="S429" s="4">
        <v>7635.5</v>
      </c>
      <c r="T429" s="4">
        <v>13411.6</v>
      </c>
      <c r="U429" s="4">
        <v>26499.599999999999</v>
      </c>
      <c r="V429" s="2">
        <v>578</v>
      </c>
      <c r="W429" s="4">
        <v>2963.85</v>
      </c>
      <c r="X429" s="2">
        <v>144</v>
      </c>
      <c r="Y429" s="4">
        <v>1046.0899999999999</v>
      </c>
      <c r="Z429" s="4">
        <v>58061.2</v>
      </c>
      <c r="AA429" s="6">
        <v>122323.25</v>
      </c>
      <c r="AC429" s="24" t="s">
        <v>71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250</v>
      </c>
      <c r="AM429" s="4">
        <v>4037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2">
        <v>250</v>
      </c>
      <c r="BC429" s="6">
        <v>4037</v>
      </c>
    </row>
    <row r="430" spans="1:55" ht="15.75" thickBot="1">
      <c r="A430" s="24" t="s">
        <v>40</v>
      </c>
      <c r="B430" s="4">
        <v>14668.8</v>
      </c>
      <c r="C430" s="4">
        <v>95867.61</v>
      </c>
      <c r="D430" s="4">
        <v>33136.6</v>
      </c>
      <c r="E430" s="4">
        <v>121166.72</v>
      </c>
      <c r="F430" s="4">
        <v>67868</v>
      </c>
      <c r="G430" s="4">
        <v>341316.95</v>
      </c>
      <c r="H430" s="4">
        <v>82678.78</v>
      </c>
      <c r="I430" s="4">
        <v>365873.84</v>
      </c>
      <c r="J430" s="4">
        <v>63734.400000000001</v>
      </c>
      <c r="K430" s="4">
        <v>379285.38</v>
      </c>
      <c r="L430" s="4">
        <v>11211.8</v>
      </c>
      <c r="M430" s="4">
        <v>74228.86</v>
      </c>
      <c r="N430" s="4">
        <v>59840.480000000003</v>
      </c>
      <c r="O430" s="4">
        <v>151797.64000000001</v>
      </c>
      <c r="P430" s="4">
        <v>80480</v>
      </c>
      <c r="Q430" s="4">
        <v>227573.25</v>
      </c>
      <c r="R430" s="4">
        <v>29769.360000000001</v>
      </c>
      <c r="S430" s="4">
        <v>133607.54</v>
      </c>
      <c r="T430" s="4">
        <v>28590.83</v>
      </c>
      <c r="U430" s="4">
        <v>198305.82</v>
      </c>
      <c r="V430" s="4">
        <v>106422.26</v>
      </c>
      <c r="W430" s="4">
        <v>665829.42000000004</v>
      </c>
      <c r="X430" s="4">
        <v>109632.48</v>
      </c>
      <c r="Y430" s="4">
        <v>483764.98</v>
      </c>
      <c r="Z430" s="4">
        <v>688033.79</v>
      </c>
      <c r="AA430" s="6">
        <v>3238618.01</v>
      </c>
      <c r="AC430" s="25" t="s">
        <v>29</v>
      </c>
      <c r="AD430" s="9">
        <v>141950</v>
      </c>
      <c r="AE430" s="9">
        <v>518118</v>
      </c>
      <c r="AF430" s="8">
        <v>0</v>
      </c>
      <c r="AG430" s="8">
        <v>0</v>
      </c>
      <c r="AH430" s="8">
        <v>0</v>
      </c>
      <c r="AI430" s="8">
        <v>0</v>
      </c>
      <c r="AJ430" s="8">
        <v>596</v>
      </c>
      <c r="AK430" s="9">
        <v>10430</v>
      </c>
      <c r="AL430" s="9">
        <v>142288</v>
      </c>
      <c r="AM430" s="9">
        <v>522642</v>
      </c>
      <c r="AN430" s="9">
        <v>4500</v>
      </c>
      <c r="AO430" s="9">
        <v>6593</v>
      </c>
      <c r="AP430" s="9">
        <v>283900</v>
      </c>
      <c r="AQ430" s="9">
        <v>1036236</v>
      </c>
      <c r="AR430" s="8">
        <v>665</v>
      </c>
      <c r="AS430" s="9">
        <v>8107</v>
      </c>
      <c r="AT430" s="8">
        <v>0</v>
      </c>
      <c r="AU430" s="8">
        <v>0</v>
      </c>
      <c r="AV430" s="9">
        <v>1410</v>
      </c>
      <c r="AW430" s="9">
        <v>6365</v>
      </c>
      <c r="AX430" s="9">
        <v>52805</v>
      </c>
      <c r="AY430" s="9">
        <v>134018</v>
      </c>
      <c r="AZ430" s="9">
        <v>86449</v>
      </c>
      <c r="BA430" s="9">
        <v>803486</v>
      </c>
      <c r="BB430" s="9">
        <v>714563</v>
      </c>
      <c r="BC430" s="10">
        <v>3045995</v>
      </c>
    </row>
    <row r="431" spans="1:55" ht="15.75" thickBot="1">
      <c r="A431" s="24" t="s">
        <v>41</v>
      </c>
      <c r="B431" s="2">
        <v>0</v>
      </c>
      <c r="C431" s="2">
        <v>0</v>
      </c>
      <c r="D431" s="4">
        <v>3600</v>
      </c>
      <c r="E431" s="4">
        <v>22125</v>
      </c>
      <c r="F431" s="4">
        <v>3600</v>
      </c>
      <c r="G431" s="4">
        <v>22125</v>
      </c>
      <c r="H431" s="2">
        <v>0</v>
      </c>
      <c r="I431" s="2">
        <v>0</v>
      </c>
      <c r="J431" s="2">
        <v>0</v>
      </c>
      <c r="K431" s="2">
        <v>0</v>
      </c>
      <c r="L431" s="4">
        <v>3300</v>
      </c>
      <c r="M431" s="4">
        <v>19792.5</v>
      </c>
      <c r="N431" s="2">
        <v>0</v>
      </c>
      <c r="O431" s="2">
        <v>0</v>
      </c>
      <c r="P431" s="4">
        <v>14256</v>
      </c>
      <c r="Q431" s="4">
        <v>88288.2</v>
      </c>
      <c r="R431" s="4">
        <v>3600</v>
      </c>
      <c r="S431" s="4">
        <v>22295</v>
      </c>
      <c r="T431" s="2">
        <v>0</v>
      </c>
      <c r="U431" s="2">
        <v>0</v>
      </c>
      <c r="V431" s="2">
        <v>0</v>
      </c>
      <c r="W431" s="2">
        <v>0</v>
      </c>
      <c r="X431" s="4">
        <v>4062</v>
      </c>
      <c r="Y431" s="4">
        <v>8391</v>
      </c>
      <c r="Z431" s="4">
        <v>32418</v>
      </c>
      <c r="AA431" s="6">
        <v>183016.7</v>
      </c>
    </row>
    <row r="432" spans="1:55" ht="19.5" thickBot="1">
      <c r="A432" s="24" t="s">
        <v>67</v>
      </c>
      <c r="B432" s="4">
        <v>47280</v>
      </c>
      <c r="C432" s="4">
        <v>70423.199999999997</v>
      </c>
      <c r="D432" s="2">
        <v>0</v>
      </c>
      <c r="E432" s="2">
        <v>0</v>
      </c>
      <c r="F432" s="2">
        <v>0</v>
      </c>
      <c r="G432" s="2">
        <v>0</v>
      </c>
      <c r="H432" s="4">
        <v>100800</v>
      </c>
      <c r="I432" s="4">
        <v>141120</v>
      </c>
      <c r="J432" s="4">
        <v>20220</v>
      </c>
      <c r="K432" s="4">
        <v>28924</v>
      </c>
      <c r="L432" s="4">
        <v>193960</v>
      </c>
      <c r="M432" s="4">
        <v>281829.59999999998</v>
      </c>
      <c r="N432" s="4">
        <v>53160</v>
      </c>
      <c r="O432" s="4">
        <v>88955.6</v>
      </c>
      <c r="P432" s="4">
        <v>67820</v>
      </c>
      <c r="Q432" s="4">
        <v>104644.8</v>
      </c>
      <c r="R432" s="4">
        <v>46280</v>
      </c>
      <c r="S432" s="4">
        <v>64518.8</v>
      </c>
      <c r="T432" s="4">
        <v>81660</v>
      </c>
      <c r="U432" s="4">
        <v>121489.2</v>
      </c>
      <c r="V432" s="4">
        <v>22000</v>
      </c>
      <c r="W432" s="4">
        <v>30800</v>
      </c>
      <c r="X432" s="2">
        <v>0</v>
      </c>
      <c r="Y432" s="2">
        <v>0</v>
      </c>
      <c r="Z432" s="4">
        <v>633180</v>
      </c>
      <c r="AA432" s="6">
        <v>932705.2</v>
      </c>
      <c r="AC432" s="21" t="s">
        <v>319</v>
      </c>
    </row>
    <row r="433" spans="1:55" ht="15.75" thickBot="1">
      <c r="A433" s="24" t="s">
        <v>42</v>
      </c>
      <c r="B433" s="4">
        <v>511220</v>
      </c>
      <c r="C433" s="4">
        <v>1159597.6000000001</v>
      </c>
      <c r="D433" s="4">
        <v>656608</v>
      </c>
      <c r="E433" s="4">
        <v>1490085.4</v>
      </c>
      <c r="F433" s="4">
        <v>258440</v>
      </c>
      <c r="G433" s="4">
        <v>619815.80000000005</v>
      </c>
      <c r="H433" s="4">
        <v>204160</v>
      </c>
      <c r="I433" s="4">
        <v>467232.4</v>
      </c>
      <c r="J433" s="4">
        <v>243441</v>
      </c>
      <c r="K433" s="4">
        <v>671497.9</v>
      </c>
      <c r="L433" s="4">
        <v>368800</v>
      </c>
      <c r="M433" s="4">
        <v>927205.01</v>
      </c>
      <c r="N433" s="4">
        <v>313540</v>
      </c>
      <c r="O433" s="4">
        <v>776898.65</v>
      </c>
      <c r="P433" s="4">
        <v>369432</v>
      </c>
      <c r="Q433" s="4">
        <v>1019787.76</v>
      </c>
      <c r="R433" s="4">
        <v>280369.59999999998</v>
      </c>
      <c r="S433" s="4">
        <v>740843.4</v>
      </c>
      <c r="T433" s="4">
        <v>353964</v>
      </c>
      <c r="U433" s="4">
        <v>846625.58</v>
      </c>
      <c r="V433" s="4">
        <v>354900</v>
      </c>
      <c r="W433" s="4">
        <v>880792.63</v>
      </c>
      <c r="X433" s="4">
        <v>361960</v>
      </c>
      <c r="Y433" s="4">
        <v>926276.4</v>
      </c>
      <c r="Z433" s="4">
        <v>4276834.5999999996</v>
      </c>
      <c r="AA433" s="6">
        <v>10526658.529999999</v>
      </c>
      <c r="AC433" s="22" t="s">
        <v>6</v>
      </c>
      <c r="AD433" s="11" t="s">
        <v>7</v>
      </c>
      <c r="AE433" s="12"/>
      <c r="AF433" s="13" t="s">
        <v>8</v>
      </c>
      <c r="AG433" s="14"/>
      <c r="AH433" s="13" t="s">
        <v>9</v>
      </c>
      <c r="AI433" s="14"/>
      <c r="AJ433" s="13" t="s">
        <v>10</v>
      </c>
      <c r="AK433" s="14"/>
      <c r="AL433" s="13" t="s">
        <v>11</v>
      </c>
      <c r="AM433" s="14"/>
      <c r="AN433" s="13" t="s">
        <v>12</v>
      </c>
      <c r="AO433" s="14"/>
      <c r="AP433" s="13" t="s">
        <v>13</v>
      </c>
      <c r="AQ433" s="14"/>
      <c r="AR433" s="13" t="s">
        <v>14</v>
      </c>
      <c r="AS433" s="14"/>
      <c r="AT433" s="13" t="s">
        <v>15</v>
      </c>
      <c r="AU433" s="14"/>
      <c r="AV433" s="13" t="s">
        <v>16</v>
      </c>
      <c r="AW433" s="14"/>
      <c r="AX433" s="13" t="s">
        <v>17</v>
      </c>
      <c r="AY433" s="14"/>
      <c r="AZ433" s="13" t="s">
        <v>18</v>
      </c>
      <c r="BA433" s="14"/>
      <c r="BB433" s="13" t="s">
        <v>19</v>
      </c>
      <c r="BC433" s="15"/>
    </row>
    <row r="434" spans="1:55" ht="26.25" thickBot="1">
      <c r="A434" s="24" t="s">
        <v>43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4">
        <v>12000</v>
      </c>
      <c r="I434" s="4">
        <v>28800</v>
      </c>
      <c r="J434" s="2">
        <v>0</v>
      </c>
      <c r="K434" s="2">
        <v>0</v>
      </c>
      <c r="L434" s="2">
        <v>0</v>
      </c>
      <c r="M434" s="2">
        <v>0</v>
      </c>
      <c r="N434" s="4">
        <v>9220</v>
      </c>
      <c r="O434" s="4">
        <v>18040.2</v>
      </c>
      <c r="P434" s="4">
        <v>21200</v>
      </c>
      <c r="Q434" s="4">
        <v>41764</v>
      </c>
      <c r="R434" s="4">
        <v>12000</v>
      </c>
      <c r="S434" s="4">
        <v>29880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4">
        <v>54420</v>
      </c>
      <c r="AA434" s="6">
        <v>118484.2</v>
      </c>
      <c r="AC434" s="23"/>
      <c r="AD434" s="1" t="s">
        <v>20</v>
      </c>
      <c r="AE434" s="1" t="s">
        <v>21</v>
      </c>
      <c r="AF434" s="1" t="s">
        <v>20</v>
      </c>
      <c r="AG434" s="1" t="s">
        <v>21</v>
      </c>
      <c r="AH434" s="1" t="s">
        <v>20</v>
      </c>
      <c r="AI434" s="1" t="s">
        <v>21</v>
      </c>
      <c r="AJ434" s="1" t="s">
        <v>20</v>
      </c>
      <c r="AK434" s="1" t="s">
        <v>21</v>
      </c>
      <c r="AL434" s="1" t="s">
        <v>20</v>
      </c>
      <c r="AM434" s="1" t="s">
        <v>21</v>
      </c>
      <c r="AN434" s="1" t="s">
        <v>20</v>
      </c>
      <c r="AO434" s="1" t="s">
        <v>21</v>
      </c>
      <c r="AP434" s="1" t="s">
        <v>20</v>
      </c>
      <c r="AQ434" s="1" t="s">
        <v>21</v>
      </c>
      <c r="AR434" s="1" t="s">
        <v>20</v>
      </c>
      <c r="AS434" s="1" t="s">
        <v>21</v>
      </c>
      <c r="AT434" s="1" t="s">
        <v>20</v>
      </c>
      <c r="AU434" s="1" t="s">
        <v>21</v>
      </c>
      <c r="AV434" s="1" t="s">
        <v>20</v>
      </c>
      <c r="AW434" s="1" t="s">
        <v>21</v>
      </c>
      <c r="AX434" s="1" t="s">
        <v>20</v>
      </c>
      <c r="AY434" s="1" t="s">
        <v>21</v>
      </c>
      <c r="AZ434" s="1" t="s">
        <v>20</v>
      </c>
      <c r="BA434" s="1" t="s">
        <v>21</v>
      </c>
      <c r="BB434" s="1" t="s">
        <v>20</v>
      </c>
      <c r="BC434" s="5" t="s">
        <v>21</v>
      </c>
    </row>
    <row r="435" spans="1:55" ht="15.75" thickBot="1">
      <c r="A435" s="24" t="s">
        <v>243</v>
      </c>
      <c r="B435" s="4">
        <v>20160</v>
      </c>
      <c r="C435" s="4">
        <v>45668</v>
      </c>
      <c r="D435" s="4">
        <v>124880</v>
      </c>
      <c r="E435" s="4">
        <v>228246.8</v>
      </c>
      <c r="F435" s="4">
        <v>12000</v>
      </c>
      <c r="G435" s="4">
        <v>42437</v>
      </c>
      <c r="H435" s="4">
        <v>86100</v>
      </c>
      <c r="I435" s="4">
        <v>243523.6</v>
      </c>
      <c r="J435" s="4">
        <v>21120</v>
      </c>
      <c r="K435" s="4">
        <v>46992.4</v>
      </c>
      <c r="L435" s="2">
        <v>0</v>
      </c>
      <c r="M435" s="2">
        <v>0</v>
      </c>
      <c r="N435" s="2">
        <v>0</v>
      </c>
      <c r="O435" s="2">
        <v>0</v>
      </c>
      <c r="P435" s="4">
        <v>48000</v>
      </c>
      <c r="Q435" s="4">
        <v>132000</v>
      </c>
      <c r="R435" s="2">
        <v>0</v>
      </c>
      <c r="S435" s="2">
        <v>0</v>
      </c>
      <c r="T435" s="2">
        <v>0</v>
      </c>
      <c r="U435" s="2">
        <v>0</v>
      </c>
      <c r="V435" s="4">
        <v>48000</v>
      </c>
      <c r="W435" s="4">
        <v>120000</v>
      </c>
      <c r="X435" s="4">
        <v>96000</v>
      </c>
      <c r="Y435" s="4">
        <v>240000</v>
      </c>
      <c r="Z435" s="4">
        <v>456260</v>
      </c>
      <c r="AA435" s="6">
        <v>1098867.8</v>
      </c>
      <c r="AC435" s="24" t="s">
        <v>35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4">
        <v>3500</v>
      </c>
      <c r="AK435" s="4">
        <v>14350</v>
      </c>
      <c r="AL435" s="4">
        <v>5150</v>
      </c>
      <c r="AM435" s="4">
        <v>21115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4">
        <v>11375</v>
      </c>
      <c r="AW435" s="4">
        <v>39244</v>
      </c>
      <c r="AX435" s="2">
        <v>500</v>
      </c>
      <c r="AY435" s="4">
        <v>3021</v>
      </c>
      <c r="AZ435" s="4">
        <v>4000</v>
      </c>
      <c r="BA435" s="4">
        <v>14720</v>
      </c>
      <c r="BB435" s="4">
        <v>24525</v>
      </c>
      <c r="BC435" s="6">
        <v>92450</v>
      </c>
    </row>
    <row r="436" spans="1:55" ht="15.75" thickBot="1">
      <c r="A436" s="24" t="s">
        <v>127</v>
      </c>
      <c r="B436" s="2">
        <v>0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360.96</v>
      </c>
      <c r="Q436" s="4">
        <v>2162</v>
      </c>
      <c r="R436" s="2">
        <v>0</v>
      </c>
      <c r="S436" s="2">
        <v>0</v>
      </c>
      <c r="T436" s="2">
        <v>618.24</v>
      </c>
      <c r="U436" s="4">
        <v>3703</v>
      </c>
      <c r="V436" s="2">
        <v>145.91999999999999</v>
      </c>
      <c r="W436" s="2">
        <v>874</v>
      </c>
      <c r="X436" s="2">
        <v>384</v>
      </c>
      <c r="Y436" s="4">
        <v>2300</v>
      </c>
      <c r="Z436" s="4">
        <v>1509.12</v>
      </c>
      <c r="AA436" s="6">
        <v>9039</v>
      </c>
      <c r="AC436" s="24" t="s">
        <v>36</v>
      </c>
      <c r="AD436" s="2">
        <v>20</v>
      </c>
      <c r="AE436" s="4">
        <v>1069</v>
      </c>
      <c r="AF436" s="2">
        <v>28</v>
      </c>
      <c r="AG436" s="4">
        <v>1400</v>
      </c>
      <c r="AH436" s="2">
        <v>0</v>
      </c>
      <c r="AI436" s="2">
        <v>0</v>
      </c>
      <c r="AJ436" s="2">
        <v>0</v>
      </c>
      <c r="AK436" s="2">
        <v>0</v>
      </c>
      <c r="AL436" s="2">
        <v>1</v>
      </c>
      <c r="AM436" s="2">
        <v>299</v>
      </c>
      <c r="AN436" s="2">
        <v>7</v>
      </c>
      <c r="AO436" s="2">
        <v>299</v>
      </c>
      <c r="AP436" s="2">
        <v>110</v>
      </c>
      <c r="AQ436" s="4">
        <v>1764</v>
      </c>
      <c r="AR436" s="2">
        <v>18</v>
      </c>
      <c r="AS436" s="2">
        <v>897</v>
      </c>
      <c r="AT436" s="2">
        <v>18</v>
      </c>
      <c r="AU436" s="2">
        <v>598</v>
      </c>
      <c r="AV436" s="2">
        <v>3</v>
      </c>
      <c r="AW436" s="2">
        <v>310</v>
      </c>
      <c r="AX436" s="2">
        <v>0</v>
      </c>
      <c r="AY436" s="2">
        <v>0</v>
      </c>
      <c r="AZ436" s="2">
        <v>9</v>
      </c>
      <c r="BA436" s="2">
        <v>822</v>
      </c>
      <c r="BB436" s="2">
        <v>214</v>
      </c>
      <c r="BC436" s="6">
        <v>7458</v>
      </c>
    </row>
    <row r="437" spans="1:55" ht="15.75" thickBot="1">
      <c r="A437" s="24" t="s">
        <v>88</v>
      </c>
      <c r="B437" s="4">
        <v>103110</v>
      </c>
      <c r="C437" s="4">
        <v>252653.6</v>
      </c>
      <c r="D437" s="4">
        <v>70800</v>
      </c>
      <c r="E437" s="4">
        <v>170977</v>
      </c>
      <c r="F437" s="4">
        <v>31970</v>
      </c>
      <c r="G437" s="4">
        <v>62452.5</v>
      </c>
      <c r="H437" s="4">
        <v>152798</v>
      </c>
      <c r="I437" s="4">
        <v>347194.12</v>
      </c>
      <c r="J437" s="4">
        <v>75540</v>
      </c>
      <c r="K437" s="4">
        <v>177563.6</v>
      </c>
      <c r="L437" s="4">
        <v>48538</v>
      </c>
      <c r="M437" s="4">
        <v>140886.44</v>
      </c>
      <c r="N437" s="4">
        <v>89620</v>
      </c>
      <c r="O437" s="4">
        <v>221107</v>
      </c>
      <c r="P437" s="4">
        <v>24640</v>
      </c>
      <c r="Q437" s="4">
        <v>60712.4</v>
      </c>
      <c r="R437" s="4">
        <v>62200</v>
      </c>
      <c r="S437" s="4">
        <v>147161.79999999999</v>
      </c>
      <c r="T437" s="4">
        <v>11000</v>
      </c>
      <c r="U437" s="4">
        <v>26950</v>
      </c>
      <c r="V437" s="4">
        <v>32520</v>
      </c>
      <c r="W437" s="4">
        <v>76522.600000000006</v>
      </c>
      <c r="X437" s="4">
        <v>88680</v>
      </c>
      <c r="Y437" s="4">
        <v>211708.54</v>
      </c>
      <c r="Z437" s="4">
        <v>791416</v>
      </c>
      <c r="AA437" s="6">
        <v>1895889.6</v>
      </c>
      <c r="AC437" s="24" t="s">
        <v>37</v>
      </c>
      <c r="AD437" s="2">
        <v>588</v>
      </c>
      <c r="AE437" s="4">
        <v>97988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588</v>
      </c>
      <c r="BC437" s="6">
        <v>97988</v>
      </c>
    </row>
    <row r="438" spans="1:55" ht="15.75" thickBot="1">
      <c r="A438" s="24" t="s">
        <v>44</v>
      </c>
      <c r="B438" s="4">
        <v>29810</v>
      </c>
      <c r="C438" s="4">
        <v>18608.05</v>
      </c>
      <c r="D438" s="4">
        <v>16992</v>
      </c>
      <c r="E438" s="4">
        <v>10506.72</v>
      </c>
      <c r="F438" s="4">
        <v>5296.32</v>
      </c>
      <c r="G438" s="4">
        <v>81245.62</v>
      </c>
      <c r="H438" s="2">
        <v>0</v>
      </c>
      <c r="I438" s="2">
        <v>0</v>
      </c>
      <c r="J438" s="4">
        <v>5303.04</v>
      </c>
      <c r="K438" s="4">
        <v>85710.7</v>
      </c>
      <c r="L438" s="2">
        <v>0</v>
      </c>
      <c r="M438" s="2">
        <v>0</v>
      </c>
      <c r="N438" s="4">
        <v>94900.08</v>
      </c>
      <c r="O438" s="4">
        <v>130463.29</v>
      </c>
      <c r="P438" s="4">
        <v>7991.52</v>
      </c>
      <c r="Q438" s="4">
        <v>80307.679999999993</v>
      </c>
      <c r="R438" s="2">
        <v>0</v>
      </c>
      <c r="S438" s="2">
        <v>0</v>
      </c>
      <c r="T438" s="4">
        <v>5130.24</v>
      </c>
      <c r="U438" s="4">
        <v>81980.28</v>
      </c>
      <c r="V438" s="4">
        <v>35410</v>
      </c>
      <c r="W438" s="4">
        <v>69487.5</v>
      </c>
      <c r="X438" s="4">
        <v>53334.720000000001</v>
      </c>
      <c r="Y438" s="4">
        <v>175317.7</v>
      </c>
      <c r="Z438" s="4">
        <v>254167.92</v>
      </c>
      <c r="AA438" s="6">
        <v>733627.54</v>
      </c>
      <c r="AC438" s="24" t="s">
        <v>22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4">
        <v>5175</v>
      </c>
      <c r="AW438" s="4">
        <v>34708</v>
      </c>
      <c r="AX438" s="2">
        <v>0</v>
      </c>
      <c r="AY438" s="2">
        <v>0</v>
      </c>
      <c r="AZ438" s="2">
        <v>0</v>
      </c>
      <c r="BA438" s="2">
        <v>0</v>
      </c>
      <c r="BB438" s="4">
        <v>5175</v>
      </c>
      <c r="BC438" s="6">
        <v>34708</v>
      </c>
    </row>
    <row r="439" spans="1:55" ht="15.75" thickBot="1">
      <c r="A439" s="24" t="s">
        <v>69</v>
      </c>
      <c r="B439" s="2">
        <v>0</v>
      </c>
      <c r="C439" s="2">
        <v>0</v>
      </c>
      <c r="D439" s="4">
        <v>9280</v>
      </c>
      <c r="E439" s="4">
        <v>18822.400000000001</v>
      </c>
      <c r="F439" s="4">
        <v>29200</v>
      </c>
      <c r="G439" s="4">
        <v>45893.599999999999</v>
      </c>
      <c r="H439" s="4">
        <v>20800</v>
      </c>
      <c r="I439" s="4">
        <v>29213.599999999999</v>
      </c>
      <c r="J439" s="2">
        <v>0</v>
      </c>
      <c r="K439" s="2">
        <v>0</v>
      </c>
      <c r="L439" s="4">
        <v>9800</v>
      </c>
      <c r="M439" s="4">
        <v>17245.599999999999</v>
      </c>
      <c r="N439" s="2">
        <v>0</v>
      </c>
      <c r="O439" s="2">
        <v>0</v>
      </c>
      <c r="P439" s="4">
        <v>17560</v>
      </c>
      <c r="Q439" s="4">
        <v>26058</v>
      </c>
      <c r="R439" s="2">
        <v>0</v>
      </c>
      <c r="S439" s="2">
        <v>0</v>
      </c>
      <c r="T439" s="4">
        <v>31200</v>
      </c>
      <c r="U439" s="4">
        <v>53892.800000000003</v>
      </c>
      <c r="V439" s="4">
        <v>20800</v>
      </c>
      <c r="W439" s="4">
        <v>34434.6</v>
      </c>
      <c r="X439" s="4">
        <v>10400</v>
      </c>
      <c r="Y439" s="4">
        <v>16192.8</v>
      </c>
      <c r="Z439" s="4">
        <v>149040</v>
      </c>
      <c r="AA439" s="6">
        <v>241753.4</v>
      </c>
      <c r="AC439" s="24" t="s">
        <v>23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31</v>
      </c>
      <c r="AS439" s="4">
        <v>3511</v>
      </c>
      <c r="AT439" s="2">
        <v>0</v>
      </c>
      <c r="AU439" s="2">
        <v>0</v>
      </c>
      <c r="AV439" s="4">
        <v>2025</v>
      </c>
      <c r="AW439" s="4">
        <v>12598</v>
      </c>
      <c r="AX439" s="2">
        <v>0</v>
      </c>
      <c r="AY439" s="2">
        <v>0</v>
      </c>
      <c r="AZ439" s="2">
        <v>0</v>
      </c>
      <c r="BA439" s="2">
        <v>0</v>
      </c>
      <c r="BB439" s="4">
        <v>2056</v>
      </c>
      <c r="BC439" s="6">
        <v>16109</v>
      </c>
    </row>
    <row r="440" spans="1:55" ht="15.75" thickBot="1">
      <c r="A440" s="24" t="s">
        <v>74</v>
      </c>
      <c r="B440" s="2">
        <v>0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20</v>
      </c>
      <c r="Q440" s="2">
        <v>20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20</v>
      </c>
      <c r="AA440" s="7">
        <v>20</v>
      </c>
      <c r="AC440" s="24" t="s">
        <v>79</v>
      </c>
      <c r="AD440" s="4">
        <v>19000</v>
      </c>
      <c r="AE440" s="4">
        <v>17195</v>
      </c>
      <c r="AF440" s="4">
        <v>19000</v>
      </c>
      <c r="AG440" s="4">
        <v>18240</v>
      </c>
      <c r="AH440" s="4">
        <v>57000</v>
      </c>
      <c r="AI440" s="4">
        <v>59280</v>
      </c>
      <c r="AJ440" s="2">
        <v>0</v>
      </c>
      <c r="AK440" s="2">
        <v>0</v>
      </c>
      <c r="AL440" s="4">
        <v>19000</v>
      </c>
      <c r="AM440" s="4">
        <v>19000</v>
      </c>
      <c r="AN440" s="2">
        <v>0</v>
      </c>
      <c r="AO440" s="2">
        <v>0</v>
      </c>
      <c r="AP440" s="2">
        <v>0</v>
      </c>
      <c r="AQ440" s="2">
        <v>0</v>
      </c>
      <c r="AR440" s="4">
        <v>38000</v>
      </c>
      <c r="AS440" s="4">
        <v>33250</v>
      </c>
      <c r="AT440" s="2">
        <v>0</v>
      </c>
      <c r="AU440" s="2">
        <v>0</v>
      </c>
      <c r="AV440" s="4">
        <v>19000</v>
      </c>
      <c r="AW440" s="4">
        <v>15010</v>
      </c>
      <c r="AX440" s="4">
        <v>38000</v>
      </c>
      <c r="AY440" s="4">
        <v>31445</v>
      </c>
      <c r="AZ440" s="4">
        <v>19000</v>
      </c>
      <c r="BA440" s="4">
        <v>15162</v>
      </c>
      <c r="BB440" s="4">
        <v>228000</v>
      </c>
      <c r="BC440" s="6">
        <v>208582</v>
      </c>
    </row>
    <row r="441" spans="1:55" ht="15.75" thickBot="1">
      <c r="A441" s="24" t="s">
        <v>47</v>
      </c>
      <c r="B441" s="4">
        <v>46000</v>
      </c>
      <c r="C441" s="4">
        <v>96720</v>
      </c>
      <c r="D441" s="4">
        <v>45000</v>
      </c>
      <c r="E441" s="4">
        <v>81270</v>
      </c>
      <c r="F441" s="4">
        <v>72000</v>
      </c>
      <c r="G441" s="4">
        <v>133414.14000000001</v>
      </c>
      <c r="H441" s="4">
        <v>34000</v>
      </c>
      <c r="I441" s="4">
        <v>69290</v>
      </c>
      <c r="J441" s="4">
        <v>43100</v>
      </c>
      <c r="K441" s="4">
        <v>87754</v>
      </c>
      <c r="L441" s="4">
        <v>67680</v>
      </c>
      <c r="M441" s="4">
        <v>137110.6</v>
      </c>
      <c r="N441" s="4">
        <v>67480</v>
      </c>
      <c r="O441" s="4">
        <v>143258</v>
      </c>
      <c r="P441" s="4">
        <v>65700</v>
      </c>
      <c r="Q441" s="4">
        <v>127873.60000000001</v>
      </c>
      <c r="R441" s="2">
        <v>0</v>
      </c>
      <c r="S441" s="2">
        <v>0</v>
      </c>
      <c r="T441" s="4">
        <v>64970</v>
      </c>
      <c r="U441" s="4">
        <v>136371</v>
      </c>
      <c r="V441" s="4">
        <v>18040</v>
      </c>
      <c r="W441" s="4">
        <v>35784</v>
      </c>
      <c r="X441" s="4">
        <v>11600</v>
      </c>
      <c r="Y441" s="4">
        <v>21460</v>
      </c>
      <c r="Z441" s="4">
        <v>535570</v>
      </c>
      <c r="AA441" s="6">
        <v>1070305.3400000001</v>
      </c>
      <c r="AC441" s="24" t="s">
        <v>40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4">
        <v>1008</v>
      </c>
      <c r="AQ441" s="2">
        <v>605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4">
        <v>1008</v>
      </c>
      <c r="BC441" s="7">
        <v>605</v>
      </c>
    </row>
    <row r="442" spans="1:55" ht="15.75" thickBot="1">
      <c r="A442" s="24" t="s">
        <v>48</v>
      </c>
      <c r="B442" s="4">
        <v>147222.72</v>
      </c>
      <c r="C442" s="4">
        <v>271235.56</v>
      </c>
      <c r="D442" s="4">
        <v>155921</v>
      </c>
      <c r="E442" s="4">
        <v>299208.2</v>
      </c>
      <c r="F442" s="4">
        <v>228881</v>
      </c>
      <c r="G442" s="4">
        <v>483639</v>
      </c>
      <c r="H442" s="4">
        <v>105761</v>
      </c>
      <c r="I442" s="4">
        <v>226558.24</v>
      </c>
      <c r="J442" s="4">
        <v>412194.02</v>
      </c>
      <c r="K442" s="4">
        <v>776527.14</v>
      </c>
      <c r="L442" s="4">
        <v>183280</v>
      </c>
      <c r="M442" s="4">
        <v>299391.24</v>
      </c>
      <c r="N442" s="4">
        <v>329340</v>
      </c>
      <c r="O442" s="4">
        <v>589723.05000000005</v>
      </c>
      <c r="P442" s="4">
        <v>391682.5</v>
      </c>
      <c r="Q442" s="4">
        <v>794472.71</v>
      </c>
      <c r="R442" s="4">
        <v>93604.9</v>
      </c>
      <c r="S442" s="4">
        <v>227183.8</v>
      </c>
      <c r="T442" s="4">
        <v>102002</v>
      </c>
      <c r="U442" s="4">
        <v>311260</v>
      </c>
      <c r="V442" s="4">
        <v>171375.2</v>
      </c>
      <c r="W442" s="4">
        <v>289396</v>
      </c>
      <c r="X442" s="4">
        <v>143932</v>
      </c>
      <c r="Y442" s="4">
        <v>281007.90000000002</v>
      </c>
      <c r="Z442" s="4">
        <v>2465196.34</v>
      </c>
      <c r="AA442" s="6">
        <v>4849602.84</v>
      </c>
      <c r="AC442" s="24" t="s">
        <v>67</v>
      </c>
      <c r="AD442" s="2">
        <v>0</v>
      </c>
      <c r="AE442" s="2">
        <v>0</v>
      </c>
      <c r="AF442" s="2">
        <v>0</v>
      </c>
      <c r="AG442" s="2">
        <v>0</v>
      </c>
      <c r="AH442" s="4">
        <v>4000</v>
      </c>
      <c r="AI442" s="2">
        <v>804</v>
      </c>
      <c r="AJ442" s="2">
        <v>0</v>
      </c>
      <c r="AK442" s="2">
        <v>0</v>
      </c>
      <c r="AL442" s="4">
        <v>1525</v>
      </c>
      <c r="AM442" s="2">
        <v>567</v>
      </c>
      <c r="AN442" s="2">
        <v>0</v>
      </c>
      <c r="AO442" s="2">
        <v>0</v>
      </c>
      <c r="AP442" s="4">
        <v>8000</v>
      </c>
      <c r="AQ442" s="4">
        <v>13480</v>
      </c>
      <c r="AR442" s="4">
        <v>5000</v>
      </c>
      <c r="AS442" s="4">
        <v>3518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4">
        <v>18525</v>
      </c>
      <c r="BC442" s="6">
        <v>18369</v>
      </c>
    </row>
    <row r="443" spans="1:55" ht="15.75" thickBot="1">
      <c r="A443" s="24" t="s">
        <v>49</v>
      </c>
      <c r="B443" s="2">
        <v>0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60</v>
      </c>
      <c r="W443" s="2">
        <v>512.5</v>
      </c>
      <c r="X443" s="2">
        <v>0</v>
      </c>
      <c r="Y443" s="2">
        <v>0</v>
      </c>
      <c r="Z443" s="2">
        <v>60</v>
      </c>
      <c r="AA443" s="7">
        <v>512.5</v>
      </c>
      <c r="AC443" s="24" t="s">
        <v>42</v>
      </c>
      <c r="AD443" s="4">
        <v>76000</v>
      </c>
      <c r="AE443" s="4">
        <v>114000</v>
      </c>
      <c r="AF443" s="2">
        <v>0</v>
      </c>
      <c r="AG443" s="2">
        <v>0</v>
      </c>
      <c r="AH443" s="2">
        <v>0</v>
      </c>
      <c r="AI443" s="2">
        <v>0</v>
      </c>
      <c r="AJ443" s="4">
        <v>10000</v>
      </c>
      <c r="AK443" s="4">
        <v>16500</v>
      </c>
      <c r="AL443" s="2">
        <v>0</v>
      </c>
      <c r="AM443" s="2">
        <v>0</v>
      </c>
      <c r="AN443" s="2">
        <v>0</v>
      </c>
      <c r="AO443" s="2">
        <v>0</v>
      </c>
      <c r="AP443" s="4">
        <v>41300</v>
      </c>
      <c r="AQ443" s="4">
        <v>61950</v>
      </c>
      <c r="AR443" s="4">
        <v>18900</v>
      </c>
      <c r="AS443" s="4">
        <v>29768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4">
        <v>146200</v>
      </c>
      <c r="BC443" s="6">
        <v>222218</v>
      </c>
    </row>
    <row r="444" spans="1:55" ht="15.75" thickBot="1">
      <c r="A444" s="24" t="s">
        <v>50</v>
      </c>
      <c r="B444" s="2">
        <v>0</v>
      </c>
      <c r="C444" s="2">
        <v>0</v>
      </c>
      <c r="D444" s="4">
        <v>12000</v>
      </c>
      <c r="E444" s="4">
        <v>18456</v>
      </c>
      <c r="F444" s="4">
        <v>10860</v>
      </c>
      <c r="G444" s="4">
        <v>19083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4">
        <v>10000</v>
      </c>
      <c r="O444" s="4">
        <v>19300</v>
      </c>
      <c r="P444" s="4">
        <v>10000</v>
      </c>
      <c r="Q444" s="4">
        <v>22200</v>
      </c>
      <c r="R444" s="4">
        <v>25500</v>
      </c>
      <c r="S444" s="4">
        <v>75475</v>
      </c>
      <c r="T444" s="4">
        <v>22120</v>
      </c>
      <c r="U444" s="4">
        <v>38642.800000000003</v>
      </c>
      <c r="V444" s="4">
        <v>30800</v>
      </c>
      <c r="W444" s="4">
        <v>55487.199999999997</v>
      </c>
      <c r="X444" s="2">
        <v>0</v>
      </c>
      <c r="Y444" s="2">
        <v>0</v>
      </c>
      <c r="Z444" s="4">
        <v>121280</v>
      </c>
      <c r="AA444" s="6">
        <v>248644</v>
      </c>
      <c r="AC444" s="24" t="s">
        <v>48</v>
      </c>
      <c r="AD444" s="4">
        <v>7000</v>
      </c>
      <c r="AE444" s="4">
        <v>7000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4">
        <v>7000</v>
      </c>
      <c r="BC444" s="6">
        <v>7000</v>
      </c>
    </row>
    <row r="445" spans="1:55" ht="15.75" thickBot="1">
      <c r="A445" s="24" t="s">
        <v>140</v>
      </c>
      <c r="B445" s="2">
        <v>0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4">
        <v>2200</v>
      </c>
      <c r="Q445" s="4">
        <v>18700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4">
        <v>2200</v>
      </c>
      <c r="AA445" s="6">
        <v>18700</v>
      </c>
      <c r="AC445" s="24" t="s">
        <v>50</v>
      </c>
      <c r="AD445" s="2">
        <v>0</v>
      </c>
      <c r="AE445" s="2">
        <v>0</v>
      </c>
      <c r="AF445" s="4">
        <v>27450</v>
      </c>
      <c r="AG445" s="4">
        <v>13750</v>
      </c>
      <c r="AH445" s="4">
        <v>52000</v>
      </c>
      <c r="AI445" s="4">
        <v>26000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4">
        <v>79300</v>
      </c>
      <c r="AY445" s="4">
        <v>39650</v>
      </c>
      <c r="AZ445" s="2">
        <v>0</v>
      </c>
      <c r="BA445" s="2">
        <v>0</v>
      </c>
      <c r="BB445" s="4">
        <v>158750</v>
      </c>
      <c r="BC445" s="6">
        <v>79400</v>
      </c>
    </row>
    <row r="446" spans="1:55" ht="15.75" thickBot="1">
      <c r="A446" s="24" t="s">
        <v>90</v>
      </c>
      <c r="B446" s="2">
        <v>0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177</v>
      </c>
      <c r="Q446" s="4">
        <v>2400</v>
      </c>
      <c r="R446" s="2">
        <v>0</v>
      </c>
      <c r="S446" s="2">
        <v>0</v>
      </c>
      <c r="T446" s="2">
        <v>0</v>
      </c>
      <c r="U446" s="2">
        <v>0</v>
      </c>
      <c r="V446" s="2">
        <v>519.4</v>
      </c>
      <c r="W446" s="4">
        <v>5940</v>
      </c>
      <c r="X446" s="2">
        <v>0</v>
      </c>
      <c r="Y446" s="2">
        <v>0</v>
      </c>
      <c r="Z446" s="2">
        <v>696.4</v>
      </c>
      <c r="AA446" s="6">
        <v>8340</v>
      </c>
      <c r="AC446" s="24" t="s">
        <v>24</v>
      </c>
      <c r="AD446" s="2">
        <v>0</v>
      </c>
      <c r="AE446" s="2">
        <v>0</v>
      </c>
      <c r="AF446" s="2">
        <v>0</v>
      </c>
      <c r="AG446" s="2">
        <v>0</v>
      </c>
      <c r="AH446" s="4">
        <v>4500</v>
      </c>
      <c r="AI446" s="4">
        <v>16244</v>
      </c>
      <c r="AJ446" s="2">
        <v>0</v>
      </c>
      <c r="AK446" s="2">
        <v>0</v>
      </c>
      <c r="AL446" s="2">
        <v>0</v>
      </c>
      <c r="AM446" s="2">
        <v>0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4">
        <v>4500</v>
      </c>
      <c r="BC446" s="6">
        <v>16244</v>
      </c>
    </row>
    <row r="447" spans="1:55" ht="15.75" thickBot="1">
      <c r="A447" s="24" t="s">
        <v>24</v>
      </c>
      <c r="B447" s="4">
        <v>210671.97</v>
      </c>
      <c r="C447" s="4">
        <v>1066988.6499999999</v>
      </c>
      <c r="D447" s="4">
        <v>93549.440000000002</v>
      </c>
      <c r="E447" s="4">
        <v>547001.88</v>
      </c>
      <c r="F447" s="4">
        <v>65725.27</v>
      </c>
      <c r="G447" s="4">
        <v>386658.18</v>
      </c>
      <c r="H447" s="4">
        <v>176378.29</v>
      </c>
      <c r="I447" s="4">
        <v>826302.41</v>
      </c>
      <c r="J447" s="4">
        <v>275729.37</v>
      </c>
      <c r="K447" s="4">
        <v>1346240.61</v>
      </c>
      <c r="L447" s="4">
        <v>105412.85</v>
      </c>
      <c r="M447" s="4">
        <v>561399.46</v>
      </c>
      <c r="N447" s="4">
        <v>136621.04999999999</v>
      </c>
      <c r="O447" s="4">
        <v>745628.54</v>
      </c>
      <c r="P447" s="4">
        <v>181371.89</v>
      </c>
      <c r="Q447" s="4">
        <v>883848.32</v>
      </c>
      <c r="R447" s="4">
        <v>119702.3</v>
      </c>
      <c r="S447" s="4">
        <v>507023.4</v>
      </c>
      <c r="T447" s="4">
        <v>128222.27</v>
      </c>
      <c r="U447" s="4">
        <v>695144.68</v>
      </c>
      <c r="V447" s="4">
        <v>181172.68</v>
      </c>
      <c r="W447" s="4">
        <v>734273.18</v>
      </c>
      <c r="X447" s="4">
        <v>77173.55</v>
      </c>
      <c r="Y447" s="4">
        <v>344562.49</v>
      </c>
      <c r="Z447" s="4">
        <v>1751730.93</v>
      </c>
      <c r="AA447" s="6">
        <v>8645071.8000000007</v>
      </c>
      <c r="AC447" s="24" t="s">
        <v>25</v>
      </c>
      <c r="AD447" s="2">
        <v>0</v>
      </c>
      <c r="AE447" s="2">
        <v>0</v>
      </c>
      <c r="AF447" s="4">
        <v>50601</v>
      </c>
      <c r="AG447" s="4">
        <v>16907</v>
      </c>
      <c r="AH447" s="4">
        <v>30100</v>
      </c>
      <c r="AI447" s="4">
        <v>9122</v>
      </c>
      <c r="AJ447" s="4">
        <v>58000</v>
      </c>
      <c r="AK447" s="4">
        <v>19974</v>
      </c>
      <c r="AL447" s="2">
        <v>0</v>
      </c>
      <c r="AM447" s="2">
        <v>0</v>
      </c>
      <c r="AN447" s="4">
        <v>39900</v>
      </c>
      <c r="AO447" s="4">
        <v>12702</v>
      </c>
      <c r="AP447" s="4">
        <v>29000</v>
      </c>
      <c r="AQ447" s="4">
        <v>9178</v>
      </c>
      <c r="AR447" s="4">
        <v>23700</v>
      </c>
      <c r="AS447" s="4">
        <v>6986</v>
      </c>
      <c r="AT447" s="4">
        <v>89984</v>
      </c>
      <c r="AU447" s="4">
        <v>24954</v>
      </c>
      <c r="AV447" s="4">
        <v>17500</v>
      </c>
      <c r="AW447" s="4">
        <v>6257</v>
      </c>
      <c r="AX447" s="2">
        <v>0</v>
      </c>
      <c r="AY447" s="2">
        <v>0</v>
      </c>
      <c r="AZ447" s="2">
        <v>0</v>
      </c>
      <c r="BA447" s="2">
        <v>0</v>
      </c>
      <c r="BB447" s="4">
        <v>338785</v>
      </c>
      <c r="BC447" s="6">
        <v>106080</v>
      </c>
    </row>
    <row r="448" spans="1:55" ht="15.75" thickBot="1">
      <c r="A448" s="24" t="s">
        <v>53</v>
      </c>
      <c r="B448" s="4">
        <v>99078.83</v>
      </c>
      <c r="C448" s="4">
        <v>301563.58</v>
      </c>
      <c r="D448" s="4">
        <v>59020.59</v>
      </c>
      <c r="E448" s="4">
        <v>238431.42</v>
      </c>
      <c r="F448" s="4">
        <v>55149.82</v>
      </c>
      <c r="G448" s="4">
        <v>144563.48000000001</v>
      </c>
      <c r="H448" s="4">
        <v>73526.41</v>
      </c>
      <c r="I448" s="4">
        <v>368602.13</v>
      </c>
      <c r="J448" s="4">
        <v>134271.73000000001</v>
      </c>
      <c r="K448" s="4">
        <v>500732.25</v>
      </c>
      <c r="L448" s="4">
        <v>44765.56</v>
      </c>
      <c r="M448" s="4">
        <v>177026.57</v>
      </c>
      <c r="N448" s="4">
        <v>56606.879999999997</v>
      </c>
      <c r="O448" s="4">
        <v>146674.01999999999</v>
      </c>
      <c r="P448" s="4">
        <v>99527</v>
      </c>
      <c r="Q448" s="4">
        <v>300876.12</v>
      </c>
      <c r="R448" s="4">
        <v>42759.83</v>
      </c>
      <c r="S448" s="4">
        <v>150768.07</v>
      </c>
      <c r="T448" s="4">
        <v>68471.08</v>
      </c>
      <c r="U448" s="4">
        <v>256088.22</v>
      </c>
      <c r="V448" s="4">
        <v>90322.27</v>
      </c>
      <c r="W448" s="4">
        <v>262757</v>
      </c>
      <c r="X448" s="4">
        <v>65762.350000000006</v>
      </c>
      <c r="Y448" s="4">
        <v>278532.67</v>
      </c>
      <c r="Z448" s="4">
        <v>889262.35</v>
      </c>
      <c r="AA448" s="6">
        <v>3126615.53</v>
      </c>
      <c r="AC448" s="24" t="s">
        <v>26</v>
      </c>
      <c r="AD448" s="2">
        <v>211</v>
      </c>
      <c r="AE448" s="4">
        <v>1116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>
        <v>0</v>
      </c>
      <c r="AO448" s="2">
        <v>0</v>
      </c>
      <c r="AP448" s="2">
        <v>0</v>
      </c>
      <c r="AQ448" s="2">
        <v>0</v>
      </c>
      <c r="AR448" s="2">
        <v>56</v>
      </c>
      <c r="AS448" s="2">
        <v>221</v>
      </c>
      <c r="AT448" s="2">
        <v>0</v>
      </c>
      <c r="AU448" s="2">
        <v>0</v>
      </c>
      <c r="AV448" s="4">
        <v>1941</v>
      </c>
      <c r="AW448" s="4">
        <v>11637</v>
      </c>
      <c r="AX448" s="2">
        <v>0</v>
      </c>
      <c r="AY448" s="2">
        <v>0</v>
      </c>
      <c r="AZ448" s="2">
        <v>261</v>
      </c>
      <c r="BA448" s="4">
        <v>1094</v>
      </c>
      <c r="BB448" s="4">
        <v>2469</v>
      </c>
      <c r="BC448" s="6">
        <v>14068</v>
      </c>
    </row>
    <row r="449" spans="1:55" ht="15.75" thickBot="1">
      <c r="A449" s="24" t="s">
        <v>83</v>
      </c>
      <c r="B449" s="2">
        <v>0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335.84</v>
      </c>
      <c r="U449" s="4">
        <v>1147.1400000000001</v>
      </c>
      <c r="V449" s="2">
        <v>0</v>
      </c>
      <c r="W449" s="2">
        <v>0</v>
      </c>
      <c r="X449" s="2">
        <v>0</v>
      </c>
      <c r="Y449" s="2">
        <v>0</v>
      </c>
      <c r="Z449" s="2">
        <v>335.84</v>
      </c>
      <c r="AA449" s="6">
        <v>1147.1400000000001</v>
      </c>
      <c r="AC449" s="24" t="s">
        <v>60</v>
      </c>
      <c r="AD449" s="2">
        <v>0</v>
      </c>
      <c r="AE449" s="2">
        <v>0</v>
      </c>
      <c r="AF449" s="4">
        <v>9526</v>
      </c>
      <c r="AG449" s="4">
        <v>7995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4">
        <v>7460</v>
      </c>
      <c r="AQ449" s="4">
        <v>6477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4">
        <v>16986</v>
      </c>
      <c r="BC449" s="6">
        <v>14472</v>
      </c>
    </row>
    <row r="450" spans="1:55" ht="15.75" thickBot="1">
      <c r="A450" s="24" t="s">
        <v>91</v>
      </c>
      <c r="B450" s="2">
        <v>0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2">
        <v>12</v>
      </c>
      <c r="O450" s="2">
        <v>306.58999999999997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12</v>
      </c>
      <c r="AA450" s="7">
        <v>306.58999999999997</v>
      </c>
      <c r="AC450" s="24" t="s">
        <v>144</v>
      </c>
      <c r="AD450" s="2">
        <v>0</v>
      </c>
      <c r="AE450" s="2">
        <v>0</v>
      </c>
      <c r="AF450" s="4">
        <v>2222</v>
      </c>
      <c r="AG450" s="4">
        <v>11250</v>
      </c>
      <c r="AH450" s="4">
        <v>1641</v>
      </c>
      <c r="AI450" s="4">
        <v>5625</v>
      </c>
      <c r="AJ450" s="2">
        <v>0</v>
      </c>
      <c r="AK450" s="2">
        <v>0</v>
      </c>
      <c r="AL450" s="4">
        <v>3704</v>
      </c>
      <c r="AM450" s="4">
        <v>12025</v>
      </c>
      <c r="AN450" s="4">
        <v>2000</v>
      </c>
      <c r="AO450" s="4">
        <v>9491</v>
      </c>
      <c r="AP450" s="2">
        <v>0</v>
      </c>
      <c r="AQ450" s="2">
        <v>0</v>
      </c>
      <c r="AR450" s="2">
        <v>0</v>
      </c>
      <c r="AS450" s="2">
        <v>0</v>
      </c>
      <c r="AT450" s="4">
        <v>2352</v>
      </c>
      <c r="AU450" s="4">
        <v>7130</v>
      </c>
      <c r="AV450" s="4">
        <v>2000</v>
      </c>
      <c r="AW450" s="4">
        <v>9220</v>
      </c>
      <c r="AX450" s="4">
        <v>10750</v>
      </c>
      <c r="AY450" s="4">
        <v>47242</v>
      </c>
      <c r="AZ450" s="4">
        <v>2829</v>
      </c>
      <c r="BA450" s="4">
        <v>8560</v>
      </c>
      <c r="BB450" s="4">
        <v>27498</v>
      </c>
      <c r="BC450" s="6">
        <v>110543</v>
      </c>
    </row>
    <row r="451" spans="1:55" ht="15.75" thickBot="1">
      <c r="A451" s="24" t="s">
        <v>56</v>
      </c>
      <c r="B451" s="4">
        <v>11000</v>
      </c>
      <c r="C451" s="4">
        <v>18920</v>
      </c>
      <c r="D451" s="4">
        <v>2580</v>
      </c>
      <c r="E451" s="4">
        <v>16048</v>
      </c>
      <c r="F451" s="4">
        <v>26140</v>
      </c>
      <c r="G451" s="4">
        <v>63872.5</v>
      </c>
      <c r="H451" s="4">
        <v>11000</v>
      </c>
      <c r="I451" s="4">
        <v>19250</v>
      </c>
      <c r="J451" s="4">
        <v>3360</v>
      </c>
      <c r="K451" s="4">
        <v>20532</v>
      </c>
      <c r="L451" s="4">
        <v>11000</v>
      </c>
      <c r="M451" s="4">
        <v>19250</v>
      </c>
      <c r="N451" s="2">
        <v>0</v>
      </c>
      <c r="O451" s="2">
        <v>0</v>
      </c>
      <c r="P451" s="4">
        <v>25326.400000000001</v>
      </c>
      <c r="Q451" s="4">
        <v>60230.62</v>
      </c>
      <c r="R451" s="4">
        <v>11000</v>
      </c>
      <c r="S451" s="4">
        <v>19470</v>
      </c>
      <c r="T451" s="2">
        <v>0</v>
      </c>
      <c r="U451" s="2">
        <v>0</v>
      </c>
      <c r="V451" s="4">
        <v>11000</v>
      </c>
      <c r="W451" s="4">
        <v>19470</v>
      </c>
      <c r="X451" s="4">
        <v>11000</v>
      </c>
      <c r="Y451" s="4">
        <v>19470</v>
      </c>
      <c r="Z451" s="4">
        <v>123406.39999999999</v>
      </c>
      <c r="AA451" s="6">
        <v>276513.12</v>
      </c>
      <c r="AC451" s="24" t="s">
        <v>84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>
        <v>0</v>
      </c>
      <c r="AR451" s="4">
        <v>1600</v>
      </c>
      <c r="AS451" s="4">
        <v>8800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4">
        <v>1600</v>
      </c>
      <c r="BC451" s="6">
        <v>8800</v>
      </c>
    </row>
    <row r="452" spans="1:55" ht="15.75" thickBot="1">
      <c r="A452" s="24" t="s">
        <v>58</v>
      </c>
      <c r="B452" s="2">
        <v>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4">
        <v>4000</v>
      </c>
      <c r="M452" s="4">
        <v>7000</v>
      </c>
      <c r="N452" s="2">
        <v>0</v>
      </c>
      <c r="O452" s="2">
        <v>0</v>
      </c>
      <c r="P452" s="2">
        <v>0</v>
      </c>
      <c r="Q452" s="2">
        <v>0</v>
      </c>
      <c r="R452" s="2">
        <v>0</v>
      </c>
      <c r="S452" s="2">
        <v>0</v>
      </c>
      <c r="T452" s="4">
        <v>4000</v>
      </c>
      <c r="U452" s="4">
        <v>7000</v>
      </c>
      <c r="V452" s="2">
        <v>0</v>
      </c>
      <c r="W452" s="2">
        <v>0</v>
      </c>
      <c r="X452" s="2">
        <v>0</v>
      </c>
      <c r="Y452" s="2">
        <v>0</v>
      </c>
      <c r="Z452" s="4">
        <v>8000</v>
      </c>
      <c r="AA452" s="6">
        <v>14000</v>
      </c>
      <c r="AC452" s="24" t="s">
        <v>191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4">
        <v>4000</v>
      </c>
      <c r="AU452" s="4">
        <v>11340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4">
        <v>4000</v>
      </c>
      <c r="BC452" s="6">
        <v>11340</v>
      </c>
    </row>
    <row r="453" spans="1:55" ht="15.75" thickBot="1">
      <c r="A453" s="24" t="s">
        <v>25</v>
      </c>
      <c r="B453" s="4">
        <v>2849</v>
      </c>
      <c r="C453" s="4">
        <v>2543.2399999999998</v>
      </c>
      <c r="D453" s="4">
        <v>11360.33</v>
      </c>
      <c r="E453" s="4">
        <v>27199.16</v>
      </c>
      <c r="F453" s="4">
        <v>4492.12</v>
      </c>
      <c r="G453" s="4">
        <v>8587.35</v>
      </c>
      <c r="H453" s="4">
        <v>7292</v>
      </c>
      <c r="I453" s="4">
        <v>15668.77</v>
      </c>
      <c r="J453" s="4">
        <v>8996.2800000000007</v>
      </c>
      <c r="K453" s="4">
        <v>30328.68</v>
      </c>
      <c r="L453" s="2">
        <v>975.72</v>
      </c>
      <c r="M453" s="4">
        <v>1087.2</v>
      </c>
      <c r="N453" s="4">
        <v>12411.65</v>
      </c>
      <c r="O453" s="4">
        <v>21603.38</v>
      </c>
      <c r="P453" s="4">
        <v>1583</v>
      </c>
      <c r="Q453" s="4">
        <v>3632.18</v>
      </c>
      <c r="R453" s="4">
        <v>15353</v>
      </c>
      <c r="S453" s="4">
        <v>13902.26</v>
      </c>
      <c r="T453" s="4">
        <v>37345.99</v>
      </c>
      <c r="U453" s="4">
        <v>87928.81</v>
      </c>
      <c r="V453" s="2">
        <v>672.9</v>
      </c>
      <c r="W453" s="4">
        <v>2105.25</v>
      </c>
      <c r="X453" s="4">
        <v>19607.419999999998</v>
      </c>
      <c r="Y453" s="4">
        <v>47868.13</v>
      </c>
      <c r="Z453" s="4">
        <v>122939.41</v>
      </c>
      <c r="AA453" s="6">
        <v>262454.40999999997</v>
      </c>
      <c r="AC453" s="24" t="s">
        <v>131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4">
        <v>26000</v>
      </c>
      <c r="BA453" s="4">
        <v>21229</v>
      </c>
      <c r="BB453" s="4">
        <v>26000</v>
      </c>
      <c r="BC453" s="6">
        <v>21229</v>
      </c>
    </row>
    <row r="454" spans="1:55" ht="15.75" thickBot="1">
      <c r="A454" s="24" t="s">
        <v>26</v>
      </c>
      <c r="B454" s="4">
        <v>434252.5</v>
      </c>
      <c r="C454" s="4">
        <v>653657.86</v>
      </c>
      <c r="D454" s="4">
        <v>250499.25</v>
      </c>
      <c r="E454" s="4">
        <v>375247.29</v>
      </c>
      <c r="F454" s="4">
        <v>395848</v>
      </c>
      <c r="G454" s="4">
        <v>632098.92000000004</v>
      </c>
      <c r="H454" s="4">
        <v>322785</v>
      </c>
      <c r="I454" s="4">
        <v>469329.49</v>
      </c>
      <c r="J454" s="4">
        <v>339328.9</v>
      </c>
      <c r="K454" s="4">
        <v>515030.03</v>
      </c>
      <c r="L454" s="4">
        <v>158966.5</v>
      </c>
      <c r="M454" s="4">
        <v>264761.84000000003</v>
      </c>
      <c r="N454" s="4">
        <v>119199.5</v>
      </c>
      <c r="O454" s="4">
        <v>203747.66</v>
      </c>
      <c r="P454" s="4">
        <v>391174.53</v>
      </c>
      <c r="Q454" s="4">
        <v>650454.14</v>
      </c>
      <c r="R454" s="4">
        <v>203825.9</v>
      </c>
      <c r="S454" s="4">
        <v>316100.59000000003</v>
      </c>
      <c r="T454" s="4">
        <v>488995.5</v>
      </c>
      <c r="U454" s="4">
        <v>868025.46</v>
      </c>
      <c r="V454" s="4">
        <v>293880.09999999998</v>
      </c>
      <c r="W454" s="4">
        <v>476204.08</v>
      </c>
      <c r="X454" s="4">
        <v>266743.2</v>
      </c>
      <c r="Y454" s="4">
        <v>411464.69</v>
      </c>
      <c r="Z454" s="4">
        <v>3665498.88</v>
      </c>
      <c r="AA454" s="6">
        <v>5836122.0499999998</v>
      </c>
      <c r="AC454" s="24" t="s">
        <v>254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4">
        <v>2681</v>
      </c>
      <c r="AO454" s="4">
        <v>15887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4">
        <v>2681</v>
      </c>
      <c r="BC454" s="6">
        <v>15887</v>
      </c>
    </row>
    <row r="455" spans="1:55" ht="15.75" thickBot="1">
      <c r="A455" s="24" t="s">
        <v>60</v>
      </c>
      <c r="B455" s="4">
        <v>20560</v>
      </c>
      <c r="C455" s="4">
        <v>33229.199999999997</v>
      </c>
      <c r="D455" s="2">
        <v>100</v>
      </c>
      <c r="E455" s="2">
        <v>76.62</v>
      </c>
      <c r="F455" s="4">
        <v>20000</v>
      </c>
      <c r="G455" s="4">
        <v>35890</v>
      </c>
      <c r="H455" s="4">
        <v>20500</v>
      </c>
      <c r="I455" s="4">
        <v>33307.800000000003</v>
      </c>
      <c r="J455" s="4">
        <v>21735</v>
      </c>
      <c r="K455" s="4">
        <v>32127.3</v>
      </c>
      <c r="L455" s="4">
        <v>1485</v>
      </c>
      <c r="M455" s="4">
        <v>3415.5</v>
      </c>
      <c r="N455" s="4">
        <v>42260</v>
      </c>
      <c r="O455" s="4">
        <v>61421.8</v>
      </c>
      <c r="P455" s="2">
        <v>0</v>
      </c>
      <c r="Q455" s="2">
        <v>0</v>
      </c>
      <c r="R455" s="4">
        <v>21137</v>
      </c>
      <c r="S455" s="4">
        <v>37354.050000000003</v>
      </c>
      <c r="T455" s="4">
        <v>1430</v>
      </c>
      <c r="U455" s="4">
        <v>3289</v>
      </c>
      <c r="V455" s="2">
        <v>259</v>
      </c>
      <c r="W455" s="2">
        <v>176.4</v>
      </c>
      <c r="X455" s="4">
        <v>20440</v>
      </c>
      <c r="Y455" s="4">
        <v>30862.400000000001</v>
      </c>
      <c r="Z455" s="4">
        <v>169906</v>
      </c>
      <c r="AA455" s="6">
        <v>271150.07</v>
      </c>
      <c r="AC455" s="24" t="s">
        <v>255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4">
        <v>2000</v>
      </c>
      <c r="AW455" s="4">
        <v>4880</v>
      </c>
      <c r="AX455" s="2">
        <v>0</v>
      </c>
      <c r="AY455" s="2">
        <v>0</v>
      </c>
      <c r="AZ455" s="2">
        <v>0</v>
      </c>
      <c r="BA455" s="2">
        <v>0</v>
      </c>
      <c r="BB455" s="4">
        <v>2000</v>
      </c>
      <c r="BC455" s="6">
        <v>4880</v>
      </c>
    </row>
    <row r="456" spans="1:55" ht="15.75" thickBot="1">
      <c r="A456" s="24" t="s">
        <v>144</v>
      </c>
      <c r="B456" s="4">
        <v>6500</v>
      </c>
      <c r="C456" s="4">
        <v>3900</v>
      </c>
      <c r="D456" s="2">
        <v>0</v>
      </c>
      <c r="E456" s="2">
        <v>0</v>
      </c>
      <c r="F456" s="2">
        <v>0</v>
      </c>
      <c r="G456" s="2">
        <v>0</v>
      </c>
      <c r="H456" s="4">
        <v>18437.5</v>
      </c>
      <c r="I456" s="4">
        <v>21450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4">
        <v>24937.5</v>
      </c>
      <c r="AA456" s="6">
        <v>25350</v>
      </c>
      <c r="AC456" s="24" t="s">
        <v>146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4">
        <v>8750</v>
      </c>
      <c r="AK456" s="4">
        <v>18500</v>
      </c>
      <c r="AL456" s="2">
        <v>0</v>
      </c>
      <c r="AM456" s="2">
        <v>0</v>
      </c>
      <c r="AN456" s="2">
        <v>0</v>
      </c>
      <c r="AO456" s="2">
        <v>0</v>
      </c>
      <c r="AP456" s="4">
        <v>5747</v>
      </c>
      <c r="AQ456" s="4">
        <v>14730</v>
      </c>
      <c r="AR456" s="2">
        <v>0</v>
      </c>
      <c r="AS456" s="2">
        <v>0</v>
      </c>
      <c r="AT456" s="4">
        <v>1014</v>
      </c>
      <c r="AU456" s="4">
        <v>3075</v>
      </c>
      <c r="AV456" s="2">
        <v>0</v>
      </c>
      <c r="AW456" s="2">
        <v>0</v>
      </c>
      <c r="AX456" s="4">
        <v>7809</v>
      </c>
      <c r="AY456" s="4">
        <v>17270</v>
      </c>
      <c r="AZ456" s="4">
        <v>11987</v>
      </c>
      <c r="BA456" s="4">
        <v>25874</v>
      </c>
      <c r="BB456" s="4">
        <v>35307</v>
      </c>
      <c r="BC456" s="6">
        <v>79449</v>
      </c>
    </row>
    <row r="457" spans="1:55" ht="15.75" thickBot="1">
      <c r="A457" s="24" t="s">
        <v>61</v>
      </c>
      <c r="B457" s="2">
        <v>0</v>
      </c>
      <c r="C457" s="2">
        <v>0</v>
      </c>
      <c r="D457" s="2">
        <v>0</v>
      </c>
      <c r="E457" s="2">
        <v>0</v>
      </c>
      <c r="F457" s="4">
        <v>3410</v>
      </c>
      <c r="G457" s="4">
        <v>20871.599999999999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4">
        <v>3410</v>
      </c>
      <c r="AA457" s="6">
        <v>20871.599999999999</v>
      </c>
      <c r="AC457" s="24" t="s">
        <v>62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13</v>
      </c>
      <c r="AM457" s="4">
        <v>1557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13</v>
      </c>
      <c r="BC457" s="6">
        <v>1557</v>
      </c>
    </row>
    <row r="458" spans="1:55" ht="15.75" thickBot="1">
      <c r="A458" s="24" t="s">
        <v>84</v>
      </c>
      <c r="B458" s="2">
        <v>0</v>
      </c>
      <c r="C458" s="2">
        <v>0</v>
      </c>
      <c r="D458" s="4">
        <v>11000</v>
      </c>
      <c r="E458" s="4">
        <v>26620</v>
      </c>
      <c r="F458" s="4">
        <v>32000</v>
      </c>
      <c r="G458" s="4">
        <v>72540</v>
      </c>
      <c r="H458" s="4">
        <v>41000</v>
      </c>
      <c r="I458" s="4">
        <v>79920</v>
      </c>
      <c r="J458" s="4">
        <v>21600</v>
      </c>
      <c r="K458" s="4">
        <v>38577.599999999999</v>
      </c>
      <c r="L458" s="4">
        <v>11136</v>
      </c>
      <c r="M458" s="4">
        <v>27334.95</v>
      </c>
      <c r="N458" s="4">
        <v>74210.75</v>
      </c>
      <c r="O458" s="4">
        <v>167320.25</v>
      </c>
      <c r="P458" s="4">
        <v>106400</v>
      </c>
      <c r="Q458" s="4">
        <v>187695.6</v>
      </c>
      <c r="R458" s="4">
        <v>64369</v>
      </c>
      <c r="S458" s="4">
        <v>138058.25</v>
      </c>
      <c r="T458" s="4">
        <v>94200</v>
      </c>
      <c r="U458" s="4">
        <v>177836</v>
      </c>
      <c r="V458" s="4">
        <v>31800</v>
      </c>
      <c r="W458" s="4">
        <v>64060</v>
      </c>
      <c r="X458" s="4">
        <v>42200</v>
      </c>
      <c r="Y458" s="4">
        <v>83612</v>
      </c>
      <c r="Z458" s="4">
        <v>529915.75</v>
      </c>
      <c r="AA458" s="6">
        <v>1063574.6499999999</v>
      </c>
      <c r="AC458" s="24" t="s">
        <v>70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941</v>
      </c>
      <c r="AQ458" s="2">
        <v>937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941</v>
      </c>
      <c r="BC458" s="7">
        <v>937</v>
      </c>
    </row>
    <row r="459" spans="1:55" ht="15.75" thickBot="1">
      <c r="A459" s="24" t="s">
        <v>182</v>
      </c>
      <c r="B459" s="2">
        <v>0</v>
      </c>
      <c r="C459" s="2">
        <v>0</v>
      </c>
      <c r="D459" s="2">
        <v>0</v>
      </c>
      <c r="E459" s="2">
        <v>0</v>
      </c>
      <c r="F459" s="2">
        <v>1</v>
      </c>
      <c r="G459" s="2">
        <v>1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1</v>
      </c>
      <c r="AA459" s="7">
        <v>1</v>
      </c>
      <c r="AC459" s="25" t="s">
        <v>29</v>
      </c>
      <c r="AD459" s="9">
        <v>102819</v>
      </c>
      <c r="AE459" s="9">
        <v>238368</v>
      </c>
      <c r="AF459" s="9">
        <v>108827</v>
      </c>
      <c r="AG459" s="9">
        <v>69542</v>
      </c>
      <c r="AH459" s="9">
        <v>149241</v>
      </c>
      <c r="AI459" s="9">
        <v>117075</v>
      </c>
      <c r="AJ459" s="9">
        <v>80250</v>
      </c>
      <c r="AK459" s="9">
        <v>69324</v>
      </c>
      <c r="AL459" s="9">
        <v>29393</v>
      </c>
      <c r="AM459" s="9">
        <v>54563</v>
      </c>
      <c r="AN459" s="9">
        <v>44588</v>
      </c>
      <c r="AO459" s="9">
        <v>38379</v>
      </c>
      <c r="AP459" s="9">
        <v>93566</v>
      </c>
      <c r="AQ459" s="9">
        <v>109121</v>
      </c>
      <c r="AR459" s="9">
        <v>87305</v>
      </c>
      <c r="AS459" s="9">
        <v>86951</v>
      </c>
      <c r="AT459" s="9">
        <v>97368</v>
      </c>
      <c r="AU459" s="9">
        <v>47097</v>
      </c>
      <c r="AV459" s="9">
        <v>61019</v>
      </c>
      <c r="AW459" s="9">
        <v>133864</v>
      </c>
      <c r="AX459" s="9">
        <v>136359</v>
      </c>
      <c r="AY459" s="9">
        <v>138628</v>
      </c>
      <c r="AZ459" s="9">
        <v>64086</v>
      </c>
      <c r="BA459" s="9">
        <v>87461</v>
      </c>
      <c r="BB459" s="9">
        <v>1054821</v>
      </c>
      <c r="BC459" s="10">
        <v>1190373</v>
      </c>
    </row>
    <row r="460" spans="1:55" ht="15.75" thickBot="1">
      <c r="A460" s="24" t="s">
        <v>192</v>
      </c>
      <c r="B460" s="2">
        <v>0</v>
      </c>
      <c r="C460" s="2">
        <v>0</v>
      </c>
      <c r="D460" s="2">
        <v>540</v>
      </c>
      <c r="E460" s="4">
        <v>1009.8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540</v>
      </c>
      <c r="AA460" s="6">
        <v>1009.8</v>
      </c>
    </row>
    <row r="461" spans="1:55" ht="19.5" thickBot="1">
      <c r="A461" s="24" t="s">
        <v>122</v>
      </c>
      <c r="B461" s="2">
        <v>0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1</v>
      </c>
      <c r="Q461" s="2">
        <v>3.24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1</v>
      </c>
      <c r="AA461" s="7">
        <v>3.24</v>
      </c>
      <c r="AC461" s="21" t="s">
        <v>320</v>
      </c>
    </row>
    <row r="462" spans="1:55" ht="15.75" thickBot="1">
      <c r="A462" s="24" t="s">
        <v>62</v>
      </c>
      <c r="B462" s="4">
        <v>155560</v>
      </c>
      <c r="C462" s="4">
        <v>248800.4</v>
      </c>
      <c r="D462" s="4">
        <v>150063.6</v>
      </c>
      <c r="E462" s="4">
        <v>228982.45</v>
      </c>
      <c r="F462" s="4">
        <v>69400</v>
      </c>
      <c r="G462" s="4">
        <v>111554.4</v>
      </c>
      <c r="H462" s="4">
        <v>108230</v>
      </c>
      <c r="I462" s="4">
        <v>174737.9</v>
      </c>
      <c r="J462" s="4">
        <v>34800</v>
      </c>
      <c r="K462" s="4">
        <v>54944.4</v>
      </c>
      <c r="L462" s="4">
        <v>34800</v>
      </c>
      <c r="M462" s="4">
        <v>44309.599999999999</v>
      </c>
      <c r="N462" s="4">
        <v>309200</v>
      </c>
      <c r="O462" s="4">
        <v>468190.8</v>
      </c>
      <c r="P462" s="4">
        <v>151120</v>
      </c>
      <c r="Q462" s="4">
        <v>243002.8</v>
      </c>
      <c r="R462" s="4">
        <v>129000</v>
      </c>
      <c r="S462" s="4">
        <v>210807.6</v>
      </c>
      <c r="T462" s="4">
        <v>100400</v>
      </c>
      <c r="U462" s="4">
        <v>162923.20000000001</v>
      </c>
      <c r="V462" s="4">
        <v>113920</v>
      </c>
      <c r="W462" s="4">
        <v>199528</v>
      </c>
      <c r="X462" s="4">
        <v>77340</v>
      </c>
      <c r="Y462" s="4">
        <v>130621.4</v>
      </c>
      <c r="Z462" s="4">
        <v>1433833.6</v>
      </c>
      <c r="AA462" s="6">
        <v>2278402.9500000002</v>
      </c>
      <c r="AC462" s="22" t="s">
        <v>6</v>
      </c>
      <c r="AD462" s="11" t="s">
        <v>7</v>
      </c>
      <c r="AE462" s="12"/>
      <c r="AF462" s="13" t="s">
        <v>8</v>
      </c>
      <c r="AG462" s="14"/>
      <c r="AH462" s="13" t="s">
        <v>9</v>
      </c>
      <c r="AI462" s="14"/>
      <c r="AJ462" s="13" t="s">
        <v>10</v>
      </c>
      <c r="AK462" s="14"/>
      <c r="AL462" s="13" t="s">
        <v>11</v>
      </c>
      <c r="AM462" s="14"/>
      <c r="AN462" s="13" t="s">
        <v>12</v>
      </c>
      <c r="AO462" s="14"/>
      <c r="AP462" s="13" t="s">
        <v>13</v>
      </c>
      <c r="AQ462" s="14"/>
      <c r="AR462" s="13" t="s">
        <v>14</v>
      </c>
      <c r="AS462" s="14"/>
      <c r="AT462" s="13" t="s">
        <v>15</v>
      </c>
      <c r="AU462" s="14"/>
      <c r="AV462" s="13" t="s">
        <v>16</v>
      </c>
      <c r="AW462" s="14"/>
      <c r="AX462" s="13" t="s">
        <v>17</v>
      </c>
      <c r="AY462" s="14"/>
      <c r="AZ462" s="13" t="s">
        <v>18</v>
      </c>
      <c r="BA462" s="14"/>
      <c r="BB462" s="13" t="s">
        <v>19</v>
      </c>
      <c r="BC462" s="15"/>
    </row>
    <row r="463" spans="1:55" ht="26.25" thickBot="1">
      <c r="A463" s="24" t="s">
        <v>63</v>
      </c>
      <c r="B463" s="2">
        <v>16</v>
      </c>
      <c r="C463" s="2">
        <v>16</v>
      </c>
      <c r="D463" s="4">
        <v>143440</v>
      </c>
      <c r="E463" s="4">
        <v>192937.2</v>
      </c>
      <c r="F463" s="4">
        <v>63101</v>
      </c>
      <c r="G463" s="4">
        <v>84569.43</v>
      </c>
      <c r="H463" s="4">
        <v>101460</v>
      </c>
      <c r="I463" s="4">
        <v>145959.4</v>
      </c>
      <c r="J463" s="4">
        <v>139315</v>
      </c>
      <c r="K463" s="4">
        <v>253222.6</v>
      </c>
      <c r="L463" s="4">
        <v>44360</v>
      </c>
      <c r="M463" s="4">
        <v>63906</v>
      </c>
      <c r="N463" s="4">
        <v>113322</v>
      </c>
      <c r="O463" s="4">
        <v>169363.72</v>
      </c>
      <c r="P463" s="4">
        <v>77760</v>
      </c>
      <c r="Q463" s="4">
        <v>114003.6</v>
      </c>
      <c r="R463" s="4">
        <v>38800</v>
      </c>
      <c r="S463" s="4">
        <v>60410.400000000001</v>
      </c>
      <c r="T463" s="4">
        <v>163960</v>
      </c>
      <c r="U463" s="4">
        <v>303087.40000000002</v>
      </c>
      <c r="V463" s="4">
        <v>101323.2</v>
      </c>
      <c r="W463" s="4">
        <v>162662</v>
      </c>
      <c r="X463" s="4">
        <v>42760</v>
      </c>
      <c r="Y463" s="4">
        <v>58079.199999999997</v>
      </c>
      <c r="Z463" s="4">
        <v>1029617.2</v>
      </c>
      <c r="AA463" s="6">
        <v>1608216.95</v>
      </c>
      <c r="AC463" s="23"/>
      <c r="AD463" s="1" t="s">
        <v>20</v>
      </c>
      <c r="AE463" s="1" t="s">
        <v>21</v>
      </c>
      <c r="AF463" s="1" t="s">
        <v>20</v>
      </c>
      <c r="AG463" s="1" t="s">
        <v>21</v>
      </c>
      <c r="AH463" s="1" t="s">
        <v>20</v>
      </c>
      <c r="AI463" s="1" t="s">
        <v>21</v>
      </c>
      <c r="AJ463" s="1" t="s">
        <v>20</v>
      </c>
      <c r="AK463" s="1" t="s">
        <v>21</v>
      </c>
      <c r="AL463" s="1" t="s">
        <v>20</v>
      </c>
      <c r="AM463" s="1" t="s">
        <v>21</v>
      </c>
      <c r="AN463" s="1" t="s">
        <v>20</v>
      </c>
      <c r="AO463" s="1" t="s">
        <v>21</v>
      </c>
      <c r="AP463" s="1" t="s">
        <v>20</v>
      </c>
      <c r="AQ463" s="1" t="s">
        <v>21</v>
      </c>
      <c r="AR463" s="1" t="s">
        <v>20</v>
      </c>
      <c r="AS463" s="1" t="s">
        <v>21</v>
      </c>
      <c r="AT463" s="1" t="s">
        <v>20</v>
      </c>
      <c r="AU463" s="1" t="s">
        <v>21</v>
      </c>
      <c r="AV463" s="1" t="s">
        <v>20</v>
      </c>
      <c r="AW463" s="1" t="s">
        <v>21</v>
      </c>
      <c r="AX463" s="1" t="s">
        <v>20</v>
      </c>
      <c r="AY463" s="1" t="s">
        <v>21</v>
      </c>
      <c r="AZ463" s="1" t="s">
        <v>20</v>
      </c>
      <c r="BA463" s="1" t="s">
        <v>21</v>
      </c>
      <c r="BB463" s="1" t="s">
        <v>20</v>
      </c>
      <c r="BC463" s="5" t="s">
        <v>21</v>
      </c>
    </row>
    <row r="464" spans="1:55" ht="15.75" thickBot="1">
      <c r="A464" s="24" t="s">
        <v>70</v>
      </c>
      <c r="B464" s="2">
        <v>0</v>
      </c>
      <c r="C464" s="2">
        <v>0</v>
      </c>
      <c r="D464" s="4">
        <v>5541.29</v>
      </c>
      <c r="E464" s="4">
        <v>21632.880000000001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4">
        <v>12000</v>
      </c>
      <c r="O464" s="4">
        <v>43850</v>
      </c>
      <c r="P464" s="4">
        <v>1000</v>
      </c>
      <c r="Q464" s="4">
        <v>4659.09</v>
      </c>
      <c r="R464" s="2">
        <v>0</v>
      </c>
      <c r="S464" s="2">
        <v>0</v>
      </c>
      <c r="T464" s="4">
        <v>6016.67</v>
      </c>
      <c r="U464" s="4">
        <v>26946.15</v>
      </c>
      <c r="V464" s="2">
        <v>0</v>
      </c>
      <c r="W464" s="2">
        <v>0</v>
      </c>
      <c r="X464" s="4">
        <v>7019.2</v>
      </c>
      <c r="Y464" s="4">
        <v>29442.12</v>
      </c>
      <c r="Z464" s="4">
        <v>31577.16</v>
      </c>
      <c r="AA464" s="6">
        <v>126530.24000000001</v>
      </c>
      <c r="AC464" s="24" t="s">
        <v>31</v>
      </c>
      <c r="AD464" s="4">
        <v>8761</v>
      </c>
      <c r="AE464" s="4">
        <v>4648</v>
      </c>
      <c r="AF464" s="4">
        <v>1652</v>
      </c>
      <c r="AG464" s="4">
        <v>4490</v>
      </c>
      <c r="AH464" s="2">
        <v>152</v>
      </c>
      <c r="AI464" s="4">
        <v>1825</v>
      </c>
      <c r="AJ464" s="4">
        <v>1768</v>
      </c>
      <c r="AK464" s="4">
        <v>5084</v>
      </c>
      <c r="AL464" s="4">
        <v>2414</v>
      </c>
      <c r="AM464" s="4">
        <v>7088</v>
      </c>
      <c r="AN464" s="2">
        <v>503</v>
      </c>
      <c r="AO464" s="4">
        <v>2242</v>
      </c>
      <c r="AP464" s="4">
        <v>2363</v>
      </c>
      <c r="AQ464" s="4">
        <v>7714</v>
      </c>
      <c r="AR464" s="2">
        <v>660</v>
      </c>
      <c r="AS464" s="4">
        <v>2061</v>
      </c>
      <c r="AT464" s="2">
        <v>804</v>
      </c>
      <c r="AU464" s="4">
        <v>2760</v>
      </c>
      <c r="AV464" s="4">
        <v>1844</v>
      </c>
      <c r="AW464" s="4">
        <v>7276</v>
      </c>
      <c r="AX464" s="2">
        <v>974</v>
      </c>
      <c r="AY464" s="4">
        <v>3173</v>
      </c>
      <c r="AZ464" s="4">
        <v>1336</v>
      </c>
      <c r="BA464" s="4">
        <v>4833</v>
      </c>
      <c r="BB464" s="4">
        <v>23231</v>
      </c>
      <c r="BC464" s="6">
        <v>53194</v>
      </c>
    </row>
    <row r="465" spans="1:55" ht="15.75" thickBot="1">
      <c r="A465" s="24" t="s">
        <v>71</v>
      </c>
      <c r="B465" s="4">
        <v>439720</v>
      </c>
      <c r="C465" s="4">
        <v>608130.73</v>
      </c>
      <c r="D465" s="4">
        <v>509277.6</v>
      </c>
      <c r="E465" s="4">
        <v>822042.57</v>
      </c>
      <c r="F465" s="4">
        <v>341560</v>
      </c>
      <c r="G465" s="4">
        <v>462167.8</v>
      </c>
      <c r="H465" s="4">
        <v>294882</v>
      </c>
      <c r="I465" s="4">
        <v>475340.81</v>
      </c>
      <c r="J465" s="4">
        <v>550700</v>
      </c>
      <c r="K465" s="4">
        <v>813857.93</v>
      </c>
      <c r="L465" s="4">
        <v>224000</v>
      </c>
      <c r="M465" s="4">
        <v>325582.2</v>
      </c>
      <c r="N465" s="4">
        <v>200200</v>
      </c>
      <c r="O465" s="4">
        <v>345844.76</v>
      </c>
      <c r="P465" s="4">
        <v>380300</v>
      </c>
      <c r="Q465" s="4">
        <v>675555.5</v>
      </c>
      <c r="R465" s="4">
        <v>139100.37</v>
      </c>
      <c r="S465" s="4">
        <v>291456.99</v>
      </c>
      <c r="T465" s="4">
        <v>271310</v>
      </c>
      <c r="U465" s="4">
        <v>427834</v>
      </c>
      <c r="V465" s="4">
        <v>161260</v>
      </c>
      <c r="W465" s="4">
        <v>340148.9</v>
      </c>
      <c r="X465" s="4">
        <v>58240</v>
      </c>
      <c r="Y465" s="4">
        <v>116768.6</v>
      </c>
      <c r="Z465" s="4">
        <v>3570549.97</v>
      </c>
      <c r="AA465" s="6">
        <v>5704730.79</v>
      </c>
      <c r="AC465" s="24" t="s">
        <v>34</v>
      </c>
      <c r="AD465" s="2">
        <v>0</v>
      </c>
      <c r="AE465" s="2">
        <v>0</v>
      </c>
      <c r="AF465" s="4">
        <v>1575</v>
      </c>
      <c r="AG465" s="4">
        <v>13940</v>
      </c>
      <c r="AH465" s="2">
        <v>0</v>
      </c>
      <c r="AI465" s="2">
        <v>0</v>
      </c>
      <c r="AJ465" s="4">
        <v>1475</v>
      </c>
      <c r="AK465" s="4">
        <v>7170</v>
      </c>
      <c r="AL465" s="2">
        <v>939</v>
      </c>
      <c r="AM465" s="4">
        <v>6866</v>
      </c>
      <c r="AN465" s="2">
        <v>0</v>
      </c>
      <c r="AO465" s="2">
        <v>0</v>
      </c>
      <c r="AP465" s="2">
        <v>675</v>
      </c>
      <c r="AQ465" s="4">
        <v>5963</v>
      </c>
      <c r="AR465" s="2">
        <v>900</v>
      </c>
      <c r="AS465" s="4">
        <v>7951</v>
      </c>
      <c r="AT465" s="2">
        <v>87</v>
      </c>
      <c r="AU465" s="4">
        <v>1904</v>
      </c>
      <c r="AV465" s="2">
        <v>451</v>
      </c>
      <c r="AW465" s="4">
        <v>3571</v>
      </c>
      <c r="AX465" s="2">
        <v>146</v>
      </c>
      <c r="AY465" s="4">
        <v>4980</v>
      </c>
      <c r="AZ465" s="2">
        <v>546</v>
      </c>
      <c r="BA465" s="4">
        <v>5138</v>
      </c>
      <c r="BB465" s="4">
        <v>6794</v>
      </c>
      <c r="BC465" s="6">
        <v>57483</v>
      </c>
    </row>
    <row r="466" spans="1:55" ht="15.75" thickBot="1">
      <c r="A466" s="24" t="s">
        <v>27</v>
      </c>
      <c r="B466" s="2">
        <v>22.94</v>
      </c>
      <c r="C466" s="2">
        <v>14</v>
      </c>
      <c r="D466" s="2">
        <v>1</v>
      </c>
      <c r="E466" s="2">
        <v>1</v>
      </c>
      <c r="F466" s="2">
        <v>1</v>
      </c>
      <c r="G466" s="2">
        <v>1</v>
      </c>
      <c r="H466" s="2">
        <v>2</v>
      </c>
      <c r="I466" s="2">
        <v>3</v>
      </c>
      <c r="J466" s="2">
        <v>4</v>
      </c>
      <c r="K466" s="2">
        <v>5</v>
      </c>
      <c r="L466" s="4">
        <v>10881.5</v>
      </c>
      <c r="M466" s="4">
        <v>16610.3</v>
      </c>
      <c r="N466" s="2">
        <v>0</v>
      </c>
      <c r="O466" s="2">
        <v>0</v>
      </c>
      <c r="P466" s="4">
        <v>9200</v>
      </c>
      <c r="Q466" s="4">
        <v>19077.599999999999</v>
      </c>
      <c r="R466" s="4">
        <v>22560</v>
      </c>
      <c r="S466" s="4">
        <v>37035.199999999997</v>
      </c>
      <c r="T466" s="4">
        <v>21600</v>
      </c>
      <c r="U466" s="4">
        <v>42616.800000000003</v>
      </c>
      <c r="V466" s="2">
        <v>0</v>
      </c>
      <c r="W466" s="2">
        <v>0</v>
      </c>
      <c r="X466" s="4">
        <v>21200</v>
      </c>
      <c r="Y466" s="4">
        <v>37876.800000000003</v>
      </c>
      <c r="Z466" s="4">
        <v>85472.44</v>
      </c>
      <c r="AA466" s="6">
        <v>153240.70000000001</v>
      </c>
      <c r="AC466" s="24" t="s">
        <v>35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4">
        <v>16000</v>
      </c>
      <c r="AK466" s="4">
        <v>21440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52</v>
      </c>
      <c r="AW466" s="2">
        <v>724</v>
      </c>
      <c r="AX466" s="2">
        <v>0</v>
      </c>
      <c r="AY466" s="2">
        <v>0</v>
      </c>
      <c r="AZ466" s="2">
        <v>0</v>
      </c>
      <c r="BA466" s="2">
        <v>0</v>
      </c>
      <c r="BB466" s="4">
        <v>16052</v>
      </c>
      <c r="BC466" s="6">
        <v>22164</v>
      </c>
    </row>
    <row r="467" spans="1:55" ht="15.75" thickBot="1">
      <c r="A467" s="24" t="s">
        <v>123</v>
      </c>
      <c r="B467" s="2">
        <v>0</v>
      </c>
      <c r="C467" s="2">
        <v>0</v>
      </c>
      <c r="D467" s="2">
        <v>0</v>
      </c>
      <c r="E467" s="2">
        <v>0</v>
      </c>
      <c r="F467" s="2">
        <v>2</v>
      </c>
      <c r="G467" s="2">
        <v>2.4500000000000002</v>
      </c>
      <c r="H467" s="4">
        <v>10000</v>
      </c>
      <c r="I467" s="4">
        <v>16600</v>
      </c>
      <c r="J467" s="4">
        <v>137600</v>
      </c>
      <c r="K467" s="4">
        <v>257580</v>
      </c>
      <c r="L467" s="2">
        <v>0</v>
      </c>
      <c r="M467" s="2">
        <v>0</v>
      </c>
      <c r="N467" s="4">
        <v>21600</v>
      </c>
      <c r="O467" s="4">
        <v>46008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4">
        <v>169202</v>
      </c>
      <c r="AA467" s="6">
        <v>320190.45</v>
      </c>
      <c r="AC467" s="24" t="s">
        <v>37</v>
      </c>
      <c r="AD467" s="4">
        <v>203600</v>
      </c>
      <c r="AE467" s="4">
        <v>290628</v>
      </c>
      <c r="AF467" s="4">
        <v>390000</v>
      </c>
      <c r="AG467" s="4">
        <v>560118</v>
      </c>
      <c r="AH467" s="4">
        <v>187200</v>
      </c>
      <c r="AI467" s="4">
        <v>267774</v>
      </c>
      <c r="AJ467" s="4">
        <v>202800</v>
      </c>
      <c r="AK467" s="4">
        <v>314418</v>
      </c>
      <c r="AL467" s="4">
        <v>343200</v>
      </c>
      <c r="AM467" s="4">
        <v>621114</v>
      </c>
      <c r="AN467" s="4">
        <v>15600</v>
      </c>
      <c r="AO467" s="4">
        <v>28470</v>
      </c>
      <c r="AP467" s="4">
        <v>280800</v>
      </c>
      <c r="AQ467" s="4">
        <v>490542</v>
      </c>
      <c r="AR467" s="4">
        <v>312000</v>
      </c>
      <c r="AS467" s="4">
        <v>550446</v>
      </c>
      <c r="AT467" s="4">
        <v>265200</v>
      </c>
      <c r="AU467" s="4">
        <v>461916</v>
      </c>
      <c r="AV467" s="4">
        <v>327600</v>
      </c>
      <c r="AW467" s="4">
        <v>576732</v>
      </c>
      <c r="AX467" s="4">
        <v>218400</v>
      </c>
      <c r="AY467" s="4">
        <v>386100</v>
      </c>
      <c r="AZ467" s="4">
        <v>62400</v>
      </c>
      <c r="BA467" s="4">
        <v>109200</v>
      </c>
      <c r="BB467" s="4">
        <v>2808800</v>
      </c>
      <c r="BC467" s="6">
        <v>4657458</v>
      </c>
    </row>
    <row r="468" spans="1:55" ht="15.75" thickBot="1">
      <c r="A468" s="24" t="s">
        <v>28</v>
      </c>
      <c r="B468" s="2">
        <v>0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4">
        <v>7014.11</v>
      </c>
      <c r="K468" s="4">
        <v>27290.01</v>
      </c>
      <c r="L468" s="2">
        <v>0</v>
      </c>
      <c r="M468" s="2">
        <v>0</v>
      </c>
      <c r="N468" s="2">
        <v>0</v>
      </c>
      <c r="O468" s="2">
        <v>0</v>
      </c>
      <c r="P468" s="2">
        <v>100</v>
      </c>
      <c r="Q468" s="2">
        <v>195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4">
        <v>9600</v>
      </c>
      <c r="Y468" s="4">
        <v>19200</v>
      </c>
      <c r="Z468" s="4">
        <v>16714.11</v>
      </c>
      <c r="AA468" s="6">
        <v>46685.01</v>
      </c>
      <c r="AC468" s="24" t="s">
        <v>22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88</v>
      </c>
      <c r="AK468" s="4">
        <v>1296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92</v>
      </c>
      <c r="AW468" s="4">
        <v>3453</v>
      </c>
      <c r="AX468" s="4">
        <v>2049</v>
      </c>
      <c r="AY468" s="4">
        <v>13655</v>
      </c>
      <c r="AZ468" s="2">
        <v>0</v>
      </c>
      <c r="BA468" s="2">
        <v>0</v>
      </c>
      <c r="BB468" s="4">
        <v>2229</v>
      </c>
      <c r="BC468" s="6">
        <v>18404</v>
      </c>
    </row>
    <row r="469" spans="1:55" ht="15.75" thickBot="1">
      <c r="A469" s="24" t="s">
        <v>130</v>
      </c>
      <c r="B469" s="2">
        <v>0</v>
      </c>
      <c r="C469" s="2">
        <v>0</v>
      </c>
      <c r="D469" s="2">
        <v>0</v>
      </c>
      <c r="E469" s="2">
        <v>0</v>
      </c>
      <c r="F469" s="4">
        <v>24000</v>
      </c>
      <c r="G469" s="4">
        <v>52800</v>
      </c>
      <c r="H469" s="4">
        <v>24000</v>
      </c>
      <c r="I469" s="4">
        <v>52800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4">
        <v>20000</v>
      </c>
      <c r="S469" s="4">
        <v>25940</v>
      </c>
      <c r="T469" s="2">
        <v>0</v>
      </c>
      <c r="U469" s="2">
        <v>0</v>
      </c>
      <c r="V469" s="2">
        <v>0</v>
      </c>
      <c r="W469" s="2">
        <v>0</v>
      </c>
      <c r="X469" s="4">
        <v>7020.49</v>
      </c>
      <c r="Y469" s="4">
        <v>25416.02</v>
      </c>
      <c r="Z469" s="4">
        <v>75020.490000000005</v>
      </c>
      <c r="AA469" s="6">
        <v>156956.01999999999</v>
      </c>
      <c r="AC469" s="24" t="s">
        <v>23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479</v>
      </c>
      <c r="AU469" s="2">
        <v>649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479</v>
      </c>
      <c r="BC469" s="7">
        <v>649</v>
      </c>
    </row>
    <row r="470" spans="1:55" ht="15.75" thickBot="1">
      <c r="A470" s="24" t="s">
        <v>152</v>
      </c>
      <c r="B470" s="4">
        <v>262050</v>
      </c>
      <c r="C470" s="4">
        <v>550792.6</v>
      </c>
      <c r="D470" s="4">
        <v>104480</v>
      </c>
      <c r="E470" s="4">
        <v>236721.2</v>
      </c>
      <c r="F470" s="4">
        <v>139240</v>
      </c>
      <c r="G470" s="4">
        <v>310709.59999999998</v>
      </c>
      <c r="H470" s="4">
        <v>170940</v>
      </c>
      <c r="I470" s="4">
        <v>363450</v>
      </c>
      <c r="J470" s="4">
        <v>167760</v>
      </c>
      <c r="K470" s="4">
        <v>294521.59999999998</v>
      </c>
      <c r="L470" s="4">
        <v>191913.46</v>
      </c>
      <c r="M470" s="4">
        <v>429543.4</v>
      </c>
      <c r="N470" s="4">
        <v>181840</v>
      </c>
      <c r="O470" s="4">
        <v>356386.8</v>
      </c>
      <c r="P470" s="4">
        <v>275523.06</v>
      </c>
      <c r="Q470" s="4">
        <v>544926.12</v>
      </c>
      <c r="R470" s="4">
        <v>420840</v>
      </c>
      <c r="S470" s="4">
        <v>879500.4</v>
      </c>
      <c r="T470" s="4">
        <v>344280</v>
      </c>
      <c r="U470" s="4">
        <v>751350.4</v>
      </c>
      <c r="V470" s="4">
        <v>240000</v>
      </c>
      <c r="W470" s="4">
        <v>447557.2</v>
      </c>
      <c r="X470" s="4">
        <v>216400</v>
      </c>
      <c r="Y470" s="4">
        <v>455484</v>
      </c>
      <c r="Z470" s="4">
        <v>2715266.52</v>
      </c>
      <c r="AA470" s="6">
        <v>5620943.3200000003</v>
      </c>
      <c r="AC470" s="24" t="s">
        <v>67</v>
      </c>
      <c r="AD470" s="4">
        <v>32000</v>
      </c>
      <c r="AE470" s="4">
        <v>38800</v>
      </c>
      <c r="AF470" s="4">
        <v>32000</v>
      </c>
      <c r="AG470" s="4">
        <v>41600</v>
      </c>
      <c r="AH470" s="4">
        <v>32000</v>
      </c>
      <c r="AI470" s="4">
        <v>54800</v>
      </c>
      <c r="AJ470" s="4">
        <v>48510</v>
      </c>
      <c r="AK470" s="4">
        <v>88026</v>
      </c>
      <c r="AL470" s="4">
        <v>56600</v>
      </c>
      <c r="AM470" s="4">
        <v>96041</v>
      </c>
      <c r="AN470" s="4">
        <v>16000</v>
      </c>
      <c r="AO470" s="4">
        <v>29760</v>
      </c>
      <c r="AP470" s="2">
        <v>190</v>
      </c>
      <c r="AQ470" s="4">
        <v>1169</v>
      </c>
      <c r="AR470" s="4">
        <v>84000</v>
      </c>
      <c r="AS470" s="4">
        <v>145760</v>
      </c>
      <c r="AT470" s="4">
        <v>80000</v>
      </c>
      <c r="AU470" s="4">
        <v>150048</v>
      </c>
      <c r="AV470" s="4">
        <v>52800</v>
      </c>
      <c r="AW470" s="4">
        <v>96260</v>
      </c>
      <c r="AX470" s="4">
        <v>21601</v>
      </c>
      <c r="AY470" s="4">
        <v>39354</v>
      </c>
      <c r="AZ470" s="4">
        <v>32000</v>
      </c>
      <c r="BA470" s="4">
        <v>56720</v>
      </c>
      <c r="BB470" s="4">
        <v>487701</v>
      </c>
      <c r="BC470" s="6">
        <v>838338</v>
      </c>
    </row>
    <row r="471" spans="1:55" ht="15.75" thickBot="1">
      <c r="A471" s="24" t="s">
        <v>194</v>
      </c>
      <c r="B471" s="4">
        <v>49600</v>
      </c>
      <c r="C471" s="4">
        <v>125240</v>
      </c>
      <c r="D471" s="4">
        <v>24800</v>
      </c>
      <c r="E471" s="4">
        <v>58280</v>
      </c>
      <c r="F471" s="2">
        <v>0</v>
      </c>
      <c r="G471" s="2">
        <v>0</v>
      </c>
      <c r="H471" s="4">
        <v>74400</v>
      </c>
      <c r="I471" s="4">
        <v>176576</v>
      </c>
      <c r="J471" s="4">
        <v>24800</v>
      </c>
      <c r="K471" s="4">
        <v>58280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4">
        <v>173600</v>
      </c>
      <c r="AA471" s="6">
        <v>418376</v>
      </c>
      <c r="AC471" s="24" t="s">
        <v>24</v>
      </c>
      <c r="AD471" s="2">
        <v>0</v>
      </c>
      <c r="AE471" s="2">
        <v>0</v>
      </c>
      <c r="AF471" s="4">
        <v>1063</v>
      </c>
      <c r="AG471" s="4">
        <v>3840</v>
      </c>
      <c r="AH471" s="4">
        <v>8823</v>
      </c>
      <c r="AI471" s="4">
        <v>54240</v>
      </c>
      <c r="AJ471" s="2">
        <v>0</v>
      </c>
      <c r="AK471" s="2">
        <v>0</v>
      </c>
      <c r="AL471" s="2">
        <v>0</v>
      </c>
      <c r="AM471" s="2">
        <v>0</v>
      </c>
      <c r="AN471" s="2">
        <v>800</v>
      </c>
      <c r="AO471" s="4">
        <v>2880</v>
      </c>
      <c r="AP471" s="2">
        <v>661</v>
      </c>
      <c r="AQ471" s="4">
        <v>2880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4">
        <v>1751</v>
      </c>
      <c r="AY471" s="4">
        <v>8640</v>
      </c>
      <c r="AZ471" s="4">
        <v>2277</v>
      </c>
      <c r="BA471" s="4">
        <v>11520</v>
      </c>
      <c r="BB471" s="4">
        <v>15375</v>
      </c>
      <c r="BC471" s="6">
        <v>84000</v>
      </c>
    </row>
    <row r="472" spans="1:55" ht="15.75" thickBot="1">
      <c r="A472" s="24" t="s">
        <v>258</v>
      </c>
      <c r="B472" s="2">
        <v>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4">
        <v>24480</v>
      </c>
      <c r="I472" s="4">
        <v>51408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4">
        <v>24480</v>
      </c>
      <c r="Q472" s="4">
        <v>52632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4">
        <v>48960</v>
      </c>
      <c r="AA472" s="6">
        <v>104040</v>
      </c>
      <c r="AC472" s="24" t="s">
        <v>26</v>
      </c>
      <c r="AD472" s="2">
        <v>0</v>
      </c>
      <c r="AE472" s="2">
        <v>0</v>
      </c>
      <c r="AF472" s="2">
        <v>0</v>
      </c>
      <c r="AG472" s="2">
        <v>0</v>
      </c>
      <c r="AH472" s="2">
        <v>381</v>
      </c>
      <c r="AI472" s="4">
        <v>4131</v>
      </c>
      <c r="AJ472" s="4">
        <v>1525</v>
      </c>
      <c r="AK472" s="4">
        <v>10531</v>
      </c>
      <c r="AL472" s="2">
        <v>0</v>
      </c>
      <c r="AM472" s="2">
        <v>0</v>
      </c>
      <c r="AN472" s="2">
        <v>200</v>
      </c>
      <c r="AO472" s="2">
        <v>725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180</v>
      </c>
      <c r="AW472" s="4">
        <v>3700</v>
      </c>
      <c r="AX472" s="2">
        <v>478</v>
      </c>
      <c r="AY472" s="4">
        <v>1877</v>
      </c>
      <c r="AZ472" s="2">
        <v>0</v>
      </c>
      <c r="BA472" s="2">
        <v>0</v>
      </c>
      <c r="BB472" s="4">
        <v>2764</v>
      </c>
      <c r="BC472" s="6">
        <v>20964</v>
      </c>
    </row>
    <row r="473" spans="1:55" ht="15.75" thickBot="1">
      <c r="A473" s="24" t="s">
        <v>125</v>
      </c>
      <c r="B473" s="4">
        <v>113093</v>
      </c>
      <c r="C473" s="4">
        <v>202006.92</v>
      </c>
      <c r="D473" s="4">
        <v>90911</v>
      </c>
      <c r="E473" s="4">
        <v>173754.11</v>
      </c>
      <c r="F473" s="4">
        <v>98745</v>
      </c>
      <c r="G473" s="4">
        <v>167353.28</v>
      </c>
      <c r="H473" s="4">
        <v>109094</v>
      </c>
      <c r="I473" s="4">
        <v>220454.8</v>
      </c>
      <c r="J473" s="4">
        <v>77880</v>
      </c>
      <c r="K473" s="4">
        <v>136106.4</v>
      </c>
      <c r="L473" s="4">
        <v>42990</v>
      </c>
      <c r="M473" s="4">
        <v>69093</v>
      </c>
      <c r="N473" s="4">
        <v>112280</v>
      </c>
      <c r="O473" s="4">
        <v>199323.91</v>
      </c>
      <c r="P473" s="4">
        <v>129570</v>
      </c>
      <c r="Q473" s="4">
        <v>239689.79</v>
      </c>
      <c r="R473" s="4">
        <v>23030</v>
      </c>
      <c r="S473" s="4">
        <v>39694.199999999997</v>
      </c>
      <c r="T473" s="4">
        <v>34150</v>
      </c>
      <c r="U473" s="4">
        <v>59745</v>
      </c>
      <c r="V473" s="4">
        <v>77630</v>
      </c>
      <c r="W473" s="4">
        <v>137414.45000000001</v>
      </c>
      <c r="X473" s="4">
        <v>68215</v>
      </c>
      <c r="Y473" s="4">
        <v>130749.95</v>
      </c>
      <c r="Z473" s="4">
        <v>977588</v>
      </c>
      <c r="AA473" s="6">
        <v>1775385.81</v>
      </c>
      <c r="AC473" s="24" t="s">
        <v>63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380</v>
      </c>
      <c r="AO473" s="4">
        <v>1045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2">
        <v>380</v>
      </c>
      <c r="BC473" s="6">
        <v>1045</v>
      </c>
    </row>
    <row r="474" spans="1:55" ht="15.75" thickBot="1">
      <c r="A474" s="24" t="s">
        <v>196</v>
      </c>
      <c r="B474" s="2">
        <v>0</v>
      </c>
      <c r="C474" s="2">
        <v>0</v>
      </c>
      <c r="D474" s="4">
        <v>10300</v>
      </c>
      <c r="E474" s="4">
        <v>13807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4">
        <v>11200</v>
      </c>
      <c r="M474" s="4">
        <v>17706</v>
      </c>
      <c r="N474" s="2">
        <v>0</v>
      </c>
      <c r="O474" s="2">
        <v>0</v>
      </c>
      <c r="P474" s="2">
        <v>0</v>
      </c>
      <c r="Q474" s="2">
        <v>0</v>
      </c>
      <c r="R474" s="4">
        <v>11780</v>
      </c>
      <c r="S474" s="4">
        <v>15820.6</v>
      </c>
      <c r="T474" s="2">
        <v>0</v>
      </c>
      <c r="U474" s="2">
        <v>0</v>
      </c>
      <c r="V474" s="2">
        <v>0</v>
      </c>
      <c r="W474" s="2">
        <v>0</v>
      </c>
      <c r="X474" s="4">
        <v>11300</v>
      </c>
      <c r="Y474" s="4">
        <v>15378.2</v>
      </c>
      <c r="Z474" s="4">
        <v>44580</v>
      </c>
      <c r="AA474" s="6">
        <v>62711.8</v>
      </c>
      <c r="AC474" s="24" t="s">
        <v>70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5</v>
      </c>
      <c r="AK474" s="2">
        <v>24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5</v>
      </c>
      <c r="BC474" s="7">
        <v>24</v>
      </c>
    </row>
    <row r="475" spans="1:55" ht="15.75" thickBot="1">
      <c r="A475" s="24" t="s">
        <v>260</v>
      </c>
      <c r="B475" s="2">
        <v>0</v>
      </c>
      <c r="C475" s="2">
        <v>0</v>
      </c>
      <c r="D475" s="2">
        <v>0</v>
      </c>
      <c r="E475" s="2">
        <v>0</v>
      </c>
      <c r="F475" s="4">
        <v>21200</v>
      </c>
      <c r="G475" s="4">
        <v>25524.799999999999</v>
      </c>
      <c r="H475" s="2">
        <v>0</v>
      </c>
      <c r="I475" s="2">
        <v>0</v>
      </c>
      <c r="J475" s="4">
        <v>42400</v>
      </c>
      <c r="K475" s="4">
        <v>60102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4">
        <v>63600</v>
      </c>
      <c r="AA475" s="6">
        <v>85626.8</v>
      </c>
      <c r="AC475" s="24" t="s">
        <v>71</v>
      </c>
      <c r="AD475" s="4">
        <v>3780</v>
      </c>
      <c r="AE475" s="4">
        <v>14182</v>
      </c>
      <c r="AF475" s="4">
        <v>2700</v>
      </c>
      <c r="AG475" s="4">
        <v>10152</v>
      </c>
      <c r="AH475" s="2">
        <v>0</v>
      </c>
      <c r="AI475" s="2">
        <v>0</v>
      </c>
      <c r="AJ475" s="2">
        <v>0</v>
      </c>
      <c r="AK475" s="2">
        <v>0</v>
      </c>
      <c r="AL475" s="4">
        <v>3383</v>
      </c>
      <c r="AM475" s="4">
        <v>13639</v>
      </c>
      <c r="AN475" s="4">
        <v>2700</v>
      </c>
      <c r="AO475" s="4">
        <v>10683</v>
      </c>
      <c r="AP475" s="4">
        <v>2700</v>
      </c>
      <c r="AQ475" s="4">
        <v>10975</v>
      </c>
      <c r="AR475" s="2">
        <v>0</v>
      </c>
      <c r="AS475" s="2">
        <v>0</v>
      </c>
      <c r="AT475" s="4">
        <v>2700</v>
      </c>
      <c r="AU475" s="4">
        <v>11355</v>
      </c>
      <c r="AV475" s="2">
        <v>540</v>
      </c>
      <c r="AW475" s="4">
        <v>2241</v>
      </c>
      <c r="AX475" s="4">
        <v>2700</v>
      </c>
      <c r="AY475" s="4">
        <v>11183</v>
      </c>
      <c r="AZ475" s="4">
        <v>2700</v>
      </c>
      <c r="BA475" s="4">
        <v>11271</v>
      </c>
      <c r="BB475" s="4">
        <v>23903</v>
      </c>
      <c r="BC475" s="6">
        <v>95681</v>
      </c>
    </row>
    <row r="476" spans="1:55" ht="15.75" thickBot="1">
      <c r="A476" s="24" t="s">
        <v>102</v>
      </c>
      <c r="B476" s="4">
        <v>826324</v>
      </c>
      <c r="C476" s="4">
        <v>1377391.27</v>
      </c>
      <c r="D476" s="4">
        <v>734221</v>
      </c>
      <c r="E476" s="4">
        <v>1251262.19</v>
      </c>
      <c r="F476" s="4">
        <v>930654</v>
      </c>
      <c r="G476" s="4">
        <v>1574541.2</v>
      </c>
      <c r="H476" s="4">
        <v>688112</v>
      </c>
      <c r="I476" s="4">
        <v>1131641.67</v>
      </c>
      <c r="J476" s="4">
        <v>896914</v>
      </c>
      <c r="K476" s="4">
        <v>1478647.31</v>
      </c>
      <c r="L476" s="4">
        <v>536958</v>
      </c>
      <c r="M476" s="4">
        <v>922439.35</v>
      </c>
      <c r="N476" s="4">
        <v>945774</v>
      </c>
      <c r="O476" s="4">
        <v>1535000.29</v>
      </c>
      <c r="P476" s="4">
        <v>1027096</v>
      </c>
      <c r="Q476" s="4">
        <v>1726757.4</v>
      </c>
      <c r="R476" s="4">
        <v>776606</v>
      </c>
      <c r="S476" s="4">
        <v>1338855.8</v>
      </c>
      <c r="T476" s="4">
        <v>918375</v>
      </c>
      <c r="U476" s="4">
        <v>1579353.6</v>
      </c>
      <c r="V476" s="4">
        <v>450084</v>
      </c>
      <c r="W476" s="4">
        <v>767902.78</v>
      </c>
      <c r="X476" s="4">
        <v>592661</v>
      </c>
      <c r="Y476" s="4">
        <v>1055199.1200000001</v>
      </c>
      <c r="Z476" s="4">
        <v>9323779</v>
      </c>
      <c r="AA476" s="6">
        <v>15738991.98</v>
      </c>
      <c r="AC476" s="24" t="s">
        <v>123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4</v>
      </c>
      <c r="AU476" s="2">
        <v>539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4</v>
      </c>
      <c r="BC476" s="7">
        <v>539</v>
      </c>
    </row>
    <row r="477" spans="1:55" ht="15.75" thickBot="1">
      <c r="A477" s="25" t="s">
        <v>29</v>
      </c>
      <c r="B477" s="9">
        <v>4661377.57</v>
      </c>
      <c r="C477" s="9">
        <v>9677945.6600000001</v>
      </c>
      <c r="D477" s="9">
        <v>4788000.0199999996</v>
      </c>
      <c r="E477" s="9">
        <v>9377754.4499999993</v>
      </c>
      <c r="F477" s="9">
        <v>4534954.59</v>
      </c>
      <c r="G477" s="9">
        <v>9248527.8300000001</v>
      </c>
      <c r="H477" s="9">
        <v>4351297.9000000004</v>
      </c>
      <c r="I477" s="9">
        <v>9241757.9000000004</v>
      </c>
      <c r="J477" s="9">
        <v>5488142.5</v>
      </c>
      <c r="K477" s="9">
        <v>11903176.27</v>
      </c>
      <c r="L477" s="9">
        <v>3255176.83</v>
      </c>
      <c r="M477" s="9">
        <v>6732558.8200000003</v>
      </c>
      <c r="N477" s="9">
        <v>4747161.1900000004</v>
      </c>
      <c r="O477" s="9">
        <v>9584612.5099999998</v>
      </c>
      <c r="P477" s="9">
        <v>5509970.7400000002</v>
      </c>
      <c r="Q477" s="9">
        <v>11606795.9</v>
      </c>
      <c r="R477" s="9">
        <v>3875441.99</v>
      </c>
      <c r="S477" s="9">
        <v>8301972.3799999999</v>
      </c>
      <c r="T477" s="9">
        <v>4955650.22</v>
      </c>
      <c r="U477" s="9">
        <v>10633140.68</v>
      </c>
      <c r="V477" s="9">
        <v>4041393.49</v>
      </c>
      <c r="W477" s="9">
        <v>8965195.3599999994</v>
      </c>
      <c r="X477" s="9">
        <v>3978598.06</v>
      </c>
      <c r="Y477" s="9">
        <v>8937724.8000000007</v>
      </c>
      <c r="Z477" s="9">
        <v>54187165.100000001</v>
      </c>
      <c r="AA477" s="10">
        <v>114211162.56</v>
      </c>
      <c r="AC477" s="24" t="s">
        <v>28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5</v>
      </c>
      <c r="AO477" s="2">
        <v>24</v>
      </c>
      <c r="AP477" s="2">
        <v>0</v>
      </c>
      <c r="AQ477" s="2">
        <v>0</v>
      </c>
      <c r="AR477" s="2">
        <v>35</v>
      </c>
      <c r="AS477" s="2">
        <v>168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50</v>
      </c>
      <c r="BA477" s="2">
        <v>240</v>
      </c>
      <c r="BB477" s="2">
        <v>90</v>
      </c>
      <c r="BC477" s="7">
        <v>432</v>
      </c>
    </row>
    <row r="478" spans="1:55" ht="15.75" thickBot="1">
      <c r="AC478" s="24" t="s">
        <v>130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23</v>
      </c>
      <c r="AK478" s="2">
        <v>79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23</v>
      </c>
      <c r="BC478" s="7">
        <v>79</v>
      </c>
    </row>
    <row r="479" spans="1:55" ht="19.5" thickBot="1">
      <c r="A479" s="21" t="s">
        <v>305</v>
      </c>
      <c r="AC479" s="25" t="s">
        <v>29</v>
      </c>
      <c r="AD479" s="9">
        <v>248141</v>
      </c>
      <c r="AE479" s="9">
        <v>348258</v>
      </c>
      <c r="AF479" s="9">
        <v>428990</v>
      </c>
      <c r="AG479" s="9">
        <v>634140</v>
      </c>
      <c r="AH479" s="9">
        <v>228556</v>
      </c>
      <c r="AI479" s="9">
        <v>382770</v>
      </c>
      <c r="AJ479" s="9">
        <v>272194</v>
      </c>
      <c r="AK479" s="9">
        <v>448068</v>
      </c>
      <c r="AL479" s="9">
        <v>406536</v>
      </c>
      <c r="AM479" s="9">
        <v>744748</v>
      </c>
      <c r="AN479" s="9">
        <v>36188</v>
      </c>
      <c r="AO479" s="9">
        <v>75829</v>
      </c>
      <c r="AP479" s="9">
        <v>287389</v>
      </c>
      <c r="AQ479" s="9">
        <v>519243</v>
      </c>
      <c r="AR479" s="9">
        <v>397595</v>
      </c>
      <c r="AS479" s="9">
        <v>706386</v>
      </c>
      <c r="AT479" s="9">
        <v>349274</v>
      </c>
      <c r="AU479" s="9">
        <v>629171</v>
      </c>
      <c r="AV479" s="9">
        <v>383559</v>
      </c>
      <c r="AW479" s="9">
        <v>693957</v>
      </c>
      <c r="AX479" s="9">
        <v>248099</v>
      </c>
      <c r="AY479" s="9">
        <v>468962</v>
      </c>
      <c r="AZ479" s="9">
        <v>101309</v>
      </c>
      <c r="BA479" s="9">
        <v>198922</v>
      </c>
      <c r="BB479" s="9">
        <v>3387830</v>
      </c>
      <c r="BC479" s="10">
        <v>5850454</v>
      </c>
    </row>
    <row r="480" spans="1:55" ht="15.75" thickBot="1">
      <c r="A480" s="22" t="s">
        <v>6</v>
      </c>
      <c r="B480" s="11" t="s">
        <v>7</v>
      </c>
      <c r="C480" s="12"/>
      <c r="D480" s="13" t="s">
        <v>8</v>
      </c>
      <c r="E480" s="14"/>
      <c r="F480" s="13" t="s">
        <v>9</v>
      </c>
      <c r="G480" s="14"/>
      <c r="H480" s="13" t="s">
        <v>10</v>
      </c>
      <c r="I480" s="14"/>
      <c r="J480" s="13" t="s">
        <v>11</v>
      </c>
      <c r="K480" s="14"/>
      <c r="L480" s="13" t="s">
        <v>12</v>
      </c>
      <c r="M480" s="14"/>
      <c r="N480" s="13" t="s">
        <v>13</v>
      </c>
      <c r="O480" s="14"/>
      <c r="P480" s="13" t="s">
        <v>14</v>
      </c>
      <c r="Q480" s="14"/>
      <c r="R480" s="13" t="s">
        <v>15</v>
      </c>
      <c r="S480" s="14"/>
      <c r="T480" s="13" t="s">
        <v>16</v>
      </c>
      <c r="U480" s="14"/>
      <c r="V480" s="13" t="s">
        <v>17</v>
      </c>
      <c r="W480" s="14"/>
      <c r="X480" s="13" t="s">
        <v>18</v>
      </c>
      <c r="Y480" s="14"/>
      <c r="Z480" s="13" t="s">
        <v>19</v>
      </c>
      <c r="AA480" s="15"/>
    </row>
    <row r="481" spans="1:55" ht="26.25" thickBot="1">
      <c r="A481" s="23"/>
      <c r="B481" s="1" t="s">
        <v>20</v>
      </c>
      <c r="C481" s="1" t="s">
        <v>21</v>
      </c>
      <c r="D481" s="1" t="s">
        <v>20</v>
      </c>
      <c r="E481" s="1" t="s">
        <v>21</v>
      </c>
      <c r="F481" s="1" t="s">
        <v>20</v>
      </c>
      <c r="G481" s="1" t="s">
        <v>21</v>
      </c>
      <c r="H481" s="1" t="s">
        <v>20</v>
      </c>
      <c r="I481" s="1" t="s">
        <v>21</v>
      </c>
      <c r="J481" s="1" t="s">
        <v>20</v>
      </c>
      <c r="K481" s="1" t="s">
        <v>21</v>
      </c>
      <c r="L481" s="1" t="s">
        <v>20</v>
      </c>
      <c r="M481" s="1" t="s">
        <v>21</v>
      </c>
      <c r="N481" s="1" t="s">
        <v>20</v>
      </c>
      <c r="O481" s="1" t="s">
        <v>21</v>
      </c>
      <c r="P481" s="1" t="s">
        <v>20</v>
      </c>
      <c r="Q481" s="1" t="s">
        <v>21</v>
      </c>
      <c r="R481" s="1" t="s">
        <v>20</v>
      </c>
      <c r="S481" s="1" t="s">
        <v>21</v>
      </c>
      <c r="T481" s="1" t="s">
        <v>20</v>
      </c>
      <c r="U481" s="1" t="s">
        <v>21</v>
      </c>
      <c r="V481" s="1" t="s">
        <v>20</v>
      </c>
      <c r="W481" s="1" t="s">
        <v>21</v>
      </c>
      <c r="X481" s="1" t="s">
        <v>20</v>
      </c>
      <c r="Y481" s="1" t="s">
        <v>21</v>
      </c>
      <c r="Z481" s="1" t="s">
        <v>20</v>
      </c>
      <c r="AA481" s="5" t="s">
        <v>21</v>
      </c>
      <c r="AC481" s="21" t="s">
        <v>321</v>
      </c>
    </row>
    <row r="482" spans="1:55" ht="15.75" thickBot="1">
      <c r="A482" s="24" t="s">
        <v>31</v>
      </c>
      <c r="B482" s="4">
        <v>111190.3</v>
      </c>
      <c r="C482" s="4">
        <v>1140634.46</v>
      </c>
      <c r="D482" s="4">
        <v>76684</v>
      </c>
      <c r="E482" s="4">
        <v>721472.99</v>
      </c>
      <c r="F482" s="4">
        <v>90760</v>
      </c>
      <c r="G482" s="4">
        <v>746851</v>
      </c>
      <c r="H482" s="4">
        <v>45835</v>
      </c>
      <c r="I482" s="4">
        <v>371118.39</v>
      </c>
      <c r="J482" s="4">
        <v>105535</v>
      </c>
      <c r="K482" s="4">
        <v>830168.4</v>
      </c>
      <c r="L482" s="4">
        <v>60940</v>
      </c>
      <c r="M482" s="4">
        <v>453414.08</v>
      </c>
      <c r="N482" s="4">
        <v>105718</v>
      </c>
      <c r="O482" s="4">
        <v>620782.5</v>
      </c>
      <c r="P482" s="4">
        <v>75838</v>
      </c>
      <c r="Q482" s="4">
        <v>445005.9</v>
      </c>
      <c r="R482" s="4">
        <v>76536</v>
      </c>
      <c r="S482" s="4">
        <v>480223.41</v>
      </c>
      <c r="T482" s="4">
        <v>122295.5</v>
      </c>
      <c r="U482" s="4">
        <v>751364.56</v>
      </c>
      <c r="V482" s="4">
        <v>101857</v>
      </c>
      <c r="W482" s="4">
        <v>572787.79</v>
      </c>
      <c r="X482" s="4">
        <v>76799</v>
      </c>
      <c r="Y482" s="4">
        <v>447024.73</v>
      </c>
      <c r="Z482" s="4">
        <v>1049987.8</v>
      </c>
      <c r="AA482" s="6">
        <v>7580848.21</v>
      </c>
      <c r="AC482" s="22" t="s">
        <v>6</v>
      </c>
      <c r="AD482" s="11" t="s">
        <v>7</v>
      </c>
      <c r="AE482" s="12"/>
      <c r="AF482" s="13" t="s">
        <v>8</v>
      </c>
      <c r="AG482" s="14"/>
      <c r="AH482" s="13" t="s">
        <v>9</v>
      </c>
      <c r="AI482" s="14"/>
      <c r="AJ482" s="13" t="s">
        <v>10</v>
      </c>
      <c r="AK482" s="14"/>
      <c r="AL482" s="13" t="s">
        <v>11</v>
      </c>
      <c r="AM482" s="14"/>
      <c r="AN482" s="13" t="s">
        <v>12</v>
      </c>
      <c r="AO482" s="14"/>
      <c r="AP482" s="13" t="s">
        <v>13</v>
      </c>
      <c r="AQ482" s="14"/>
      <c r="AR482" s="13" t="s">
        <v>14</v>
      </c>
      <c r="AS482" s="14"/>
      <c r="AT482" s="13" t="s">
        <v>15</v>
      </c>
      <c r="AU482" s="14"/>
      <c r="AV482" s="13" t="s">
        <v>16</v>
      </c>
      <c r="AW482" s="14"/>
      <c r="AX482" s="13" t="s">
        <v>17</v>
      </c>
      <c r="AY482" s="14"/>
      <c r="AZ482" s="13" t="s">
        <v>18</v>
      </c>
      <c r="BA482" s="14"/>
      <c r="BB482" s="13" t="s">
        <v>19</v>
      </c>
      <c r="BC482" s="15"/>
    </row>
    <row r="483" spans="1:55" ht="26.25" thickBot="1">
      <c r="A483" s="24" t="s">
        <v>32</v>
      </c>
      <c r="B483" s="2">
        <v>600.70000000000005</v>
      </c>
      <c r="C483" s="4">
        <v>16661.72</v>
      </c>
      <c r="D483" s="2">
        <v>598</v>
      </c>
      <c r="E483" s="4">
        <v>8611.5499999999993</v>
      </c>
      <c r="F483" s="4">
        <v>51216.93</v>
      </c>
      <c r="G483" s="4">
        <v>425135.87</v>
      </c>
      <c r="H483" s="4">
        <v>31166</v>
      </c>
      <c r="I483" s="4">
        <v>201736.5</v>
      </c>
      <c r="J483" s="4">
        <v>45188.07</v>
      </c>
      <c r="K483" s="4">
        <v>270695.26</v>
      </c>
      <c r="L483" s="4">
        <v>57051.31</v>
      </c>
      <c r="M483" s="4">
        <v>321258.09000000003</v>
      </c>
      <c r="N483" s="4">
        <v>48272</v>
      </c>
      <c r="O483" s="4">
        <v>293176</v>
      </c>
      <c r="P483" s="4">
        <v>32800</v>
      </c>
      <c r="Q483" s="4">
        <v>153318</v>
      </c>
      <c r="R483" s="4">
        <v>40000</v>
      </c>
      <c r="S483" s="4">
        <v>176801.25</v>
      </c>
      <c r="T483" s="4">
        <v>34800</v>
      </c>
      <c r="U483" s="4">
        <v>189923</v>
      </c>
      <c r="V483" s="4">
        <v>45924</v>
      </c>
      <c r="W483" s="4">
        <v>219330</v>
      </c>
      <c r="X483" s="4">
        <v>45045</v>
      </c>
      <c r="Y483" s="4">
        <v>187920</v>
      </c>
      <c r="Z483" s="4">
        <v>432662.01</v>
      </c>
      <c r="AA483" s="6">
        <v>2464567.2400000002</v>
      </c>
      <c r="AC483" s="23"/>
      <c r="AD483" s="1" t="s">
        <v>20</v>
      </c>
      <c r="AE483" s="1" t="s">
        <v>21</v>
      </c>
      <c r="AF483" s="1" t="s">
        <v>20</v>
      </c>
      <c r="AG483" s="1" t="s">
        <v>21</v>
      </c>
      <c r="AH483" s="1" t="s">
        <v>20</v>
      </c>
      <c r="AI483" s="1" t="s">
        <v>21</v>
      </c>
      <c r="AJ483" s="1" t="s">
        <v>20</v>
      </c>
      <c r="AK483" s="1" t="s">
        <v>21</v>
      </c>
      <c r="AL483" s="1" t="s">
        <v>20</v>
      </c>
      <c r="AM483" s="1" t="s">
        <v>21</v>
      </c>
      <c r="AN483" s="1" t="s">
        <v>20</v>
      </c>
      <c r="AO483" s="1" t="s">
        <v>21</v>
      </c>
      <c r="AP483" s="1" t="s">
        <v>20</v>
      </c>
      <c r="AQ483" s="1" t="s">
        <v>21</v>
      </c>
      <c r="AR483" s="1" t="s">
        <v>20</v>
      </c>
      <c r="AS483" s="1" t="s">
        <v>21</v>
      </c>
      <c r="AT483" s="1" t="s">
        <v>20</v>
      </c>
      <c r="AU483" s="1" t="s">
        <v>21</v>
      </c>
      <c r="AV483" s="1" t="s">
        <v>20</v>
      </c>
      <c r="AW483" s="1" t="s">
        <v>21</v>
      </c>
      <c r="AX483" s="1" t="s">
        <v>20</v>
      </c>
      <c r="AY483" s="1" t="s">
        <v>21</v>
      </c>
      <c r="AZ483" s="1" t="s">
        <v>20</v>
      </c>
      <c r="BA483" s="1" t="s">
        <v>21</v>
      </c>
      <c r="BB483" s="1" t="s">
        <v>20</v>
      </c>
      <c r="BC483" s="5" t="s">
        <v>21</v>
      </c>
    </row>
    <row r="484" spans="1:55" ht="15.75" thickBot="1">
      <c r="A484" s="24" t="s">
        <v>33</v>
      </c>
      <c r="B484" s="4">
        <v>111500</v>
      </c>
      <c r="C484" s="4">
        <v>758973</v>
      </c>
      <c r="D484" s="4">
        <v>30000</v>
      </c>
      <c r="E484" s="4">
        <v>314800</v>
      </c>
      <c r="F484" s="4">
        <v>33708</v>
      </c>
      <c r="G484" s="4">
        <v>341262.46</v>
      </c>
      <c r="H484" s="4">
        <v>45000</v>
      </c>
      <c r="I484" s="4">
        <v>427095</v>
      </c>
      <c r="J484" s="4">
        <v>60000</v>
      </c>
      <c r="K484" s="4">
        <v>544680</v>
      </c>
      <c r="L484" s="4">
        <v>45000</v>
      </c>
      <c r="M484" s="4">
        <v>375930</v>
      </c>
      <c r="N484" s="4">
        <v>60000</v>
      </c>
      <c r="O484" s="4">
        <v>384065</v>
      </c>
      <c r="P484" s="4">
        <v>45000</v>
      </c>
      <c r="Q484" s="4">
        <v>301780</v>
      </c>
      <c r="R484" s="4">
        <v>30000</v>
      </c>
      <c r="S484" s="4">
        <v>212715</v>
      </c>
      <c r="T484" s="4">
        <v>17000</v>
      </c>
      <c r="U484" s="4">
        <v>117050</v>
      </c>
      <c r="V484" s="4">
        <v>52010</v>
      </c>
      <c r="W484" s="4">
        <v>331898</v>
      </c>
      <c r="X484" s="4">
        <v>45000</v>
      </c>
      <c r="Y484" s="4">
        <v>272454</v>
      </c>
      <c r="Z484" s="4">
        <v>574218</v>
      </c>
      <c r="AA484" s="6">
        <v>4382702.46</v>
      </c>
      <c r="AC484" s="24" t="s">
        <v>37</v>
      </c>
      <c r="AD484" s="2">
        <v>0</v>
      </c>
      <c r="AE484" s="2">
        <v>0</v>
      </c>
      <c r="AF484" s="4">
        <v>1801</v>
      </c>
      <c r="AG484" s="4">
        <v>2648</v>
      </c>
      <c r="AH484" s="4">
        <v>15600</v>
      </c>
      <c r="AI484" s="4">
        <v>42942</v>
      </c>
      <c r="AJ484" s="4">
        <v>28320</v>
      </c>
      <c r="AK484" s="4">
        <v>56357</v>
      </c>
      <c r="AL484" s="2">
        <v>0</v>
      </c>
      <c r="AM484" s="2">
        <v>0</v>
      </c>
      <c r="AN484" s="4">
        <v>14160</v>
      </c>
      <c r="AO484" s="4">
        <v>28037</v>
      </c>
      <c r="AP484" s="4">
        <v>14020</v>
      </c>
      <c r="AQ484" s="4">
        <v>28040</v>
      </c>
      <c r="AR484" s="4">
        <v>13930</v>
      </c>
      <c r="AS484" s="4">
        <v>27581</v>
      </c>
      <c r="AT484" s="2">
        <v>0</v>
      </c>
      <c r="AU484" s="2">
        <v>0</v>
      </c>
      <c r="AV484" s="2">
        <v>0</v>
      </c>
      <c r="AW484" s="2">
        <v>0</v>
      </c>
      <c r="AX484" s="4">
        <v>13930</v>
      </c>
      <c r="AY484" s="4">
        <v>27581</v>
      </c>
      <c r="AZ484" s="2">
        <v>0</v>
      </c>
      <c r="BA484" s="2">
        <v>0</v>
      </c>
      <c r="BB484" s="4">
        <v>101761</v>
      </c>
      <c r="BC484" s="6">
        <v>213186</v>
      </c>
    </row>
    <row r="485" spans="1:55" ht="15.75" thickBot="1">
      <c r="A485" s="24" t="s">
        <v>34</v>
      </c>
      <c r="B485" s="4">
        <v>46000</v>
      </c>
      <c r="C485" s="4">
        <v>464095</v>
      </c>
      <c r="D485" s="4">
        <v>41479.589999999997</v>
      </c>
      <c r="E485" s="4">
        <v>357330.86</v>
      </c>
      <c r="F485" s="4">
        <v>40331.800000000003</v>
      </c>
      <c r="G485" s="4">
        <v>350530.75</v>
      </c>
      <c r="H485" s="4">
        <v>20980</v>
      </c>
      <c r="I485" s="4">
        <v>175278</v>
      </c>
      <c r="J485" s="4">
        <v>111051.19</v>
      </c>
      <c r="K485" s="4">
        <v>897445</v>
      </c>
      <c r="L485" s="4">
        <v>22071.8</v>
      </c>
      <c r="M485" s="4">
        <v>198290.12</v>
      </c>
      <c r="N485" s="4">
        <v>138477.6</v>
      </c>
      <c r="O485" s="4">
        <v>1011972.2</v>
      </c>
      <c r="P485" s="4">
        <v>80000</v>
      </c>
      <c r="Q485" s="4">
        <v>443546.5</v>
      </c>
      <c r="R485" s="4">
        <v>111990</v>
      </c>
      <c r="S485" s="4">
        <v>752511</v>
      </c>
      <c r="T485" s="4">
        <v>112300</v>
      </c>
      <c r="U485" s="4">
        <v>708415</v>
      </c>
      <c r="V485" s="4">
        <v>91150</v>
      </c>
      <c r="W485" s="4">
        <v>588111</v>
      </c>
      <c r="X485" s="4">
        <v>75072</v>
      </c>
      <c r="Y485" s="4">
        <v>401780.5</v>
      </c>
      <c r="Z485" s="4">
        <v>890903.98</v>
      </c>
      <c r="AA485" s="6">
        <v>6349305.9299999997</v>
      </c>
      <c r="AC485" s="24" t="s">
        <v>23</v>
      </c>
      <c r="AD485" s="2">
        <v>0</v>
      </c>
      <c r="AE485" s="2">
        <v>0</v>
      </c>
      <c r="AF485" s="4">
        <v>1819</v>
      </c>
      <c r="AG485" s="4">
        <v>2136</v>
      </c>
      <c r="AH485" s="2">
        <v>0</v>
      </c>
      <c r="AI485" s="2">
        <v>0</v>
      </c>
      <c r="AJ485" s="4">
        <v>3411</v>
      </c>
      <c r="AK485" s="4">
        <v>1675</v>
      </c>
      <c r="AL485" s="2">
        <v>0</v>
      </c>
      <c r="AM485" s="2">
        <v>0</v>
      </c>
      <c r="AN485" s="2">
        <v>0</v>
      </c>
      <c r="AO485" s="2">
        <v>0</v>
      </c>
      <c r="AP485" s="4">
        <v>48165</v>
      </c>
      <c r="AQ485" s="4">
        <v>73329</v>
      </c>
      <c r="AR485" s="4">
        <v>22200</v>
      </c>
      <c r="AS485" s="4">
        <v>42180</v>
      </c>
      <c r="AT485" s="2">
        <v>0</v>
      </c>
      <c r="AU485" s="2">
        <v>0</v>
      </c>
      <c r="AV485" s="4">
        <v>13505</v>
      </c>
      <c r="AW485" s="4">
        <v>7985</v>
      </c>
      <c r="AX485" s="4">
        <v>5875</v>
      </c>
      <c r="AY485" s="4">
        <v>3204</v>
      </c>
      <c r="AZ485" s="4">
        <v>6026</v>
      </c>
      <c r="BA485" s="4">
        <v>2808</v>
      </c>
      <c r="BB485" s="4">
        <v>101001</v>
      </c>
      <c r="BC485" s="6">
        <v>133317</v>
      </c>
    </row>
    <row r="486" spans="1:55" ht="15.75" thickBot="1">
      <c r="A486" s="24" t="s">
        <v>35</v>
      </c>
      <c r="B486" s="4">
        <v>2051</v>
      </c>
      <c r="C486" s="4">
        <v>9626.2000000000007</v>
      </c>
      <c r="D486" s="4">
        <v>16020</v>
      </c>
      <c r="E486" s="4">
        <v>161370</v>
      </c>
      <c r="F486" s="2">
        <v>21.2</v>
      </c>
      <c r="G486" s="2">
        <v>26</v>
      </c>
      <c r="H486" s="4">
        <v>50014.5</v>
      </c>
      <c r="I486" s="4">
        <v>298179.5</v>
      </c>
      <c r="J486" s="4">
        <v>116026</v>
      </c>
      <c r="K486" s="4">
        <v>700800</v>
      </c>
      <c r="L486" s="4">
        <v>47522.5</v>
      </c>
      <c r="M486" s="4">
        <v>321602.95</v>
      </c>
      <c r="N486" s="4">
        <v>75010.5</v>
      </c>
      <c r="O486" s="4">
        <v>329119.8</v>
      </c>
      <c r="P486" s="4">
        <v>24088.400000000001</v>
      </c>
      <c r="Q486" s="4">
        <v>5232.1099999999997</v>
      </c>
      <c r="R486" s="4">
        <v>16010.5</v>
      </c>
      <c r="S486" s="4">
        <v>105389.68</v>
      </c>
      <c r="T486" s="4">
        <v>66061.3</v>
      </c>
      <c r="U486" s="4">
        <v>356892.66</v>
      </c>
      <c r="V486" s="2">
        <v>11.3</v>
      </c>
      <c r="W486" s="2">
        <v>19.95</v>
      </c>
      <c r="X486" s="4">
        <v>66017.5</v>
      </c>
      <c r="Y486" s="4">
        <v>353531.54</v>
      </c>
      <c r="Z486" s="4">
        <v>478854.7</v>
      </c>
      <c r="AA486" s="6">
        <v>2641790.39</v>
      </c>
      <c r="AC486" s="24" t="s">
        <v>79</v>
      </c>
      <c r="AD486" s="2">
        <v>0</v>
      </c>
      <c r="AE486" s="2">
        <v>0</v>
      </c>
      <c r="AF486" s="2">
        <v>0</v>
      </c>
      <c r="AG486" s="2">
        <v>0</v>
      </c>
      <c r="AH486" s="4">
        <v>25000</v>
      </c>
      <c r="AI486" s="4">
        <v>10640</v>
      </c>
      <c r="AJ486" s="4">
        <v>125000</v>
      </c>
      <c r="AK486" s="4">
        <v>76050</v>
      </c>
      <c r="AL486" s="4">
        <v>50000</v>
      </c>
      <c r="AM486" s="4">
        <v>35000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4">
        <v>200000</v>
      </c>
      <c r="BC486" s="6">
        <v>121690</v>
      </c>
    </row>
    <row r="487" spans="1:55" ht="15.75" thickBot="1">
      <c r="A487" s="24" t="s">
        <v>37</v>
      </c>
      <c r="B487" s="2">
        <v>0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5</v>
      </c>
      <c r="K487" s="2">
        <v>911.3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4">
        <v>8000</v>
      </c>
      <c r="Y487" s="4">
        <v>32900</v>
      </c>
      <c r="Z487" s="4">
        <v>8005</v>
      </c>
      <c r="AA487" s="6">
        <v>33811.300000000003</v>
      </c>
      <c r="AC487" s="24" t="s">
        <v>40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4">
        <v>25000</v>
      </c>
      <c r="AK487" s="4">
        <v>10000</v>
      </c>
      <c r="AL487" s="4">
        <v>23750</v>
      </c>
      <c r="AM487" s="4">
        <v>9500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4">
        <v>48750</v>
      </c>
      <c r="BC487" s="6">
        <v>19500</v>
      </c>
    </row>
    <row r="488" spans="1:55" ht="15.75" thickBot="1">
      <c r="A488" s="24" t="s">
        <v>22</v>
      </c>
      <c r="B488" s="4">
        <v>161634.76</v>
      </c>
      <c r="C488" s="4">
        <v>1532705.85</v>
      </c>
      <c r="D488" s="4">
        <v>279172.77</v>
      </c>
      <c r="E488" s="4">
        <v>2476873.17</v>
      </c>
      <c r="F488" s="4">
        <v>93430.6</v>
      </c>
      <c r="G488" s="4">
        <v>874493.93</v>
      </c>
      <c r="H488" s="4">
        <v>118029.8</v>
      </c>
      <c r="I488" s="4">
        <v>963799.04000000004</v>
      </c>
      <c r="J488" s="4">
        <v>241804.07</v>
      </c>
      <c r="K488" s="4">
        <v>1891525.17</v>
      </c>
      <c r="L488" s="4">
        <v>217805.1</v>
      </c>
      <c r="M488" s="4">
        <v>1541112.11</v>
      </c>
      <c r="N488" s="4">
        <v>298824</v>
      </c>
      <c r="O488" s="4">
        <v>1927910.19</v>
      </c>
      <c r="P488" s="4">
        <v>234195</v>
      </c>
      <c r="Q488" s="4">
        <v>1389497.23</v>
      </c>
      <c r="R488" s="4">
        <v>303950.02</v>
      </c>
      <c r="S488" s="4">
        <v>1796023.17</v>
      </c>
      <c r="T488" s="4">
        <v>132106.4</v>
      </c>
      <c r="U488" s="4">
        <v>763674.57</v>
      </c>
      <c r="V488" s="4">
        <v>464959</v>
      </c>
      <c r="W488" s="4">
        <v>2423114.14</v>
      </c>
      <c r="X488" s="4">
        <v>147508.51999999999</v>
      </c>
      <c r="Y488" s="4">
        <v>801443.75</v>
      </c>
      <c r="Z488" s="4">
        <v>2693420.04</v>
      </c>
      <c r="AA488" s="6">
        <v>18382172.32</v>
      </c>
      <c r="AC488" s="24" t="s">
        <v>67</v>
      </c>
      <c r="AD488" s="4">
        <v>42000</v>
      </c>
      <c r="AE488" s="4">
        <v>21000</v>
      </c>
      <c r="AF488" s="4">
        <v>21000</v>
      </c>
      <c r="AG488" s="4">
        <v>10500</v>
      </c>
      <c r="AH488" s="4">
        <v>256950</v>
      </c>
      <c r="AI488" s="4">
        <v>128574</v>
      </c>
      <c r="AJ488" s="4">
        <v>286980</v>
      </c>
      <c r="AK488" s="4">
        <v>153360</v>
      </c>
      <c r="AL488" s="4">
        <v>91970</v>
      </c>
      <c r="AM488" s="4">
        <v>43810</v>
      </c>
      <c r="AN488" s="4">
        <v>23000</v>
      </c>
      <c r="AO488" s="4">
        <v>10350</v>
      </c>
      <c r="AP488" s="4">
        <v>105300</v>
      </c>
      <c r="AQ488" s="4">
        <v>45967</v>
      </c>
      <c r="AR488" s="4">
        <v>127000</v>
      </c>
      <c r="AS488" s="4">
        <v>74075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4">
        <v>954200</v>
      </c>
      <c r="BC488" s="6">
        <v>487636</v>
      </c>
    </row>
    <row r="489" spans="1:55" ht="15.75" thickBot="1">
      <c r="A489" s="24" t="s">
        <v>38</v>
      </c>
      <c r="B489" s="2">
        <v>0</v>
      </c>
      <c r="C489" s="2">
        <v>0</v>
      </c>
      <c r="D489" s="2">
        <v>0</v>
      </c>
      <c r="E489" s="2">
        <v>0</v>
      </c>
      <c r="F489" s="4">
        <v>11000</v>
      </c>
      <c r="G489" s="4">
        <v>76910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4">
        <v>10000</v>
      </c>
      <c r="O489" s="4">
        <v>67870</v>
      </c>
      <c r="P489" s="4">
        <v>2000</v>
      </c>
      <c r="Q489" s="4">
        <v>20178</v>
      </c>
      <c r="R489" s="2">
        <v>0</v>
      </c>
      <c r="S489" s="2">
        <v>0</v>
      </c>
      <c r="T489" s="2">
        <v>0</v>
      </c>
      <c r="U489" s="2">
        <v>0</v>
      </c>
      <c r="V489" s="4">
        <v>11000</v>
      </c>
      <c r="W489" s="4">
        <v>51944</v>
      </c>
      <c r="X489" s="4">
        <v>1500</v>
      </c>
      <c r="Y489" s="4">
        <v>5970</v>
      </c>
      <c r="Z489" s="4">
        <v>35500</v>
      </c>
      <c r="AA489" s="6">
        <v>222872</v>
      </c>
      <c r="AC489" s="25" t="s">
        <v>29</v>
      </c>
      <c r="AD489" s="9">
        <v>42000</v>
      </c>
      <c r="AE489" s="9">
        <v>21000</v>
      </c>
      <c r="AF489" s="9">
        <v>24620</v>
      </c>
      <c r="AG489" s="9">
        <v>15284</v>
      </c>
      <c r="AH489" s="9">
        <v>297550</v>
      </c>
      <c r="AI489" s="9">
        <v>182156</v>
      </c>
      <c r="AJ489" s="9">
        <v>468711</v>
      </c>
      <c r="AK489" s="9">
        <v>297442</v>
      </c>
      <c r="AL489" s="9">
        <v>165720</v>
      </c>
      <c r="AM489" s="9">
        <v>88310</v>
      </c>
      <c r="AN489" s="9">
        <v>37160</v>
      </c>
      <c r="AO489" s="9">
        <v>38387</v>
      </c>
      <c r="AP489" s="9">
        <v>167485</v>
      </c>
      <c r="AQ489" s="9">
        <v>147336</v>
      </c>
      <c r="AR489" s="9">
        <v>163130</v>
      </c>
      <c r="AS489" s="9">
        <v>143836</v>
      </c>
      <c r="AT489" s="8">
        <v>0</v>
      </c>
      <c r="AU489" s="8">
        <v>0</v>
      </c>
      <c r="AV489" s="9">
        <v>13505</v>
      </c>
      <c r="AW489" s="9">
        <v>7985</v>
      </c>
      <c r="AX489" s="9">
        <v>19805</v>
      </c>
      <c r="AY489" s="9">
        <v>30785</v>
      </c>
      <c r="AZ489" s="9">
        <v>6026</v>
      </c>
      <c r="BA489" s="9">
        <v>2808</v>
      </c>
      <c r="BB489" s="9">
        <v>1405712</v>
      </c>
      <c r="BC489" s="10">
        <v>975329</v>
      </c>
    </row>
    <row r="490" spans="1:55" ht="15.75" thickBot="1">
      <c r="A490" s="24" t="s">
        <v>23</v>
      </c>
      <c r="B490" s="4">
        <v>75740</v>
      </c>
      <c r="C490" s="4">
        <v>498095</v>
      </c>
      <c r="D490" s="4">
        <v>53959.35</v>
      </c>
      <c r="E490" s="4">
        <v>582059.54</v>
      </c>
      <c r="F490" s="4">
        <v>86891.04</v>
      </c>
      <c r="G490" s="4">
        <v>908589.9</v>
      </c>
      <c r="H490" s="4">
        <v>67877.350000000006</v>
      </c>
      <c r="I490" s="4">
        <v>593962.93000000005</v>
      </c>
      <c r="J490" s="4">
        <v>77530</v>
      </c>
      <c r="K490" s="4">
        <v>607645</v>
      </c>
      <c r="L490" s="2">
        <v>84</v>
      </c>
      <c r="M490" s="4">
        <v>1440</v>
      </c>
      <c r="N490" s="4">
        <v>18617</v>
      </c>
      <c r="O490" s="4">
        <v>189973.75</v>
      </c>
      <c r="P490" s="4">
        <v>55942.26</v>
      </c>
      <c r="Q490" s="4">
        <v>485677.91</v>
      </c>
      <c r="R490" s="4">
        <v>88174</v>
      </c>
      <c r="S490" s="4">
        <v>539299.62</v>
      </c>
      <c r="T490" s="4">
        <v>38776</v>
      </c>
      <c r="U490" s="4">
        <v>263774.28000000003</v>
      </c>
      <c r="V490" s="4">
        <v>65156</v>
      </c>
      <c r="W490" s="4">
        <v>423322.4</v>
      </c>
      <c r="X490" s="4">
        <v>39539</v>
      </c>
      <c r="Y490" s="4">
        <v>241365.55</v>
      </c>
      <c r="Z490" s="4">
        <v>668286</v>
      </c>
      <c r="AA490" s="6">
        <v>5335205.88</v>
      </c>
    </row>
    <row r="491" spans="1:55" ht="19.5" thickBot="1">
      <c r="A491" s="24" t="s">
        <v>79</v>
      </c>
      <c r="B491" s="2">
        <v>0</v>
      </c>
      <c r="C491" s="2">
        <v>0</v>
      </c>
      <c r="D491" s="2">
        <v>0</v>
      </c>
      <c r="E491" s="2">
        <v>0</v>
      </c>
      <c r="F491" s="4">
        <v>6000</v>
      </c>
      <c r="G491" s="4">
        <v>50000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4">
        <v>6000</v>
      </c>
      <c r="AA491" s="6">
        <v>50000</v>
      </c>
      <c r="AC491" s="21" t="s">
        <v>322</v>
      </c>
    </row>
    <row r="492" spans="1:55" ht="15.75" thickBot="1">
      <c r="A492" s="24" t="s">
        <v>40</v>
      </c>
      <c r="B492" s="4">
        <v>1512039.3</v>
      </c>
      <c r="C492" s="4">
        <v>7723673.6699999999</v>
      </c>
      <c r="D492" s="4">
        <v>1013831</v>
      </c>
      <c r="E492" s="4">
        <v>5562169.25</v>
      </c>
      <c r="F492" s="4">
        <v>1102421</v>
      </c>
      <c r="G492" s="4">
        <v>4884602.4800000004</v>
      </c>
      <c r="H492" s="4">
        <v>670786.9</v>
      </c>
      <c r="I492" s="4">
        <v>2199768.86</v>
      </c>
      <c r="J492" s="4">
        <v>454124</v>
      </c>
      <c r="K492" s="4">
        <v>2030181.2</v>
      </c>
      <c r="L492" s="4">
        <v>424185</v>
      </c>
      <c r="M492" s="4">
        <v>1732068.17</v>
      </c>
      <c r="N492" s="4">
        <v>1163475</v>
      </c>
      <c r="O492" s="4">
        <v>5820424.1200000001</v>
      </c>
      <c r="P492" s="4">
        <v>3035471.3</v>
      </c>
      <c r="Q492" s="4">
        <v>9775794.8100000005</v>
      </c>
      <c r="R492" s="4">
        <v>1982676.1</v>
      </c>
      <c r="S492" s="4">
        <v>8203011.8899999997</v>
      </c>
      <c r="T492" s="4">
        <v>1662614</v>
      </c>
      <c r="U492" s="4">
        <v>7425029.7999999998</v>
      </c>
      <c r="V492" s="4">
        <v>1612371.4</v>
      </c>
      <c r="W492" s="4">
        <v>5926846.0300000003</v>
      </c>
      <c r="X492" s="4">
        <v>1730496.8</v>
      </c>
      <c r="Y492" s="4">
        <v>6702271.8899999997</v>
      </c>
      <c r="Z492" s="4">
        <v>16364491.800000001</v>
      </c>
      <c r="AA492" s="6">
        <v>67985842.170000002</v>
      </c>
      <c r="AC492" s="22" t="s">
        <v>6</v>
      </c>
      <c r="AD492" s="11" t="s">
        <v>7</v>
      </c>
      <c r="AE492" s="12"/>
      <c r="AF492" s="13" t="s">
        <v>8</v>
      </c>
      <c r="AG492" s="14"/>
      <c r="AH492" s="13" t="s">
        <v>9</v>
      </c>
      <c r="AI492" s="14"/>
      <c r="AJ492" s="13" t="s">
        <v>10</v>
      </c>
      <c r="AK492" s="14"/>
      <c r="AL492" s="13" t="s">
        <v>11</v>
      </c>
      <c r="AM492" s="14"/>
      <c r="AN492" s="13" t="s">
        <v>12</v>
      </c>
      <c r="AO492" s="14"/>
      <c r="AP492" s="13" t="s">
        <v>13</v>
      </c>
      <c r="AQ492" s="14"/>
      <c r="AR492" s="13" t="s">
        <v>14</v>
      </c>
      <c r="AS492" s="14"/>
      <c r="AT492" s="13" t="s">
        <v>15</v>
      </c>
      <c r="AU492" s="14"/>
      <c r="AV492" s="13" t="s">
        <v>16</v>
      </c>
      <c r="AW492" s="14"/>
      <c r="AX492" s="13" t="s">
        <v>17</v>
      </c>
      <c r="AY492" s="14"/>
      <c r="AZ492" s="13" t="s">
        <v>18</v>
      </c>
      <c r="BA492" s="14"/>
      <c r="BB492" s="13" t="s">
        <v>19</v>
      </c>
      <c r="BC492" s="15"/>
    </row>
    <row r="493" spans="1:55" ht="26.25" thickBot="1">
      <c r="A493" s="24" t="s">
        <v>67</v>
      </c>
      <c r="B493" s="4">
        <v>571716</v>
      </c>
      <c r="C493" s="4">
        <v>3367101.11</v>
      </c>
      <c r="D493" s="4">
        <v>524520</v>
      </c>
      <c r="E493" s="4">
        <v>2987136.69</v>
      </c>
      <c r="F493" s="4">
        <v>480180</v>
      </c>
      <c r="G493" s="4">
        <v>2257159.34</v>
      </c>
      <c r="H493" s="4">
        <v>480020</v>
      </c>
      <c r="I493" s="4">
        <v>2146801.35</v>
      </c>
      <c r="J493" s="4">
        <v>301873</v>
      </c>
      <c r="K493" s="4">
        <v>1477252.76</v>
      </c>
      <c r="L493" s="4">
        <v>113480</v>
      </c>
      <c r="M493" s="4">
        <v>349627</v>
      </c>
      <c r="N493" s="4">
        <v>222075</v>
      </c>
      <c r="O493" s="4">
        <v>1072857.8999999999</v>
      </c>
      <c r="P493" s="4">
        <v>528600</v>
      </c>
      <c r="Q493" s="4">
        <v>2029962.34</v>
      </c>
      <c r="R493" s="4">
        <v>418295</v>
      </c>
      <c r="S493" s="4">
        <v>1573071.95</v>
      </c>
      <c r="T493" s="4">
        <v>289800</v>
      </c>
      <c r="U493" s="4">
        <v>1001293.7</v>
      </c>
      <c r="V493" s="4">
        <v>414170</v>
      </c>
      <c r="W493" s="4">
        <v>1777279.6</v>
      </c>
      <c r="X493" s="4">
        <v>248500</v>
      </c>
      <c r="Y493" s="4">
        <v>1014330.5</v>
      </c>
      <c r="Z493" s="4">
        <v>4593229</v>
      </c>
      <c r="AA493" s="6">
        <v>21053874.239999998</v>
      </c>
      <c r="AC493" s="23"/>
      <c r="AD493" s="1" t="s">
        <v>20</v>
      </c>
      <c r="AE493" s="1" t="s">
        <v>21</v>
      </c>
      <c r="AF493" s="1" t="s">
        <v>20</v>
      </c>
      <c r="AG493" s="1" t="s">
        <v>21</v>
      </c>
      <c r="AH493" s="1" t="s">
        <v>20</v>
      </c>
      <c r="AI493" s="1" t="s">
        <v>21</v>
      </c>
      <c r="AJ493" s="1" t="s">
        <v>20</v>
      </c>
      <c r="AK493" s="1" t="s">
        <v>21</v>
      </c>
      <c r="AL493" s="1" t="s">
        <v>20</v>
      </c>
      <c r="AM493" s="1" t="s">
        <v>21</v>
      </c>
      <c r="AN493" s="1" t="s">
        <v>20</v>
      </c>
      <c r="AO493" s="1" t="s">
        <v>21</v>
      </c>
      <c r="AP493" s="1" t="s">
        <v>20</v>
      </c>
      <c r="AQ493" s="1" t="s">
        <v>21</v>
      </c>
      <c r="AR493" s="1" t="s">
        <v>20</v>
      </c>
      <c r="AS493" s="1" t="s">
        <v>21</v>
      </c>
      <c r="AT493" s="1" t="s">
        <v>20</v>
      </c>
      <c r="AU493" s="1" t="s">
        <v>21</v>
      </c>
      <c r="AV493" s="1" t="s">
        <v>20</v>
      </c>
      <c r="AW493" s="1" t="s">
        <v>21</v>
      </c>
      <c r="AX493" s="1" t="s">
        <v>20</v>
      </c>
      <c r="AY493" s="1" t="s">
        <v>21</v>
      </c>
      <c r="AZ493" s="1" t="s">
        <v>20</v>
      </c>
      <c r="BA493" s="1" t="s">
        <v>21</v>
      </c>
      <c r="BB493" s="1" t="s">
        <v>20</v>
      </c>
      <c r="BC493" s="5" t="s">
        <v>21</v>
      </c>
    </row>
    <row r="494" spans="1:55" ht="15.75" thickBot="1">
      <c r="A494" s="24" t="s">
        <v>42</v>
      </c>
      <c r="B494" s="4">
        <v>68949</v>
      </c>
      <c r="C494" s="4">
        <v>367491.36</v>
      </c>
      <c r="D494" s="4">
        <v>68679</v>
      </c>
      <c r="E494" s="4">
        <v>362227.20000000001</v>
      </c>
      <c r="F494" s="4">
        <v>18560</v>
      </c>
      <c r="G494" s="4">
        <v>92748.5</v>
      </c>
      <c r="H494" s="4">
        <v>37840</v>
      </c>
      <c r="I494" s="4">
        <v>148842.25</v>
      </c>
      <c r="J494" s="4">
        <v>27300</v>
      </c>
      <c r="K494" s="4">
        <v>127310</v>
      </c>
      <c r="L494" s="4">
        <v>4550</v>
      </c>
      <c r="M494" s="4">
        <v>20549.5</v>
      </c>
      <c r="N494" s="4">
        <v>45080</v>
      </c>
      <c r="O494" s="4">
        <v>221809</v>
      </c>
      <c r="P494" s="4">
        <v>1050</v>
      </c>
      <c r="Q494" s="4">
        <v>4410</v>
      </c>
      <c r="R494" s="4">
        <v>22476</v>
      </c>
      <c r="S494" s="4">
        <v>123934.8</v>
      </c>
      <c r="T494" s="4">
        <v>7240.5</v>
      </c>
      <c r="U494" s="4">
        <v>14774</v>
      </c>
      <c r="V494" s="4">
        <v>4900</v>
      </c>
      <c r="W494" s="4">
        <v>9065</v>
      </c>
      <c r="X494" s="4">
        <v>31908.6</v>
      </c>
      <c r="Y494" s="4">
        <v>134862.82</v>
      </c>
      <c r="Z494" s="4">
        <v>338533.1</v>
      </c>
      <c r="AA494" s="6">
        <v>1628024.43</v>
      </c>
      <c r="AC494" s="24" t="s">
        <v>31</v>
      </c>
      <c r="AD494" s="4">
        <v>1000</v>
      </c>
      <c r="AE494" s="4">
        <v>4320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200</v>
      </c>
      <c r="AM494" s="4">
        <v>4320</v>
      </c>
      <c r="AN494" s="2">
        <v>0</v>
      </c>
      <c r="AO494" s="2">
        <v>0</v>
      </c>
      <c r="AP494" s="2">
        <v>0</v>
      </c>
      <c r="AQ494" s="2">
        <v>0</v>
      </c>
      <c r="AR494" s="2">
        <v>200</v>
      </c>
      <c r="AS494" s="4">
        <v>4320</v>
      </c>
      <c r="AT494" s="2">
        <v>0</v>
      </c>
      <c r="AU494" s="2">
        <v>0</v>
      </c>
      <c r="AV494" s="2">
        <v>200</v>
      </c>
      <c r="AW494" s="4">
        <v>4320</v>
      </c>
      <c r="AX494" s="2">
        <v>0</v>
      </c>
      <c r="AY494" s="2">
        <v>0</v>
      </c>
      <c r="AZ494" s="2">
        <v>0</v>
      </c>
      <c r="BA494" s="2">
        <v>0</v>
      </c>
      <c r="BB494" s="4">
        <v>1600</v>
      </c>
      <c r="BC494" s="6">
        <v>17280</v>
      </c>
    </row>
    <row r="495" spans="1:55" ht="15.75" thickBot="1">
      <c r="A495" s="24" t="s">
        <v>68</v>
      </c>
      <c r="B495" s="2">
        <v>0</v>
      </c>
      <c r="C495" s="2">
        <v>0</v>
      </c>
      <c r="D495" s="4">
        <v>9000</v>
      </c>
      <c r="E495" s="4">
        <v>35100</v>
      </c>
      <c r="F495" s="4">
        <v>14500</v>
      </c>
      <c r="G495" s="4">
        <v>7250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4">
        <v>19200</v>
      </c>
      <c r="Y495" s="4">
        <v>69311.460000000006</v>
      </c>
      <c r="Z495" s="4">
        <v>42700</v>
      </c>
      <c r="AA495" s="6">
        <v>111661.46</v>
      </c>
      <c r="AC495" s="24" t="s">
        <v>32</v>
      </c>
      <c r="AD495" s="2">
        <v>0</v>
      </c>
      <c r="AE495" s="2">
        <v>0</v>
      </c>
      <c r="AF495" s="2">
        <v>0</v>
      </c>
      <c r="AG495" s="2">
        <v>0</v>
      </c>
      <c r="AH495" s="4">
        <v>500000</v>
      </c>
      <c r="AI495" s="4">
        <v>289650</v>
      </c>
      <c r="AJ495" s="4">
        <v>1000000</v>
      </c>
      <c r="AK495" s="4">
        <v>581800</v>
      </c>
      <c r="AL495" s="4">
        <v>1500000</v>
      </c>
      <c r="AM495" s="4">
        <v>790000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4">
        <v>3000000</v>
      </c>
      <c r="BC495" s="6">
        <v>1661450</v>
      </c>
    </row>
    <row r="496" spans="1:55" ht="15.75" thickBot="1">
      <c r="A496" s="24" t="s">
        <v>127</v>
      </c>
      <c r="B496" s="2">
        <v>0</v>
      </c>
      <c r="C496" s="2">
        <v>0</v>
      </c>
      <c r="D496" s="2">
        <v>0</v>
      </c>
      <c r="E496" s="2">
        <v>0</v>
      </c>
      <c r="F496" s="2">
        <v>0</v>
      </c>
      <c r="G496" s="2">
        <v>0</v>
      </c>
      <c r="H496" s="4">
        <v>2000</v>
      </c>
      <c r="I496" s="4">
        <v>1400</v>
      </c>
      <c r="J496" s="4">
        <v>2000</v>
      </c>
      <c r="K496" s="4">
        <v>1400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4">
        <v>40000</v>
      </c>
      <c r="U496" s="4">
        <v>44000</v>
      </c>
      <c r="V496" s="2">
        <v>0</v>
      </c>
      <c r="W496" s="2">
        <v>0</v>
      </c>
      <c r="X496" s="2">
        <v>0</v>
      </c>
      <c r="Y496" s="2">
        <v>0</v>
      </c>
      <c r="Z496" s="4">
        <v>44000</v>
      </c>
      <c r="AA496" s="6">
        <v>46800</v>
      </c>
      <c r="AC496" s="24" t="s">
        <v>33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4">
        <v>960000</v>
      </c>
      <c r="AM496" s="4">
        <v>715800</v>
      </c>
      <c r="AN496" s="4">
        <v>2534400</v>
      </c>
      <c r="AO496" s="4">
        <v>1889712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4">
        <v>1824000</v>
      </c>
      <c r="AW496" s="4">
        <v>1296180</v>
      </c>
      <c r="AX496" s="4">
        <v>1766400</v>
      </c>
      <c r="AY496" s="4">
        <v>1255248</v>
      </c>
      <c r="AZ496" s="2">
        <v>0</v>
      </c>
      <c r="BA496" s="2">
        <v>0</v>
      </c>
      <c r="BB496" s="4">
        <v>7084800</v>
      </c>
      <c r="BC496" s="6">
        <v>5156940</v>
      </c>
    </row>
    <row r="497" spans="1:55" ht="15.75" thickBot="1">
      <c r="A497" s="24" t="s">
        <v>88</v>
      </c>
      <c r="B497" s="4">
        <v>14000</v>
      </c>
      <c r="C497" s="4">
        <v>87500</v>
      </c>
      <c r="D497" s="2">
        <v>0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4">
        <v>14000</v>
      </c>
      <c r="AA497" s="6">
        <v>87500</v>
      </c>
      <c r="AC497" s="24" t="s">
        <v>34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4">
        <v>1210</v>
      </c>
      <c r="BA497" s="4">
        <v>57519</v>
      </c>
      <c r="BB497" s="4">
        <v>1210</v>
      </c>
      <c r="BC497" s="6">
        <v>57519</v>
      </c>
    </row>
    <row r="498" spans="1:55" ht="15.75" thickBot="1">
      <c r="A498" s="24" t="s">
        <v>44</v>
      </c>
      <c r="B498" s="2">
        <v>0</v>
      </c>
      <c r="C498" s="2">
        <v>0</v>
      </c>
      <c r="D498" s="2">
        <v>0</v>
      </c>
      <c r="E498" s="2">
        <v>0</v>
      </c>
      <c r="F498" s="4">
        <v>1168</v>
      </c>
      <c r="G498" s="4">
        <v>8050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168</v>
      </c>
      <c r="Q498" s="4">
        <v>4300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4">
        <v>1336</v>
      </c>
      <c r="AA498" s="6">
        <v>12350</v>
      </c>
      <c r="AC498" s="24" t="s">
        <v>35</v>
      </c>
      <c r="AD498" s="2">
        <v>0</v>
      </c>
      <c r="AE498" s="2">
        <v>0</v>
      </c>
      <c r="AF498" s="2">
        <v>0</v>
      </c>
      <c r="AG498" s="2">
        <v>0</v>
      </c>
      <c r="AH498" s="2">
        <v>200</v>
      </c>
      <c r="AI498" s="4">
        <v>14600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200</v>
      </c>
      <c r="BC498" s="6">
        <v>14600</v>
      </c>
    </row>
    <row r="499" spans="1:55" ht="15.75" thickBot="1">
      <c r="A499" s="24" t="s">
        <v>69</v>
      </c>
      <c r="B499" s="2">
        <v>0</v>
      </c>
      <c r="C499" s="2">
        <v>0</v>
      </c>
      <c r="D499" s="2">
        <v>0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4">
        <v>2358</v>
      </c>
      <c r="Y499" s="4">
        <v>11790</v>
      </c>
      <c r="Z499" s="4">
        <v>2358</v>
      </c>
      <c r="AA499" s="6">
        <v>11790</v>
      </c>
      <c r="AC499" s="24" t="s">
        <v>37</v>
      </c>
      <c r="AD499" s="4">
        <v>183500000</v>
      </c>
      <c r="AE499" s="4">
        <v>92500185</v>
      </c>
      <c r="AF499" s="4">
        <v>144000000</v>
      </c>
      <c r="AG499" s="4">
        <v>77509195</v>
      </c>
      <c r="AH499" s="4">
        <v>241900000</v>
      </c>
      <c r="AI499" s="4">
        <v>116828057</v>
      </c>
      <c r="AJ499" s="4">
        <v>245327000</v>
      </c>
      <c r="AK499" s="4">
        <v>121605339</v>
      </c>
      <c r="AL499" s="4">
        <v>274013000</v>
      </c>
      <c r="AM499" s="4">
        <v>136337196</v>
      </c>
      <c r="AN499" s="4">
        <v>283526330</v>
      </c>
      <c r="AO499" s="4">
        <v>135747073</v>
      </c>
      <c r="AP499" s="4">
        <v>339293110</v>
      </c>
      <c r="AQ499" s="4">
        <v>152946589</v>
      </c>
      <c r="AR499" s="4">
        <v>166811000</v>
      </c>
      <c r="AS499" s="4">
        <v>71984089</v>
      </c>
      <c r="AT499" s="4">
        <v>190790430</v>
      </c>
      <c r="AU499" s="4">
        <v>84069495</v>
      </c>
      <c r="AV499" s="4">
        <v>29000000</v>
      </c>
      <c r="AW499" s="4">
        <v>12613395</v>
      </c>
      <c r="AX499" s="4">
        <v>74573000</v>
      </c>
      <c r="AY499" s="4">
        <v>32196588</v>
      </c>
      <c r="AZ499" s="4">
        <v>268089660</v>
      </c>
      <c r="BA499" s="4">
        <v>110885257</v>
      </c>
      <c r="BB499" s="4">
        <v>2440823530</v>
      </c>
      <c r="BC499" s="6">
        <v>1145222458</v>
      </c>
    </row>
    <row r="500" spans="1:55" ht="15.75" thickBot="1">
      <c r="A500" s="24" t="s">
        <v>75</v>
      </c>
      <c r="B500" s="2">
        <v>0</v>
      </c>
      <c r="C500" s="2">
        <v>0</v>
      </c>
      <c r="D500" s="2">
        <v>0</v>
      </c>
      <c r="E500" s="2">
        <v>0</v>
      </c>
      <c r="F500" s="2">
        <v>0</v>
      </c>
      <c r="G500" s="2">
        <v>0</v>
      </c>
      <c r="H500" s="4">
        <v>1000</v>
      </c>
      <c r="I500" s="4">
        <v>5300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4">
        <v>1000</v>
      </c>
      <c r="Y500" s="4">
        <v>4218.55</v>
      </c>
      <c r="Z500" s="4">
        <v>2000</v>
      </c>
      <c r="AA500" s="6">
        <v>9518.5499999999993</v>
      </c>
      <c r="AC500" s="24" t="s">
        <v>22</v>
      </c>
      <c r="AD500" s="4">
        <v>120000</v>
      </c>
      <c r="AE500" s="4">
        <v>74214</v>
      </c>
      <c r="AF500" s="2">
        <v>0</v>
      </c>
      <c r="AG500" s="2">
        <v>0</v>
      </c>
      <c r="AH500" s="4">
        <v>80000</v>
      </c>
      <c r="AI500" s="4">
        <v>52248</v>
      </c>
      <c r="AJ500" s="4">
        <v>20000</v>
      </c>
      <c r="AK500" s="4">
        <v>11760</v>
      </c>
      <c r="AL500" s="4">
        <v>240000</v>
      </c>
      <c r="AM500" s="4">
        <v>141040</v>
      </c>
      <c r="AN500" s="4">
        <v>240192</v>
      </c>
      <c r="AO500" s="4">
        <v>132260</v>
      </c>
      <c r="AP500" s="2">
        <v>84</v>
      </c>
      <c r="AQ500" s="4">
        <v>1342</v>
      </c>
      <c r="AR500" s="2">
        <v>0</v>
      </c>
      <c r="AS500" s="2">
        <v>0</v>
      </c>
      <c r="AT500" s="4">
        <v>6000</v>
      </c>
      <c r="AU500" s="4">
        <v>132931</v>
      </c>
      <c r="AV500" s="2">
        <v>0</v>
      </c>
      <c r="AW500" s="2">
        <v>0</v>
      </c>
      <c r="AX500" s="4">
        <v>80000</v>
      </c>
      <c r="AY500" s="4">
        <v>43680</v>
      </c>
      <c r="AZ500" s="4">
        <v>160000</v>
      </c>
      <c r="BA500" s="4">
        <v>90384</v>
      </c>
      <c r="BB500" s="4">
        <v>946276</v>
      </c>
      <c r="BC500" s="6">
        <v>679859</v>
      </c>
    </row>
    <row r="501" spans="1:55" ht="15.75" thickBot="1">
      <c r="A501" s="24" t="s">
        <v>47</v>
      </c>
      <c r="B501" s="2">
        <v>0</v>
      </c>
      <c r="C501" s="2">
        <v>0</v>
      </c>
      <c r="D501" s="4">
        <v>40040</v>
      </c>
      <c r="E501" s="4">
        <v>82082</v>
      </c>
      <c r="F501" s="4">
        <v>20020</v>
      </c>
      <c r="G501" s="4">
        <v>39039</v>
      </c>
      <c r="H501" s="2">
        <v>0</v>
      </c>
      <c r="I501" s="2">
        <v>0</v>
      </c>
      <c r="J501" s="4">
        <v>24675</v>
      </c>
      <c r="K501" s="4">
        <v>39513.730000000003</v>
      </c>
      <c r="L501" s="2">
        <v>0</v>
      </c>
      <c r="M501" s="2">
        <v>0</v>
      </c>
      <c r="N501" s="4">
        <v>30875</v>
      </c>
      <c r="O501" s="4">
        <v>130507.5</v>
      </c>
      <c r="P501" s="2">
        <v>0</v>
      </c>
      <c r="Q501" s="2">
        <v>0</v>
      </c>
      <c r="R501" s="2">
        <v>0</v>
      </c>
      <c r="S501" s="2">
        <v>0</v>
      </c>
      <c r="T501" s="4">
        <v>19845</v>
      </c>
      <c r="U501" s="4">
        <v>23988.43</v>
      </c>
      <c r="V501" s="2">
        <v>0</v>
      </c>
      <c r="W501" s="2">
        <v>0</v>
      </c>
      <c r="X501" s="2">
        <v>0</v>
      </c>
      <c r="Y501" s="2">
        <v>0</v>
      </c>
      <c r="Z501" s="4">
        <v>135455</v>
      </c>
      <c r="AA501" s="6">
        <v>315130.65999999997</v>
      </c>
      <c r="AC501" s="24" t="s">
        <v>23</v>
      </c>
      <c r="AD501" s="4">
        <v>12611</v>
      </c>
      <c r="AE501" s="4">
        <v>3926</v>
      </c>
      <c r="AF501" s="4">
        <v>2146</v>
      </c>
      <c r="AG501" s="2">
        <v>390</v>
      </c>
      <c r="AH501" s="4">
        <v>5256</v>
      </c>
      <c r="AI501" s="2">
        <v>737</v>
      </c>
      <c r="AJ501" s="4">
        <v>5448</v>
      </c>
      <c r="AK501" s="2">
        <v>771</v>
      </c>
      <c r="AL501" s="4">
        <v>5904</v>
      </c>
      <c r="AM501" s="4">
        <v>1331</v>
      </c>
      <c r="AN501" s="2">
        <v>0</v>
      </c>
      <c r="AO501" s="2">
        <v>0</v>
      </c>
      <c r="AP501" s="4">
        <v>12920</v>
      </c>
      <c r="AQ501" s="4">
        <v>2222</v>
      </c>
      <c r="AR501" s="4">
        <v>6104</v>
      </c>
      <c r="AS501" s="4">
        <v>131485</v>
      </c>
      <c r="AT501" s="4">
        <v>4752</v>
      </c>
      <c r="AU501" s="2">
        <v>801</v>
      </c>
      <c r="AV501" s="2">
        <v>600</v>
      </c>
      <c r="AW501" s="2">
        <v>88</v>
      </c>
      <c r="AX501" s="4">
        <v>5496</v>
      </c>
      <c r="AY501" s="2">
        <v>865</v>
      </c>
      <c r="AZ501" s="4">
        <v>754272</v>
      </c>
      <c r="BA501" s="4">
        <v>368213</v>
      </c>
      <c r="BB501" s="4">
        <v>815509</v>
      </c>
      <c r="BC501" s="6">
        <v>510829</v>
      </c>
    </row>
    <row r="502" spans="1:55" ht="15.75" thickBot="1">
      <c r="A502" s="24" t="s">
        <v>48</v>
      </c>
      <c r="B502" s="4">
        <v>29900</v>
      </c>
      <c r="C502" s="4">
        <v>182742.5</v>
      </c>
      <c r="D502" s="4">
        <v>7000</v>
      </c>
      <c r="E502" s="4">
        <v>37100</v>
      </c>
      <c r="F502" s="4">
        <v>27540</v>
      </c>
      <c r="G502" s="4">
        <v>110820</v>
      </c>
      <c r="H502" s="4">
        <v>29820</v>
      </c>
      <c r="I502" s="4">
        <v>125390</v>
      </c>
      <c r="J502" s="2">
        <v>990</v>
      </c>
      <c r="K502" s="2">
        <v>430.15</v>
      </c>
      <c r="L502" s="2">
        <v>2.62</v>
      </c>
      <c r="M502" s="2">
        <v>5</v>
      </c>
      <c r="N502" s="2">
        <v>0</v>
      </c>
      <c r="O502" s="2">
        <v>0</v>
      </c>
      <c r="P502" s="2">
        <v>0</v>
      </c>
      <c r="Q502" s="2">
        <v>0</v>
      </c>
      <c r="R502" s="4">
        <v>27023.200000000001</v>
      </c>
      <c r="S502" s="4">
        <v>108086</v>
      </c>
      <c r="T502" s="4">
        <v>28000</v>
      </c>
      <c r="U502" s="4">
        <v>67900</v>
      </c>
      <c r="V502" s="4">
        <v>14700</v>
      </c>
      <c r="W502" s="4">
        <v>61090</v>
      </c>
      <c r="X502" s="2">
        <v>0</v>
      </c>
      <c r="Y502" s="2">
        <v>0</v>
      </c>
      <c r="Z502" s="4">
        <v>164975.82</v>
      </c>
      <c r="AA502" s="6">
        <v>693563.65</v>
      </c>
      <c r="AC502" s="24" t="s">
        <v>67</v>
      </c>
      <c r="AD502" s="2">
        <v>0</v>
      </c>
      <c r="AE502" s="2">
        <v>0</v>
      </c>
      <c r="AF502" s="4">
        <v>12500000</v>
      </c>
      <c r="AG502" s="4">
        <v>2000000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4">
        <v>12500000</v>
      </c>
      <c r="BC502" s="6">
        <v>2000000</v>
      </c>
    </row>
    <row r="503" spans="1:55" ht="15.75" thickBot="1">
      <c r="A503" s="24" t="s">
        <v>50</v>
      </c>
      <c r="B503" s="2">
        <v>0</v>
      </c>
      <c r="C503" s="2">
        <v>0</v>
      </c>
      <c r="D503" s="4">
        <v>14000</v>
      </c>
      <c r="E503" s="4">
        <v>82600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4">
        <v>14000</v>
      </c>
      <c r="S503" s="4">
        <v>48720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4">
        <v>28000</v>
      </c>
      <c r="AA503" s="6">
        <v>131320</v>
      </c>
      <c r="AC503" s="24" t="s">
        <v>48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39</v>
      </c>
      <c r="AM503" s="2">
        <v>120</v>
      </c>
      <c r="AN503" s="2">
        <v>85</v>
      </c>
      <c r="AO503" s="2">
        <v>230</v>
      </c>
      <c r="AP503" s="2">
        <v>239</v>
      </c>
      <c r="AQ503" s="2">
        <v>285</v>
      </c>
      <c r="AR503" s="2">
        <v>293</v>
      </c>
      <c r="AS503" s="2">
        <v>715</v>
      </c>
      <c r="AT503" s="2">
        <v>465</v>
      </c>
      <c r="AU503" s="2">
        <v>750</v>
      </c>
      <c r="AV503" s="2">
        <v>405</v>
      </c>
      <c r="AW503" s="2">
        <v>660</v>
      </c>
      <c r="AX503" s="2">
        <v>424</v>
      </c>
      <c r="AY503" s="2">
        <v>600</v>
      </c>
      <c r="AZ503" s="2">
        <v>308</v>
      </c>
      <c r="BA503" s="2">
        <v>500</v>
      </c>
      <c r="BB503" s="4">
        <v>2258</v>
      </c>
      <c r="BC503" s="6">
        <v>3860</v>
      </c>
    </row>
    <row r="504" spans="1:55" ht="15.75" thickBot="1">
      <c r="A504" s="24" t="s">
        <v>140</v>
      </c>
      <c r="B504" s="4">
        <v>9000</v>
      </c>
      <c r="C504" s="4">
        <v>58832</v>
      </c>
      <c r="D504" s="2">
        <v>0</v>
      </c>
      <c r="E504" s="2">
        <v>0</v>
      </c>
      <c r="F504" s="4">
        <v>3000</v>
      </c>
      <c r="G504" s="4">
        <v>17866.669999999998</v>
      </c>
      <c r="H504" s="4">
        <v>5000</v>
      </c>
      <c r="I504" s="4">
        <v>20750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4">
        <v>17000</v>
      </c>
      <c r="AA504" s="6">
        <v>97448.67</v>
      </c>
      <c r="AC504" s="24" t="s">
        <v>50</v>
      </c>
      <c r="AD504" s="4">
        <v>2750000</v>
      </c>
      <c r="AE504" s="4">
        <v>486750</v>
      </c>
      <c r="AF504" s="4">
        <v>9500000</v>
      </c>
      <c r="AG504" s="4">
        <v>1638750</v>
      </c>
      <c r="AH504" s="2">
        <v>0</v>
      </c>
      <c r="AI504" s="2">
        <v>0</v>
      </c>
      <c r="AJ504" s="4">
        <v>22000000</v>
      </c>
      <c r="AK504" s="4">
        <v>3535000</v>
      </c>
      <c r="AL504" s="2">
        <v>0</v>
      </c>
      <c r="AM504" s="2">
        <v>0</v>
      </c>
      <c r="AN504" s="2">
        <v>0</v>
      </c>
      <c r="AO504" s="2">
        <v>0</v>
      </c>
      <c r="AP504" s="4">
        <v>24750000</v>
      </c>
      <c r="AQ504" s="4">
        <v>4043888</v>
      </c>
      <c r="AR504" s="4">
        <v>2750000</v>
      </c>
      <c r="AS504" s="4">
        <v>481250</v>
      </c>
      <c r="AT504" s="2">
        <v>0</v>
      </c>
      <c r="AU504" s="2">
        <v>0</v>
      </c>
      <c r="AV504" s="2">
        <v>0</v>
      </c>
      <c r="AW504" s="2">
        <v>0</v>
      </c>
      <c r="AX504" s="4">
        <v>10000000</v>
      </c>
      <c r="AY504" s="4">
        <v>1500000</v>
      </c>
      <c r="AZ504" s="2">
        <v>0</v>
      </c>
      <c r="BA504" s="2">
        <v>0</v>
      </c>
      <c r="BB504" s="4">
        <v>71750000</v>
      </c>
      <c r="BC504" s="6">
        <v>11685638</v>
      </c>
    </row>
    <row r="505" spans="1:55" ht="15.75" thickBot="1">
      <c r="A505" s="24" t="s">
        <v>76</v>
      </c>
      <c r="B505" s="2">
        <v>0</v>
      </c>
      <c r="C505" s="2">
        <v>0</v>
      </c>
      <c r="D505" s="2">
        <v>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4">
        <v>3000</v>
      </c>
      <c r="K505" s="4">
        <v>24000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4">
        <v>3000</v>
      </c>
      <c r="AA505" s="6">
        <v>24000</v>
      </c>
      <c r="AC505" s="24" t="s">
        <v>82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100</v>
      </c>
      <c r="AM505" s="2">
        <v>868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140</v>
      </c>
      <c r="AU505" s="4">
        <v>1071</v>
      </c>
      <c r="AV505" s="2">
        <v>164</v>
      </c>
      <c r="AW505" s="4">
        <v>1420</v>
      </c>
      <c r="AX505" s="2">
        <v>15</v>
      </c>
      <c r="AY505" s="2">
        <v>446</v>
      </c>
      <c r="AZ505" s="2">
        <v>121</v>
      </c>
      <c r="BA505" s="2">
        <v>873</v>
      </c>
      <c r="BB505" s="2">
        <v>540</v>
      </c>
      <c r="BC505" s="6">
        <v>4678</v>
      </c>
    </row>
    <row r="506" spans="1:55" ht="15.75" thickBot="1">
      <c r="A506" s="24" t="s">
        <v>215</v>
      </c>
      <c r="B506" s="2">
        <v>0</v>
      </c>
      <c r="C506" s="2">
        <v>0</v>
      </c>
      <c r="D506" s="2">
        <v>0</v>
      </c>
      <c r="E506" s="2">
        <v>0</v>
      </c>
      <c r="F506" s="4">
        <v>5100</v>
      </c>
      <c r="G506" s="4">
        <v>28125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0</v>
      </c>
      <c r="P506" s="4">
        <v>14000</v>
      </c>
      <c r="Q506" s="4">
        <v>21000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4">
        <v>19100</v>
      </c>
      <c r="AA506" s="6">
        <v>49125</v>
      </c>
      <c r="AC506" s="24" t="s">
        <v>24</v>
      </c>
      <c r="AD506" s="4">
        <v>15000000</v>
      </c>
      <c r="AE506" s="4">
        <v>7107150</v>
      </c>
      <c r="AF506" s="4">
        <v>83000000</v>
      </c>
      <c r="AG506" s="4">
        <v>44014200</v>
      </c>
      <c r="AH506" s="4">
        <v>80000000</v>
      </c>
      <c r="AI506" s="4">
        <v>41239000</v>
      </c>
      <c r="AJ506" s="4">
        <v>70000000</v>
      </c>
      <c r="AK506" s="4">
        <v>34583100</v>
      </c>
      <c r="AL506" s="4">
        <v>54330000</v>
      </c>
      <c r="AM506" s="4">
        <v>22997716</v>
      </c>
      <c r="AN506" s="4">
        <v>20670000</v>
      </c>
      <c r="AO506" s="4">
        <v>9057387</v>
      </c>
      <c r="AP506" s="2">
        <v>5</v>
      </c>
      <c r="AQ506" s="2">
        <v>31</v>
      </c>
      <c r="AR506" s="2">
        <v>8</v>
      </c>
      <c r="AS506" s="2">
        <v>330</v>
      </c>
      <c r="AT506" s="4">
        <v>75000000</v>
      </c>
      <c r="AU506" s="4">
        <v>32496500</v>
      </c>
      <c r="AV506" s="4">
        <v>108850002</v>
      </c>
      <c r="AW506" s="4">
        <v>47322702</v>
      </c>
      <c r="AX506" s="4">
        <v>110000000</v>
      </c>
      <c r="AY506" s="4">
        <v>42365989</v>
      </c>
      <c r="AZ506" s="4">
        <v>30000003</v>
      </c>
      <c r="BA506" s="4">
        <v>11926515</v>
      </c>
      <c r="BB506" s="4">
        <v>646850018</v>
      </c>
      <c r="BC506" s="6">
        <v>293110620</v>
      </c>
    </row>
    <row r="507" spans="1:55" ht="15.75" thickBot="1">
      <c r="A507" s="24" t="s">
        <v>277</v>
      </c>
      <c r="B507" s="4">
        <v>1000</v>
      </c>
      <c r="C507" s="4">
        <v>7600</v>
      </c>
      <c r="D507" s="2">
        <v>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4">
        <v>1000</v>
      </c>
      <c r="AA507" s="6">
        <v>7600</v>
      </c>
      <c r="AC507" s="24" t="s">
        <v>53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3</v>
      </c>
      <c r="AS507" s="2">
        <v>29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3</v>
      </c>
      <c r="BC507" s="7">
        <v>29</v>
      </c>
    </row>
    <row r="508" spans="1:55" ht="15.75" thickBot="1">
      <c r="A508" s="24" t="s">
        <v>82</v>
      </c>
      <c r="B508" s="2">
        <v>460</v>
      </c>
      <c r="C508" s="4">
        <v>4355</v>
      </c>
      <c r="D508" s="2">
        <v>0</v>
      </c>
      <c r="E508" s="2">
        <v>0</v>
      </c>
      <c r="F508" s="2">
        <v>680</v>
      </c>
      <c r="G508" s="4">
        <v>6458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500</v>
      </c>
      <c r="Q508" s="4">
        <v>2960</v>
      </c>
      <c r="R508" s="2">
        <v>0</v>
      </c>
      <c r="S508" s="2">
        <v>0</v>
      </c>
      <c r="T508" s="2">
        <v>0</v>
      </c>
      <c r="U508" s="2">
        <v>0</v>
      </c>
      <c r="V508" s="2">
        <v>800</v>
      </c>
      <c r="W508" s="4">
        <v>6774</v>
      </c>
      <c r="X508" s="2">
        <v>0</v>
      </c>
      <c r="Y508" s="2">
        <v>0</v>
      </c>
      <c r="Z508" s="4">
        <v>2440</v>
      </c>
      <c r="AA508" s="6">
        <v>20547</v>
      </c>
      <c r="AC508" s="24" t="s">
        <v>26</v>
      </c>
      <c r="AD508" s="2">
        <v>0</v>
      </c>
      <c r="AE508" s="2">
        <v>0</v>
      </c>
      <c r="AF508" s="2">
        <v>0</v>
      </c>
      <c r="AG508" s="2">
        <v>0</v>
      </c>
      <c r="AH508" s="2">
        <v>312</v>
      </c>
      <c r="AI508" s="4">
        <v>1340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v>23</v>
      </c>
      <c r="AQ508" s="2">
        <v>672</v>
      </c>
      <c r="AR508" s="2">
        <v>136</v>
      </c>
      <c r="AS508" s="2">
        <v>717</v>
      </c>
      <c r="AT508" s="2">
        <v>6</v>
      </c>
      <c r="AU508" s="2">
        <v>164</v>
      </c>
      <c r="AV508" s="2">
        <v>20</v>
      </c>
      <c r="AW508" s="2">
        <v>266</v>
      </c>
      <c r="AX508" s="2">
        <v>312</v>
      </c>
      <c r="AY508" s="4">
        <v>2487</v>
      </c>
      <c r="AZ508" s="2">
        <v>415</v>
      </c>
      <c r="BA508" s="4">
        <v>1909</v>
      </c>
      <c r="BB508" s="4">
        <v>1224</v>
      </c>
      <c r="BC508" s="6">
        <v>7555</v>
      </c>
    </row>
    <row r="509" spans="1:55" ht="15.75" thickBot="1">
      <c r="A509" s="24" t="s">
        <v>24</v>
      </c>
      <c r="B509" s="2">
        <v>172.7</v>
      </c>
      <c r="C509" s="4">
        <v>4051.81</v>
      </c>
      <c r="D509" s="4">
        <v>2505</v>
      </c>
      <c r="E509" s="4">
        <v>19202.919999999998</v>
      </c>
      <c r="F509" s="2">
        <v>0</v>
      </c>
      <c r="G509" s="2">
        <v>0</v>
      </c>
      <c r="H509" s="2">
        <v>0</v>
      </c>
      <c r="I509" s="2">
        <v>0</v>
      </c>
      <c r="J509" s="4">
        <v>3000</v>
      </c>
      <c r="K509" s="4">
        <v>20045.88</v>
      </c>
      <c r="L509" s="4">
        <v>3000</v>
      </c>
      <c r="M509" s="4">
        <v>19669.38</v>
      </c>
      <c r="N509" s="4">
        <v>3047.8</v>
      </c>
      <c r="O509" s="4">
        <v>20713.63</v>
      </c>
      <c r="P509" s="4">
        <v>15127</v>
      </c>
      <c r="Q509" s="4">
        <v>68248.12</v>
      </c>
      <c r="R509" s="4">
        <v>15000</v>
      </c>
      <c r="S509" s="4">
        <v>67007.850000000006</v>
      </c>
      <c r="T509" s="2">
        <v>0</v>
      </c>
      <c r="U509" s="2">
        <v>0</v>
      </c>
      <c r="V509" s="2">
        <v>0</v>
      </c>
      <c r="W509" s="2">
        <v>0</v>
      </c>
      <c r="X509" s="4">
        <v>25000</v>
      </c>
      <c r="Y509" s="4">
        <v>126250</v>
      </c>
      <c r="Z509" s="4">
        <v>66852.5</v>
      </c>
      <c r="AA509" s="6">
        <v>345189.59</v>
      </c>
      <c r="AC509" s="24" t="s">
        <v>291</v>
      </c>
      <c r="AD509" s="2">
        <v>0</v>
      </c>
      <c r="AE509" s="2">
        <v>0</v>
      </c>
      <c r="AF509" s="4">
        <v>45000000</v>
      </c>
      <c r="AG509" s="4">
        <v>22256550</v>
      </c>
      <c r="AH509" s="4">
        <v>49000000</v>
      </c>
      <c r="AI509" s="4">
        <v>23647954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4">
        <v>94000000</v>
      </c>
      <c r="BC509" s="6">
        <v>45904504</v>
      </c>
    </row>
    <row r="510" spans="1:55" ht="15.75" thickBot="1">
      <c r="A510" s="24" t="s">
        <v>25</v>
      </c>
      <c r="B510" s="2">
        <v>927</v>
      </c>
      <c r="C510" s="4">
        <v>1249.18</v>
      </c>
      <c r="D510" s="4">
        <v>4011</v>
      </c>
      <c r="E510" s="4">
        <v>3500</v>
      </c>
      <c r="F510" s="4">
        <v>2466</v>
      </c>
      <c r="G510" s="4">
        <v>2807.5</v>
      </c>
      <c r="H510" s="4">
        <v>1898</v>
      </c>
      <c r="I510" s="4">
        <v>2140.5700000000002</v>
      </c>
      <c r="J510" s="4">
        <v>1920</v>
      </c>
      <c r="K510" s="4">
        <v>4702.68</v>
      </c>
      <c r="L510" s="2">
        <v>80</v>
      </c>
      <c r="M510" s="2">
        <v>20</v>
      </c>
      <c r="N510" s="2">
        <v>550.5</v>
      </c>
      <c r="O510" s="4">
        <v>2138.5300000000002</v>
      </c>
      <c r="P510" s="2">
        <v>270</v>
      </c>
      <c r="Q510" s="2">
        <v>493.16</v>
      </c>
      <c r="R510" s="4">
        <v>4232</v>
      </c>
      <c r="S510" s="4">
        <v>5261.08</v>
      </c>
      <c r="T510" s="4">
        <v>2739.28</v>
      </c>
      <c r="U510" s="4">
        <v>5033.68</v>
      </c>
      <c r="V510" s="4">
        <v>5076.7</v>
      </c>
      <c r="W510" s="4">
        <v>4588.7700000000004</v>
      </c>
      <c r="X510" s="2">
        <v>378</v>
      </c>
      <c r="Y510" s="2">
        <v>294.02999999999997</v>
      </c>
      <c r="Z510" s="4">
        <v>24548.48</v>
      </c>
      <c r="AA510" s="6">
        <v>32229.18</v>
      </c>
      <c r="AC510" s="24" t="s">
        <v>293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4">
        <v>30000000</v>
      </c>
      <c r="AK510" s="4">
        <v>14925069</v>
      </c>
      <c r="AL510" s="2">
        <v>0</v>
      </c>
      <c r="AM510" s="2">
        <v>0</v>
      </c>
      <c r="AN510" s="4">
        <v>86000000</v>
      </c>
      <c r="AO510" s="4">
        <v>44554223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4">
        <v>116000000</v>
      </c>
      <c r="BC510" s="6">
        <v>59479292</v>
      </c>
    </row>
    <row r="511" spans="1:55" ht="15.75" thickBot="1">
      <c r="A511" s="24" t="s">
        <v>26</v>
      </c>
      <c r="B511" s="4">
        <v>1388155.48</v>
      </c>
      <c r="C511" s="4">
        <v>10496814.85</v>
      </c>
      <c r="D511" s="4">
        <v>825400</v>
      </c>
      <c r="E511" s="4">
        <v>6723358.25</v>
      </c>
      <c r="F511" s="4">
        <v>527360</v>
      </c>
      <c r="G511" s="4">
        <v>4495149.75</v>
      </c>
      <c r="H511" s="4">
        <v>308360</v>
      </c>
      <c r="I511" s="4">
        <v>2564821.17</v>
      </c>
      <c r="J511" s="4">
        <v>294293.64</v>
      </c>
      <c r="K511" s="4">
        <v>2378418.91</v>
      </c>
      <c r="L511" s="4">
        <v>382609.48</v>
      </c>
      <c r="M511" s="4">
        <v>2928417.86</v>
      </c>
      <c r="N511" s="4">
        <v>566603</v>
      </c>
      <c r="O511" s="4">
        <v>3364252.89</v>
      </c>
      <c r="P511" s="4">
        <v>671360.36</v>
      </c>
      <c r="Q511" s="4">
        <v>3965053.99</v>
      </c>
      <c r="R511" s="4">
        <v>821015.92</v>
      </c>
      <c r="S511" s="4">
        <v>4460789.2300000004</v>
      </c>
      <c r="T511" s="4">
        <v>731460.8</v>
      </c>
      <c r="U511" s="4">
        <v>3877329.21</v>
      </c>
      <c r="V511" s="4">
        <v>365045.5</v>
      </c>
      <c r="W511" s="4">
        <v>1961983.38</v>
      </c>
      <c r="X511" s="4">
        <v>255000</v>
      </c>
      <c r="Y511" s="4">
        <v>1570329.29</v>
      </c>
      <c r="Z511" s="4">
        <v>7136664.1799999997</v>
      </c>
      <c r="AA511" s="6">
        <v>48786718.780000001</v>
      </c>
      <c r="AC511" s="24" t="s">
        <v>131</v>
      </c>
      <c r="AD511" s="2">
        <v>0</v>
      </c>
      <c r="AE511" s="2">
        <v>0</v>
      </c>
      <c r="AF511" s="2">
        <v>0</v>
      </c>
      <c r="AG511" s="2">
        <v>0</v>
      </c>
      <c r="AH511" s="4">
        <v>74850780</v>
      </c>
      <c r="AI511" s="4">
        <v>38167512</v>
      </c>
      <c r="AJ511" s="2">
        <v>0</v>
      </c>
      <c r="AK511" s="2">
        <v>0</v>
      </c>
      <c r="AL511" s="2">
        <v>0</v>
      </c>
      <c r="AM511" s="2">
        <v>0</v>
      </c>
      <c r="AN511" s="4">
        <v>55431000</v>
      </c>
      <c r="AO511" s="4">
        <v>25573118</v>
      </c>
      <c r="AP511" s="2">
        <v>0</v>
      </c>
      <c r="AQ511" s="2">
        <v>0</v>
      </c>
      <c r="AR511" s="4">
        <v>110000000</v>
      </c>
      <c r="AS511" s="4">
        <v>50467950</v>
      </c>
      <c r="AT511" s="4">
        <v>119001247</v>
      </c>
      <c r="AU511" s="4">
        <v>50218590</v>
      </c>
      <c r="AV511" s="4">
        <v>359355552</v>
      </c>
      <c r="AW511" s="4">
        <v>160746243</v>
      </c>
      <c r="AX511" s="4">
        <v>219999225</v>
      </c>
      <c r="AY511" s="4">
        <v>92566901</v>
      </c>
      <c r="AZ511" s="4">
        <v>140539279</v>
      </c>
      <c r="BA511" s="4">
        <v>53242010</v>
      </c>
      <c r="BB511" s="4">
        <v>1079177083</v>
      </c>
      <c r="BC511" s="6">
        <v>470982324</v>
      </c>
    </row>
    <row r="512" spans="1:55" ht="15.75" thickBot="1">
      <c r="A512" s="24" t="s">
        <v>60</v>
      </c>
      <c r="B512" s="4">
        <v>33725</v>
      </c>
      <c r="C512" s="4">
        <v>275717.07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4">
        <v>32000</v>
      </c>
      <c r="Y512" s="4">
        <v>145400</v>
      </c>
      <c r="Z512" s="4">
        <v>65725</v>
      </c>
      <c r="AA512" s="6">
        <v>421117.07</v>
      </c>
      <c r="AC512" s="24" t="s">
        <v>406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4">
        <v>24259000</v>
      </c>
      <c r="AK512" s="4">
        <v>12821367</v>
      </c>
      <c r="AL512" s="4">
        <v>47700000</v>
      </c>
      <c r="AM512" s="4">
        <v>26281746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4">
        <v>71959000</v>
      </c>
      <c r="BC512" s="6">
        <v>39103113</v>
      </c>
    </row>
    <row r="513" spans="1:55" ht="15.75" thickBot="1">
      <c r="A513" s="24" t="s">
        <v>292</v>
      </c>
      <c r="B513" s="2">
        <v>0</v>
      </c>
      <c r="C513" s="2">
        <v>0</v>
      </c>
      <c r="D513" s="2">
        <v>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4">
        <v>1000</v>
      </c>
      <c r="S513" s="4">
        <v>4500</v>
      </c>
      <c r="T513" s="2">
        <v>0</v>
      </c>
      <c r="U513" s="2">
        <v>0</v>
      </c>
      <c r="V513" s="4">
        <v>2000</v>
      </c>
      <c r="W513" s="4">
        <v>10700</v>
      </c>
      <c r="X513" s="2">
        <v>0</v>
      </c>
      <c r="Y513" s="2">
        <v>0</v>
      </c>
      <c r="Z513" s="4">
        <v>3000</v>
      </c>
      <c r="AA513" s="6">
        <v>15200</v>
      </c>
      <c r="AC513" s="24" t="s">
        <v>157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4">
        <v>23442000</v>
      </c>
      <c r="AK513" s="4">
        <v>12389460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2">
        <v>0</v>
      </c>
      <c r="BB513" s="4">
        <v>23442000</v>
      </c>
      <c r="BC513" s="6">
        <v>12389460</v>
      </c>
    </row>
    <row r="514" spans="1:55" ht="15.75" thickBot="1">
      <c r="A514" s="24" t="s">
        <v>191</v>
      </c>
      <c r="B514" s="2">
        <v>0</v>
      </c>
      <c r="C514" s="2">
        <v>0</v>
      </c>
      <c r="D514" s="4">
        <v>8000</v>
      </c>
      <c r="E514" s="4">
        <v>85600</v>
      </c>
      <c r="F514" s="2">
        <v>0</v>
      </c>
      <c r="G514" s="2">
        <v>0</v>
      </c>
      <c r="H514" s="4">
        <v>10000</v>
      </c>
      <c r="I514" s="4">
        <v>99000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4">
        <v>18000</v>
      </c>
      <c r="AA514" s="6">
        <v>184600</v>
      </c>
      <c r="AC514" s="24" t="s">
        <v>62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3</v>
      </c>
      <c r="AM514" s="2">
        <v>10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22</v>
      </c>
      <c r="AU514" s="2">
        <v>40</v>
      </c>
      <c r="AV514" s="2">
        <v>6</v>
      </c>
      <c r="AW514" s="2">
        <v>10</v>
      </c>
      <c r="AX514" s="2">
        <v>0</v>
      </c>
      <c r="AY514" s="2">
        <v>0</v>
      </c>
      <c r="AZ514" s="2">
        <v>4</v>
      </c>
      <c r="BA514" s="2">
        <v>10</v>
      </c>
      <c r="BB514" s="2">
        <v>35</v>
      </c>
      <c r="BC514" s="7">
        <v>70</v>
      </c>
    </row>
    <row r="515" spans="1:55" ht="15.75" thickBot="1">
      <c r="A515" s="24" t="s">
        <v>116</v>
      </c>
      <c r="B515" s="4">
        <v>14000</v>
      </c>
      <c r="C515" s="4">
        <v>103400</v>
      </c>
      <c r="D515" s="2">
        <v>0</v>
      </c>
      <c r="E515" s="2">
        <v>0</v>
      </c>
      <c r="F515" s="2">
        <v>0</v>
      </c>
      <c r="G515" s="2">
        <v>0</v>
      </c>
      <c r="H515" s="4">
        <v>9000</v>
      </c>
      <c r="I515" s="4">
        <v>50000</v>
      </c>
      <c r="J515" s="2">
        <v>0</v>
      </c>
      <c r="K515" s="2">
        <v>0</v>
      </c>
      <c r="L515" s="4">
        <v>10000</v>
      </c>
      <c r="M515" s="4">
        <v>57600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4">
        <v>16500</v>
      </c>
      <c r="Y515" s="4">
        <v>69666.720000000001</v>
      </c>
      <c r="Z515" s="4">
        <v>49500</v>
      </c>
      <c r="AA515" s="6">
        <v>280666.71999999997</v>
      </c>
      <c r="AC515" s="24" t="s">
        <v>71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81</v>
      </c>
      <c r="AW515" s="4">
        <v>1504</v>
      </c>
      <c r="AX515" s="2">
        <v>0</v>
      </c>
      <c r="AY515" s="2">
        <v>0</v>
      </c>
      <c r="AZ515" s="2">
        <v>81</v>
      </c>
      <c r="BA515" s="4">
        <v>1504</v>
      </c>
      <c r="BB515" s="2">
        <v>162</v>
      </c>
      <c r="BC515" s="6">
        <v>3008</v>
      </c>
    </row>
    <row r="516" spans="1:55" ht="15.75" thickBot="1">
      <c r="A516" s="24" t="s">
        <v>62</v>
      </c>
      <c r="B516" s="4">
        <v>10000</v>
      </c>
      <c r="C516" s="4">
        <v>83810</v>
      </c>
      <c r="D516" s="4">
        <v>18180</v>
      </c>
      <c r="E516" s="4">
        <v>215989</v>
      </c>
      <c r="F516" s="4">
        <v>13950</v>
      </c>
      <c r="G516" s="4">
        <v>93625.3</v>
      </c>
      <c r="H516" s="4">
        <v>2000</v>
      </c>
      <c r="I516" s="4">
        <v>14000</v>
      </c>
      <c r="J516" s="2">
        <v>0</v>
      </c>
      <c r="K516" s="2">
        <v>0</v>
      </c>
      <c r="L516" s="4">
        <v>22210</v>
      </c>
      <c r="M516" s="4">
        <v>212059.54</v>
      </c>
      <c r="N516" s="4">
        <v>18460</v>
      </c>
      <c r="O516" s="4">
        <v>171870.87</v>
      </c>
      <c r="P516" s="4">
        <v>7680</v>
      </c>
      <c r="Q516" s="4">
        <v>45211.69</v>
      </c>
      <c r="R516" s="4">
        <v>12560</v>
      </c>
      <c r="S516" s="4">
        <v>133362.97</v>
      </c>
      <c r="T516" s="2">
        <v>0</v>
      </c>
      <c r="U516" s="2">
        <v>0</v>
      </c>
      <c r="V516" s="2">
        <v>740</v>
      </c>
      <c r="W516" s="4">
        <v>4374</v>
      </c>
      <c r="X516" s="4">
        <v>5000</v>
      </c>
      <c r="Y516" s="4">
        <v>39690</v>
      </c>
      <c r="Z516" s="4">
        <v>110780</v>
      </c>
      <c r="AA516" s="6">
        <v>1013993.37</v>
      </c>
      <c r="AC516" s="25" t="s">
        <v>29</v>
      </c>
      <c r="AD516" s="9">
        <v>201383611</v>
      </c>
      <c r="AE516" s="9">
        <v>100176545</v>
      </c>
      <c r="AF516" s="9">
        <v>294002146</v>
      </c>
      <c r="AG516" s="9">
        <v>147419085</v>
      </c>
      <c r="AH516" s="9">
        <v>446336548</v>
      </c>
      <c r="AI516" s="9">
        <v>220241098</v>
      </c>
      <c r="AJ516" s="9">
        <v>416053448</v>
      </c>
      <c r="AK516" s="9">
        <v>200453666</v>
      </c>
      <c r="AL516" s="9">
        <v>378749246</v>
      </c>
      <c r="AM516" s="9">
        <v>187270147</v>
      </c>
      <c r="AN516" s="9">
        <v>448402007</v>
      </c>
      <c r="AO516" s="9">
        <v>216954003</v>
      </c>
      <c r="AP516" s="9">
        <v>364056381</v>
      </c>
      <c r="AQ516" s="9">
        <v>156995029</v>
      </c>
      <c r="AR516" s="9">
        <v>279567744</v>
      </c>
      <c r="AS516" s="9">
        <v>123070885</v>
      </c>
      <c r="AT516" s="9">
        <v>384803062</v>
      </c>
      <c r="AU516" s="9">
        <v>166920342</v>
      </c>
      <c r="AV516" s="9">
        <v>499031030</v>
      </c>
      <c r="AW516" s="9">
        <v>221986788</v>
      </c>
      <c r="AX516" s="9">
        <v>416424872</v>
      </c>
      <c r="AY516" s="9">
        <v>169932804</v>
      </c>
      <c r="AZ516" s="9">
        <v>439545353</v>
      </c>
      <c r="BA516" s="9">
        <v>176574694</v>
      </c>
      <c r="BB516" s="9">
        <v>4568355448</v>
      </c>
      <c r="BC516" s="10">
        <v>2087995086</v>
      </c>
    </row>
    <row r="517" spans="1:55" ht="15.75" thickBot="1">
      <c r="A517" s="24" t="s">
        <v>63</v>
      </c>
      <c r="B517" s="4">
        <v>199501.68</v>
      </c>
      <c r="C517" s="4">
        <v>1749720.67</v>
      </c>
      <c r="D517" s="4">
        <v>141014.62</v>
      </c>
      <c r="E517" s="4">
        <v>1237463.03</v>
      </c>
      <c r="F517" s="4">
        <v>214200</v>
      </c>
      <c r="G517" s="4">
        <v>1973742.15</v>
      </c>
      <c r="H517" s="4">
        <v>125500</v>
      </c>
      <c r="I517" s="4">
        <v>1048314.21</v>
      </c>
      <c r="J517" s="4">
        <v>116802.76</v>
      </c>
      <c r="K517" s="4">
        <v>845856.91</v>
      </c>
      <c r="L517" s="4">
        <v>15000</v>
      </c>
      <c r="M517" s="4">
        <v>141550</v>
      </c>
      <c r="N517" s="4">
        <v>143500</v>
      </c>
      <c r="O517" s="4">
        <v>992451</v>
      </c>
      <c r="P517" s="4">
        <v>166200</v>
      </c>
      <c r="Q517" s="4">
        <v>1140814</v>
      </c>
      <c r="R517" s="4">
        <v>221000</v>
      </c>
      <c r="S517" s="4">
        <v>1604141</v>
      </c>
      <c r="T517" s="4">
        <v>136000</v>
      </c>
      <c r="U517" s="4">
        <v>930577.27</v>
      </c>
      <c r="V517" s="4">
        <v>88100</v>
      </c>
      <c r="W517" s="4">
        <v>522787</v>
      </c>
      <c r="X517" s="4">
        <v>112000.76</v>
      </c>
      <c r="Y517" s="4">
        <v>736962</v>
      </c>
      <c r="Z517" s="4">
        <v>1678819.82</v>
      </c>
      <c r="AA517" s="6">
        <v>12924379.24</v>
      </c>
    </row>
    <row r="518" spans="1:55" ht="19.5" thickBot="1">
      <c r="A518" s="24" t="s">
        <v>70</v>
      </c>
      <c r="B518" s="4">
        <v>227575</v>
      </c>
      <c r="C518" s="4">
        <v>1765391.05</v>
      </c>
      <c r="D518" s="4">
        <v>180000</v>
      </c>
      <c r="E518" s="4">
        <v>1490964.25</v>
      </c>
      <c r="F518" s="4">
        <v>143100</v>
      </c>
      <c r="G518" s="4">
        <v>1138427.45</v>
      </c>
      <c r="H518" s="4">
        <v>165000</v>
      </c>
      <c r="I518" s="4">
        <v>1379734.25</v>
      </c>
      <c r="J518" s="4">
        <v>163006</v>
      </c>
      <c r="K518" s="4">
        <v>1505332.48</v>
      </c>
      <c r="L518" s="4">
        <v>75300</v>
      </c>
      <c r="M518" s="4">
        <v>590387.5</v>
      </c>
      <c r="N518" s="4">
        <v>72300</v>
      </c>
      <c r="O518" s="4">
        <v>550347.57999999996</v>
      </c>
      <c r="P518" s="4">
        <v>48100</v>
      </c>
      <c r="Q518" s="4">
        <v>367114</v>
      </c>
      <c r="R518" s="4">
        <v>75500</v>
      </c>
      <c r="S518" s="4">
        <v>343872.5</v>
      </c>
      <c r="T518" s="4">
        <v>102100</v>
      </c>
      <c r="U518" s="4">
        <v>465360</v>
      </c>
      <c r="V518" s="4">
        <v>45000</v>
      </c>
      <c r="W518" s="4">
        <v>257070</v>
      </c>
      <c r="X518" s="4">
        <v>25000</v>
      </c>
      <c r="Y518" s="4">
        <v>117905.25</v>
      </c>
      <c r="Z518" s="4">
        <v>1321981</v>
      </c>
      <c r="AA518" s="6">
        <v>9971906.3100000005</v>
      </c>
      <c r="AC518" s="21" t="s">
        <v>323</v>
      </c>
    </row>
    <row r="519" spans="1:55" ht="15.75" thickBot="1">
      <c r="A519" s="24" t="s">
        <v>71</v>
      </c>
      <c r="B519" s="4">
        <v>101000</v>
      </c>
      <c r="C519" s="4">
        <v>928155</v>
      </c>
      <c r="D519" s="4">
        <v>127300</v>
      </c>
      <c r="E519" s="4">
        <v>1114373.3600000001</v>
      </c>
      <c r="F519" s="4">
        <v>180425</v>
      </c>
      <c r="G519" s="4">
        <v>1532358.6</v>
      </c>
      <c r="H519" s="4">
        <v>103600</v>
      </c>
      <c r="I519" s="4">
        <v>845596</v>
      </c>
      <c r="J519" s="4">
        <v>191500</v>
      </c>
      <c r="K519" s="4">
        <v>1187790</v>
      </c>
      <c r="L519" s="4">
        <v>227000</v>
      </c>
      <c r="M519" s="4">
        <v>1308958</v>
      </c>
      <c r="N519" s="4">
        <v>375005</v>
      </c>
      <c r="O519" s="4">
        <v>2041331.75</v>
      </c>
      <c r="P519" s="4">
        <v>397000</v>
      </c>
      <c r="Q519" s="4">
        <v>2419501</v>
      </c>
      <c r="R519" s="4">
        <v>261000</v>
      </c>
      <c r="S519" s="4">
        <v>1656513</v>
      </c>
      <c r="T519" s="4">
        <v>224450</v>
      </c>
      <c r="U519" s="4">
        <v>1386521.69</v>
      </c>
      <c r="V519" s="4">
        <v>60000</v>
      </c>
      <c r="W519" s="4">
        <v>341250</v>
      </c>
      <c r="X519" s="4">
        <v>56000</v>
      </c>
      <c r="Y519" s="4">
        <v>265550</v>
      </c>
      <c r="Z519" s="4">
        <v>2304280</v>
      </c>
      <c r="AA519" s="6">
        <v>15027898.4</v>
      </c>
      <c r="AC519" s="22" t="s">
        <v>6</v>
      </c>
      <c r="AD519" s="11" t="s">
        <v>7</v>
      </c>
      <c r="AE519" s="12"/>
      <c r="AF519" s="13" t="s">
        <v>8</v>
      </c>
      <c r="AG519" s="14"/>
      <c r="AH519" s="13" t="s">
        <v>9</v>
      </c>
      <c r="AI519" s="14"/>
      <c r="AJ519" s="13" t="s">
        <v>10</v>
      </c>
      <c r="AK519" s="14"/>
      <c r="AL519" s="13" t="s">
        <v>11</v>
      </c>
      <c r="AM519" s="14"/>
      <c r="AN519" s="13" t="s">
        <v>12</v>
      </c>
      <c r="AO519" s="14"/>
      <c r="AP519" s="13" t="s">
        <v>13</v>
      </c>
      <c r="AQ519" s="14"/>
      <c r="AR519" s="13" t="s">
        <v>14</v>
      </c>
      <c r="AS519" s="14"/>
      <c r="AT519" s="13" t="s">
        <v>15</v>
      </c>
      <c r="AU519" s="14"/>
      <c r="AV519" s="13" t="s">
        <v>16</v>
      </c>
      <c r="AW519" s="14"/>
      <c r="AX519" s="13" t="s">
        <v>17</v>
      </c>
      <c r="AY519" s="14"/>
      <c r="AZ519" s="13" t="s">
        <v>18</v>
      </c>
      <c r="BA519" s="14"/>
      <c r="BB519" s="13" t="s">
        <v>19</v>
      </c>
      <c r="BC519" s="15"/>
    </row>
    <row r="520" spans="1:55" ht="26.25" thickBot="1">
      <c r="A520" s="24" t="s">
        <v>27</v>
      </c>
      <c r="B520" s="2">
        <v>12.82</v>
      </c>
      <c r="C520" s="2">
        <v>29</v>
      </c>
      <c r="D520" s="4">
        <v>15004</v>
      </c>
      <c r="E520" s="4">
        <v>166617</v>
      </c>
      <c r="F520" s="4">
        <v>15004.95</v>
      </c>
      <c r="G520" s="4">
        <v>93492.47</v>
      </c>
      <c r="H520" s="4">
        <v>6016.3</v>
      </c>
      <c r="I520" s="4">
        <v>78569.02</v>
      </c>
      <c r="J520" s="2">
        <v>6.52</v>
      </c>
      <c r="K520" s="2">
        <v>10</v>
      </c>
      <c r="L520" s="2">
        <v>2</v>
      </c>
      <c r="M520" s="2">
        <v>8</v>
      </c>
      <c r="N520" s="2">
        <v>0</v>
      </c>
      <c r="O520" s="2">
        <v>0</v>
      </c>
      <c r="P520" s="4">
        <v>7000</v>
      </c>
      <c r="Q520" s="4">
        <v>32670.59</v>
      </c>
      <c r="R520" s="4">
        <v>1000</v>
      </c>
      <c r="S520" s="4">
        <v>10416.67</v>
      </c>
      <c r="T520" s="2">
        <v>0</v>
      </c>
      <c r="U520" s="2">
        <v>0</v>
      </c>
      <c r="V520" s="2">
        <v>0</v>
      </c>
      <c r="W520" s="2">
        <v>0</v>
      </c>
      <c r="X520" s="2">
        <v>5.28</v>
      </c>
      <c r="Y520" s="2">
        <v>19</v>
      </c>
      <c r="Z520" s="4">
        <v>44051.87</v>
      </c>
      <c r="AA520" s="6">
        <v>381831.75</v>
      </c>
      <c r="AC520" s="26"/>
      <c r="AD520" s="17" t="s">
        <v>20</v>
      </c>
      <c r="AE520" s="17" t="s">
        <v>21</v>
      </c>
      <c r="AF520" s="17" t="s">
        <v>20</v>
      </c>
      <c r="AG520" s="17" t="s">
        <v>21</v>
      </c>
      <c r="AH520" s="17" t="s">
        <v>20</v>
      </c>
      <c r="AI520" s="17" t="s">
        <v>21</v>
      </c>
      <c r="AJ520" s="17" t="s">
        <v>20</v>
      </c>
      <c r="AK520" s="17" t="s">
        <v>21</v>
      </c>
      <c r="AL520" s="17" t="s">
        <v>20</v>
      </c>
      <c r="AM520" s="17" t="s">
        <v>21</v>
      </c>
      <c r="AN520" s="17" t="s">
        <v>20</v>
      </c>
      <c r="AO520" s="17" t="s">
        <v>21</v>
      </c>
      <c r="AP520" s="17" t="s">
        <v>20</v>
      </c>
      <c r="AQ520" s="17" t="s">
        <v>21</v>
      </c>
      <c r="AR520" s="17" t="s">
        <v>20</v>
      </c>
      <c r="AS520" s="17" t="s">
        <v>21</v>
      </c>
      <c r="AT520" s="17" t="s">
        <v>20</v>
      </c>
      <c r="AU520" s="17" t="s">
        <v>21</v>
      </c>
      <c r="AV520" s="17" t="s">
        <v>20</v>
      </c>
      <c r="AW520" s="17" t="s">
        <v>21</v>
      </c>
      <c r="AX520" s="17" t="s">
        <v>20</v>
      </c>
      <c r="AY520" s="17" t="s">
        <v>21</v>
      </c>
      <c r="AZ520" s="17" t="s">
        <v>20</v>
      </c>
      <c r="BA520" s="17" t="s">
        <v>21</v>
      </c>
      <c r="BB520" s="17" t="s">
        <v>20</v>
      </c>
      <c r="BC520" s="18" t="s">
        <v>21</v>
      </c>
    </row>
    <row r="521" spans="1:55" ht="15.75" thickBot="1">
      <c r="A521" s="24" t="s">
        <v>124</v>
      </c>
      <c r="B521" s="2">
        <v>0</v>
      </c>
      <c r="C521" s="2">
        <v>0</v>
      </c>
      <c r="D521" s="2">
        <v>1</v>
      </c>
      <c r="E521" s="2">
        <v>1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125</v>
      </c>
      <c r="O521" s="2">
        <v>991</v>
      </c>
      <c r="P521" s="2">
        <v>50</v>
      </c>
      <c r="Q521" s="2">
        <v>343.5</v>
      </c>
      <c r="R521" s="2">
        <v>0</v>
      </c>
      <c r="S521" s="2">
        <v>0</v>
      </c>
      <c r="T521" s="2">
        <v>500</v>
      </c>
      <c r="U521" s="4">
        <v>1866.82</v>
      </c>
      <c r="V521" s="2">
        <v>0</v>
      </c>
      <c r="W521" s="2">
        <v>0</v>
      </c>
      <c r="X521" s="2">
        <v>0</v>
      </c>
      <c r="Y521" s="2">
        <v>0</v>
      </c>
      <c r="Z521" s="2">
        <v>676</v>
      </c>
      <c r="AA521" s="6">
        <v>3202.32</v>
      </c>
    </row>
    <row r="522" spans="1:55" ht="19.5" thickBot="1">
      <c r="A522" s="24" t="s">
        <v>148</v>
      </c>
      <c r="B522" s="2">
        <v>0</v>
      </c>
      <c r="C522" s="2">
        <v>0</v>
      </c>
      <c r="D522" s="2">
        <v>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150</v>
      </c>
      <c r="S522" s="4">
        <v>16000</v>
      </c>
      <c r="T522" s="2">
        <v>0</v>
      </c>
      <c r="U522" s="2">
        <v>0</v>
      </c>
      <c r="V522" s="2">
        <v>100</v>
      </c>
      <c r="W522" s="2">
        <v>950</v>
      </c>
      <c r="X522" s="2">
        <v>0</v>
      </c>
      <c r="Y522" s="2">
        <v>0</v>
      </c>
      <c r="Z522" s="2">
        <v>250</v>
      </c>
      <c r="AA522" s="6">
        <v>16950</v>
      </c>
      <c r="AC522" s="21" t="s">
        <v>324</v>
      </c>
    </row>
    <row r="523" spans="1:55" ht="15.75" thickBot="1">
      <c r="A523" s="24" t="s">
        <v>28</v>
      </c>
      <c r="B523" s="4">
        <v>30000</v>
      </c>
      <c r="C523" s="4">
        <v>291000</v>
      </c>
      <c r="D523" s="4">
        <v>15000</v>
      </c>
      <c r="E523" s="4">
        <v>107900</v>
      </c>
      <c r="F523" s="4">
        <v>16000</v>
      </c>
      <c r="G523" s="4">
        <v>148800</v>
      </c>
      <c r="H523" s="4">
        <v>40005</v>
      </c>
      <c r="I523" s="4">
        <v>324181.34999999998</v>
      </c>
      <c r="J523" s="4">
        <v>30000</v>
      </c>
      <c r="K523" s="4">
        <v>215600</v>
      </c>
      <c r="L523" s="4">
        <v>15000</v>
      </c>
      <c r="M523" s="4">
        <v>107800</v>
      </c>
      <c r="N523" s="4">
        <v>30000</v>
      </c>
      <c r="O523" s="4">
        <v>179850</v>
      </c>
      <c r="P523" s="4">
        <v>85000</v>
      </c>
      <c r="Q523" s="4">
        <v>543390.5</v>
      </c>
      <c r="R523" s="4">
        <v>20940</v>
      </c>
      <c r="S523" s="4">
        <v>137536</v>
      </c>
      <c r="T523" s="4">
        <v>57005</v>
      </c>
      <c r="U523" s="4">
        <v>310665</v>
      </c>
      <c r="V523" s="2">
        <v>0</v>
      </c>
      <c r="W523" s="2">
        <v>0</v>
      </c>
      <c r="X523" s="4">
        <v>45000</v>
      </c>
      <c r="Y523" s="4">
        <v>223050</v>
      </c>
      <c r="Z523" s="4">
        <v>383950</v>
      </c>
      <c r="AA523" s="6">
        <v>2589772.85</v>
      </c>
      <c r="AC523" s="22" t="s">
        <v>6</v>
      </c>
      <c r="AD523" s="11" t="s">
        <v>7</v>
      </c>
      <c r="AE523" s="12"/>
      <c r="AF523" s="13" t="s">
        <v>8</v>
      </c>
      <c r="AG523" s="14"/>
      <c r="AH523" s="13" t="s">
        <v>9</v>
      </c>
      <c r="AI523" s="14"/>
      <c r="AJ523" s="13" t="s">
        <v>10</v>
      </c>
      <c r="AK523" s="14"/>
      <c r="AL523" s="13" t="s">
        <v>11</v>
      </c>
      <c r="AM523" s="14"/>
      <c r="AN523" s="13" t="s">
        <v>12</v>
      </c>
      <c r="AO523" s="14"/>
      <c r="AP523" s="13" t="s">
        <v>13</v>
      </c>
      <c r="AQ523" s="14"/>
      <c r="AR523" s="13" t="s">
        <v>14</v>
      </c>
      <c r="AS523" s="14"/>
      <c r="AT523" s="13" t="s">
        <v>15</v>
      </c>
      <c r="AU523" s="14"/>
      <c r="AV523" s="13" t="s">
        <v>16</v>
      </c>
      <c r="AW523" s="14"/>
      <c r="AX523" s="13" t="s">
        <v>17</v>
      </c>
      <c r="AY523" s="14"/>
      <c r="AZ523" s="13" t="s">
        <v>18</v>
      </c>
      <c r="BA523" s="14"/>
      <c r="BB523" s="13" t="s">
        <v>19</v>
      </c>
      <c r="BC523" s="15"/>
    </row>
    <row r="524" spans="1:55" ht="26.25" thickBot="1">
      <c r="A524" s="24" t="s">
        <v>130</v>
      </c>
      <c r="B524" s="2">
        <v>0</v>
      </c>
      <c r="C524" s="2">
        <v>0</v>
      </c>
      <c r="D524" s="4">
        <v>6030</v>
      </c>
      <c r="E524" s="4">
        <v>10763.55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  <c r="K524" s="2">
        <v>0</v>
      </c>
      <c r="L524" s="4">
        <v>1500</v>
      </c>
      <c r="M524" s="4">
        <v>4800</v>
      </c>
      <c r="N524" s="4">
        <v>16000</v>
      </c>
      <c r="O524" s="4">
        <v>113836.36</v>
      </c>
      <c r="P524" s="4">
        <v>4005</v>
      </c>
      <c r="Q524" s="4">
        <v>13036.9</v>
      </c>
      <c r="R524" s="4">
        <v>31000</v>
      </c>
      <c r="S524" s="4">
        <v>182640</v>
      </c>
      <c r="T524" s="2">
        <v>0</v>
      </c>
      <c r="U524" s="2">
        <v>0</v>
      </c>
      <c r="V524" s="4">
        <v>21000</v>
      </c>
      <c r="W524" s="4">
        <v>120312</v>
      </c>
      <c r="X524" s="4">
        <v>15000</v>
      </c>
      <c r="Y524" s="4">
        <v>84945</v>
      </c>
      <c r="Z524" s="4">
        <v>94535</v>
      </c>
      <c r="AA524" s="6">
        <v>530333.81000000006</v>
      </c>
      <c r="AC524" s="26"/>
      <c r="AD524" s="17" t="s">
        <v>20</v>
      </c>
      <c r="AE524" s="17" t="s">
        <v>21</v>
      </c>
      <c r="AF524" s="17" t="s">
        <v>20</v>
      </c>
      <c r="AG524" s="17" t="s">
        <v>21</v>
      </c>
      <c r="AH524" s="17" t="s">
        <v>20</v>
      </c>
      <c r="AI524" s="17" t="s">
        <v>21</v>
      </c>
      <c r="AJ524" s="17" t="s">
        <v>20</v>
      </c>
      <c r="AK524" s="17" t="s">
        <v>21</v>
      </c>
      <c r="AL524" s="17" t="s">
        <v>20</v>
      </c>
      <c r="AM524" s="17" t="s">
        <v>21</v>
      </c>
      <c r="AN524" s="17" t="s">
        <v>20</v>
      </c>
      <c r="AO524" s="17" t="s">
        <v>21</v>
      </c>
      <c r="AP524" s="17" t="s">
        <v>20</v>
      </c>
      <c r="AQ524" s="17" t="s">
        <v>21</v>
      </c>
      <c r="AR524" s="17" t="s">
        <v>20</v>
      </c>
      <c r="AS524" s="17" t="s">
        <v>21</v>
      </c>
      <c r="AT524" s="17" t="s">
        <v>20</v>
      </c>
      <c r="AU524" s="17" t="s">
        <v>21</v>
      </c>
      <c r="AV524" s="17" t="s">
        <v>20</v>
      </c>
      <c r="AW524" s="17" t="s">
        <v>21</v>
      </c>
      <c r="AX524" s="17" t="s">
        <v>20</v>
      </c>
      <c r="AY524" s="17" t="s">
        <v>21</v>
      </c>
      <c r="AZ524" s="17" t="s">
        <v>20</v>
      </c>
      <c r="BA524" s="17" t="s">
        <v>21</v>
      </c>
      <c r="BB524" s="17" t="s">
        <v>20</v>
      </c>
      <c r="BC524" s="18" t="s">
        <v>21</v>
      </c>
    </row>
    <row r="525" spans="1:55" ht="15.75" thickBot="1">
      <c r="A525" s="24" t="s">
        <v>149</v>
      </c>
      <c r="B525" s="2">
        <v>0</v>
      </c>
      <c r="C525" s="2">
        <v>0</v>
      </c>
      <c r="D525" s="2">
        <v>0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4">
        <v>25000</v>
      </c>
      <c r="O525" s="4">
        <v>112525</v>
      </c>
      <c r="P525" s="2">
        <v>0</v>
      </c>
      <c r="Q525" s="2">
        <v>0</v>
      </c>
      <c r="R525" s="2">
        <v>0</v>
      </c>
      <c r="S525" s="2">
        <v>0</v>
      </c>
      <c r="T525" s="4">
        <v>50000</v>
      </c>
      <c r="U525" s="4">
        <v>282255</v>
      </c>
      <c r="V525" s="2">
        <v>0</v>
      </c>
      <c r="W525" s="2">
        <v>0</v>
      </c>
      <c r="X525" s="2">
        <v>0</v>
      </c>
      <c r="Y525" s="2">
        <v>0</v>
      </c>
      <c r="Z525" s="4">
        <v>75000</v>
      </c>
      <c r="AA525" s="6">
        <v>394780</v>
      </c>
    </row>
    <row r="526" spans="1:55" ht="19.5" thickBot="1">
      <c r="A526" s="24" t="s">
        <v>150</v>
      </c>
      <c r="B526" s="2">
        <v>0</v>
      </c>
      <c r="C526" s="2">
        <v>0</v>
      </c>
      <c r="D526" s="4">
        <v>12000</v>
      </c>
      <c r="E526" s="4">
        <v>32550</v>
      </c>
      <c r="F526" s="2">
        <v>0</v>
      </c>
      <c r="G526" s="2">
        <v>0</v>
      </c>
      <c r="H526" s="2">
        <v>0</v>
      </c>
      <c r="I526" s="2">
        <v>0</v>
      </c>
      <c r="J526" s="2">
        <v>0</v>
      </c>
      <c r="K526" s="2">
        <v>0</v>
      </c>
      <c r="L526" s="4">
        <v>10000</v>
      </c>
      <c r="M526" s="4">
        <v>17500</v>
      </c>
      <c r="N526" s="2">
        <v>0</v>
      </c>
      <c r="O526" s="2">
        <v>0</v>
      </c>
      <c r="P526" s="4">
        <v>5000</v>
      </c>
      <c r="Q526" s="4">
        <v>9500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4">
        <v>27000</v>
      </c>
      <c r="AA526" s="6">
        <v>59550</v>
      </c>
      <c r="AC526" s="21" t="s">
        <v>325</v>
      </c>
    </row>
    <row r="527" spans="1:55" ht="15.75" thickBot="1">
      <c r="A527" s="24" t="s">
        <v>152</v>
      </c>
      <c r="B527" s="2">
        <v>0</v>
      </c>
      <c r="C527" s="2">
        <v>0</v>
      </c>
      <c r="D527" s="2">
        <v>0</v>
      </c>
      <c r="E527" s="2">
        <v>0</v>
      </c>
      <c r="F527" s="2">
        <v>0</v>
      </c>
      <c r="G527" s="2">
        <v>0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4">
        <v>28500</v>
      </c>
      <c r="O527" s="4">
        <v>109027.5</v>
      </c>
      <c r="P527" s="4">
        <v>28500</v>
      </c>
      <c r="Q527" s="4">
        <v>114701.25</v>
      </c>
      <c r="R527" s="4">
        <v>28500</v>
      </c>
      <c r="S527" s="4">
        <v>118445.62</v>
      </c>
      <c r="T527" s="2">
        <v>0</v>
      </c>
      <c r="U527" s="2">
        <v>0</v>
      </c>
      <c r="V527" s="4">
        <v>15000</v>
      </c>
      <c r="W527" s="4">
        <v>68700</v>
      </c>
      <c r="X527" s="4">
        <v>30000</v>
      </c>
      <c r="Y527" s="4">
        <v>133500</v>
      </c>
      <c r="Z527" s="4">
        <v>130500</v>
      </c>
      <c r="AA527" s="6">
        <v>544374.37</v>
      </c>
      <c r="AC527" s="22" t="s">
        <v>6</v>
      </c>
      <c r="AD527" s="11" t="s">
        <v>7</v>
      </c>
      <c r="AE527" s="12"/>
      <c r="AF527" s="13" t="s">
        <v>8</v>
      </c>
      <c r="AG527" s="14"/>
      <c r="AH527" s="13" t="s">
        <v>9</v>
      </c>
      <c r="AI527" s="14"/>
      <c r="AJ527" s="13" t="s">
        <v>10</v>
      </c>
      <c r="AK527" s="14"/>
      <c r="AL527" s="13" t="s">
        <v>11</v>
      </c>
      <c r="AM527" s="14"/>
      <c r="AN527" s="13" t="s">
        <v>12</v>
      </c>
      <c r="AO527" s="14"/>
      <c r="AP527" s="13" t="s">
        <v>13</v>
      </c>
      <c r="AQ527" s="14"/>
      <c r="AR527" s="13" t="s">
        <v>14</v>
      </c>
      <c r="AS527" s="14"/>
      <c r="AT527" s="13" t="s">
        <v>15</v>
      </c>
      <c r="AU527" s="14"/>
      <c r="AV527" s="13" t="s">
        <v>16</v>
      </c>
      <c r="AW527" s="14"/>
      <c r="AX527" s="13" t="s">
        <v>17</v>
      </c>
      <c r="AY527" s="14"/>
      <c r="AZ527" s="13" t="s">
        <v>18</v>
      </c>
      <c r="BA527" s="14"/>
      <c r="BB527" s="13" t="s">
        <v>19</v>
      </c>
      <c r="BC527" s="15"/>
    </row>
    <row r="528" spans="1:55" ht="26.25" thickBot="1">
      <c r="A528" s="24" t="s">
        <v>193</v>
      </c>
      <c r="B528" s="2">
        <v>0</v>
      </c>
      <c r="C528" s="2">
        <v>0</v>
      </c>
      <c r="D528" s="4">
        <v>10000</v>
      </c>
      <c r="E528" s="4">
        <v>11144.46</v>
      </c>
      <c r="F528" s="2">
        <v>0</v>
      </c>
      <c r="G528" s="2">
        <v>0</v>
      </c>
      <c r="H528" s="4">
        <v>11500</v>
      </c>
      <c r="I528" s="4">
        <v>13800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4">
        <v>17000</v>
      </c>
      <c r="S528" s="4">
        <v>111350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4">
        <v>38500</v>
      </c>
      <c r="AA528" s="6">
        <v>136294.46</v>
      </c>
      <c r="AC528" s="23"/>
      <c r="AD528" s="1" t="s">
        <v>20</v>
      </c>
      <c r="AE528" s="1" t="s">
        <v>21</v>
      </c>
      <c r="AF528" s="1" t="s">
        <v>20</v>
      </c>
      <c r="AG528" s="1" t="s">
        <v>21</v>
      </c>
      <c r="AH528" s="1" t="s">
        <v>20</v>
      </c>
      <c r="AI528" s="1" t="s">
        <v>21</v>
      </c>
      <c r="AJ528" s="1" t="s">
        <v>20</v>
      </c>
      <c r="AK528" s="1" t="s">
        <v>21</v>
      </c>
      <c r="AL528" s="1" t="s">
        <v>20</v>
      </c>
      <c r="AM528" s="1" t="s">
        <v>21</v>
      </c>
      <c r="AN528" s="1" t="s">
        <v>20</v>
      </c>
      <c r="AO528" s="1" t="s">
        <v>21</v>
      </c>
      <c r="AP528" s="1" t="s">
        <v>20</v>
      </c>
      <c r="AQ528" s="1" t="s">
        <v>21</v>
      </c>
      <c r="AR528" s="1" t="s">
        <v>20</v>
      </c>
      <c r="AS528" s="1" t="s">
        <v>21</v>
      </c>
      <c r="AT528" s="1" t="s">
        <v>20</v>
      </c>
      <c r="AU528" s="1" t="s">
        <v>21</v>
      </c>
      <c r="AV528" s="1" t="s">
        <v>20</v>
      </c>
      <c r="AW528" s="1" t="s">
        <v>21</v>
      </c>
      <c r="AX528" s="1" t="s">
        <v>20</v>
      </c>
      <c r="AY528" s="1" t="s">
        <v>21</v>
      </c>
      <c r="AZ528" s="1" t="s">
        <v>20</v>
      </c>
      <c r="BA528" s="1" t="s">
        <v>21</v>
      </c>
      <c r="BB528" s="1" t="s">
        <v>20</v>
      </c>
      <c r="BC528" s="5" t="s">
        <v>21</v>
      </c>
    </row>
    <row r="529" spans="1:55" ht="15.75" thickBot="1">
      <c r="A529" s="24" t="s">
        <v>153</v>
      </c>
      <c r="B529" s="2">
        <v>0</v>
      </c>
      <c r="C529" s="2">
        <v>0</v>
      </c>
      <c r="D529" s="2">
        <v>0</v>
      </c>
      <c r="E529" s="2">
        <v>0</v>
      </c>
      <c r="F529" s="2">
        <v>0</v>
      </c>
      <c r="G529" s="2">
        <v>0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4">
        <v>16000</v>
      </c>
      <c r="Y529" s="4">
        <v>30400</v>
      </c>
      <c r="Z529" s="4">
        <v>16000</v>
      </c>
      <c r="AA529" s="6">
        <v>30400</v>
      </c>
      <c r="AC529" s="24" t="s">
        <v>62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4">
        <v>18000</v>
      </c>
      <c r="AU529" s="4">
        <v>27000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4">
        <v>18000</v>
      </c>
      <c r="BC529" s="6">
        <v>27000</v>
      </c>
    </row>
    <row r="530" spans="1:55" ht="15.75" thickBot="1">
      <c r="A530" s="24" t="s">
        <v>125</v>
      </c>
      <c r="B530" s="2">
        <v>0</v>
      </c>
      <c r="C530" s="2">
        <v>0</v>
      </c>
      <c r="D530" s="2">
        <v>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4">
        <v>1300</v>
      </c>
      <c r="W530" s="4">
        <v>9100</v>
      </c>
      <c r="X530" s="2">
        <v>0</v>
      </c>
      <c r="Y530" s="2">
        <v>0</v>
      </c>
      <c r="Z530" s="4">
        <v>1300</v>
      </c>
      <c r="AA530" s="6">
        <v>9100</v>
      </c>
      <c r="AC530" s="25" t="s">
        <v>29</v>
      </c>
      <c r="AD530" s="8">
        <v>0</v>
      </c>
      <c r="AE530" s="8">
        <v>0</v>
      </c>
      <c r="AF530" s="8">
        <v>0</v>
      </c>
      <c r="AG530" s="8">
        <v>0</v>
      </c>
      <c r="AH530" s="8">
        <v>0</v>
      </c>
      <c r="AI530" s="8">
        <v>0</v>
      </c>
      <c r="AJ530" s="8">
        <v>0</v>
      </c>
      <c r="AK530" s="8">
        <v>0</v>
      </c>
      <c r="AL530" s="8">
        <v>0</v>
      </c>
      <c r="AM530" s="8">
        <v>0</v>
      </c>
      <c r="AN530" s="8">
        <v>0</v>
      </c>
      <c r="AO530" s="8">
        <v>0</v>
      </c>
      <c r="AP530" s="8">
        <v>0</v>
      </c>
      <c r="AQ530" s="8">
        <v>0</v>
      </c>
      <c r="AR530" s="8">
        <v>0</v>
      </c>
      <c r="AS530" s="8">
        <v>0</v>
      </c>
      <c r="AT530" s="9">
        <v>18000</v>
      </c>
      <c r="AU530" s="9">
        <v>27000</v>
      </c>
      <c r="AV530" s="8">
        <v>0</v>
      </c>
      <c r="AW530" s="8">
        <v>0</v>
      </c>
      <c r="AX530" s="8">
        <v>0</v>
      </c>
      <c r="AY530" s="8">
        <v>0</v>
      </c>
      <c r="AZ530" s="8">
        <v>0</v>
      </c>
      <c r="BA530" s="8">
        <v>0</v>
      </c>
      <c r="BB530" s="9">
        <v>18000</v>
      </c>
      <c r="BC530" s="10">
        <v>27000</v>
      </c>
    </row>
    <row r="531" spans="1:55" ht="15.75" thickBot="1">
      <c r="A531" s="24" t="s">
        <v>101</v>
      </c>
      <c r="B531" s="2">
        <v>0</v>
      </c>
      <c r="C531" s="2">
        <v>0</v>
      </c>
      <c r="D531" s="4">
        <v>30000</v>
      </c>
      <c r="E531" s="4">
        <v>219000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4">
        <v>30000</v>
      </c>
      <c r="AA531" s="6">
        <v>219000</v>
      </c>
    </row>
    <row r="532" spans="1:55" ht="19.5" thickBot="1">
      <c r="A532" s="24" t="s">
        <v>196</v>
      </c>
      <c r="B532" s="4">
        <v>12000</v>
      </c>
      <c r="C532" s="4">
        <v>76800</v>
      </c>
      <c r="D532" s="2">
        <v>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4">
        <v>12000</v>
      </c>
      <c r="AA532" s="6">
        <v>76800</v>
      </c>
      <c r="AC532" s="21" t="s">
        <v>326</v>
      </c>
    </row>
    <row r="533" spans="1:55" ht="15.75" thickBot="1">
      <c r="A533" s="24" t="s">
        <v>259</v>
      </c>
      <c r="B533" s="2">
        <v>0</v>
      </c>
      <c r="C533" s="2">
        <v>0</v>
      </c>
      <c r="D533" s="2">
        <v>0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4">
        <v>3000</v>
      </c>
      <c r="U533" s="4">
        <v>11475</v>
      </c>
      <c r="V533" s="2">
        <v>0</v>
      </c>
      <c r="W533" s="2">
        <v>0</v>
      </c>
      <c r="X533" s="4">
        <v>2400</v>
      </c>
      <c r="Y533" s="4">
        <v>9180</v>
      </c>
      <c r="Z533" s="4">
        <v>5400</v>
      </c>
      <c r="AA533" s="6">
        <v>20655</v>
      </c>
      <c r="AC533" s="22" t="s">
        <v>6</v>
      </c>
      <c r="AD533" s="11" t="s">
        <v>7</v>
      </c>
      <c r="AE533" s="12"/>
      <c r="AF533" s="13" t="s">
        <v>8</v>
      </c>
      <c r="AG533" s="14"/>
      <c r="AH533" s="13" t="s">
        <v>9</v>
      </c>
      <c r="AI533" s="14"/>
      <c r="AJ533" s="13" t="s">
        <v>10</v>
      </c>
      <c r="AK533" s="14"/>
      <c r="AL533" s="13" t="s">
        <v>11</v>
      </c>
      <c r="AM533" s="14"/>
      <c r="AN533" s="13" t="s">
        <v>12</v>
      </c>
      <c r="AO533" s="14"/>
      <c r="AP533" s="13" t="s">
        <v>13</v>
      </c>
      <c r="AQ533" s="14"/>
      <c r="AR533" s="13" t="s">
        <v>14</v>
      </c>
      <c r="AS533" s="14"/>
      <c r="AT533" s="13" t="s">
        <v>15</v>
      </c>
      <c r="AU533" s="14"/>
      <c r="AV533" s="13" t="s">
        <v>16</v>
      </c>
      <c r="AW533" s="14"/>
      <c r="AX533" s="13" t="s">
        <v>17</v>
      </c>
      <c r="AY533" s="14"/>
      <c r="AZ533" s="13" t="s">
        <v>18</v>
      </c>
      <c r="BA533" s="14"/>
      <c r="BB533" s="13" t="s">
        <v>19</v>
      </c>
      <c r="BC533" s="15"/>
    </row>
    <row r="534" spans="1:55" ht="26.25" thickBot="1">
      <c r="A534" s="24" t="s">
        <v>102</v>
      </c>
      <c r="B534" s="4">
        <v>75000</v>
      </c>
      <c r="C534" s="4">
        <v>520923</v>
      </c>
      <c r="D534" s="4">
        <v>15000</v>
      </c>
      <c r="E534" s="4">
        <v>99750</v>
      </c>
      <c r="F534" s="4">
        <v>25000</v>
      </c>
      <c r="G534" s="4">
        <v>163750</v>
      </c>
      <c r="H534" s="2">
        <v>0</v>
      </c>
      <c r="I534" s="2">
        <v>0</v>
      </c>
      <c r="J534" s="4">
        <v>50000</v>
      </c>
      <c r="K534" s="4">
        <v>313750</v>
      </c>
      <c r="L534" s="2">
        <v>0</v>
      </c>
      <c r="M534" s="2">
        <v>0</v>
      </c>
      <c r="N534" s="4">
        <v>125000</v>
      </c>
      <c r="O534" s="4">
        <v>510000</v>
      </c>
      <c r="P534" s="4">
        <v>100000</v>
      </c>
      <c r="Q534" s="4">
        <v>399512.5</v>
      </c>
      <c r="R534" s="2">
        <v>0</v>
      </c>
      <c r="S534" s="2">
        <v>0</v>
      </c>
      <c r="T534" s="2">
        <v>0</v>
      </c>
      <c r="U534" s="2">
        <v>0</v>
      </c>
      <c r="V534" s="4">
        <v>25000</v>
      </c>
      <c r="W534" s="4">
        <v>112000</v>
      </c>
      <c r="X534" s="4">
        <v>25000</v>
      </c>
      <c r="Y534" s="4">
        <v>96250</v>
      </c>
      <c r="Z534" s="4">
        <v>440000</v>
      </c>
      <c r="AA534" s="6">
        <v>2215935.5</v>
      </c>
      <c r="AC534" s="23"/>
      <c r="AD534" s="1" t="s">
        <v>20</v>
      </c>
      <c r="AE534" s="1" t="s">
        <v>21</v>
      </c>
      <c r="AF534" s="1" t="s">
        <v>20</v>
      </c>
      <c r="AG534" s="1" t="s">
        <v>21</v>
      </c>
      <c r="AH534" s="1" t="s">
        <v>20</v>
      </c>
      <c r="AI534" s="1" t="s">
        <v>21</v>
      </c>
      <c r="AJ534" s="1" t="s">
        <v>20</v>
      </c>
      <c r="AK534" s="1" t="s">
        <v>21</v>
      </c>
      <c r="AL534" s="1" t="s">
        <v>20</v>
      </c>
      <c r="AM534" s="1" t="s">
        <v>21</v>
      </c>
      <c r="AN534" s="1" t="s">
        <v>20</v>
      </c>
      <c r="AO534" s="1" t="s">
        <v>21</v>
      </c>
      <c r="AP534" s="1" t="s">
        <v>20</v>
      </c>
      <c r="AQ534" s="1" t="s">
        <v>21</v>
      </c>
      <c r="AR534" s="1" t="s">
        <v>20</v>
      </c>
      <c r="AS534" s="1" t="s">
        <v>21</v>
      </c>
      <c r="AT534" s="1" t="s">
        <v>20</v>
      </c>
      <c r="AU534" s="1" t="s">
        <v>21</v>
      </c>
      <c r="AV534" s="1" t="s">
        <v>20</v>
      </c>
      <c r="AW534" s="1" t="s">
        <v>21</v>
      </c>
      <c r="AX534" s="1" t="s">
        <v>20</v>
      </c>
      <c r="AY534" s="1" t="s">
        <v>21</v>
      </c>
      <c r="AZ534" s="1" t="s">
        <v>20</v>
      </c>
      <c r="BA534" s="1" t="s">
        <v>21</v>
      </c>
      <c r="BB534" s="1" t="s">
        <v>20</v>
      </c>
      <c r="BC534" s="5" t="s">
        <v>21</v>
      </c>
    </row>
    <row r="535" spans="1:55" ht="15.75" thickBot="1">
      <c r="A535" s="25" t="s">
        <v>29</v>
      </c>
      <c r="B535" s="9">
        <v>4807850.74</v>
      </c>
      <c r="C535" s="9">
        <v>32517148.5</v>
      </c>
      <c r="D535" s="9">
        <v>3584429.33</v>
      </c>
      <c r="E535" s="9">
        <v>25309110.07</v>
      </c>
      <c r="F535" s="9">
        <v>3224034.52</v>
      </c>
      <c r="G535" s="9">
        <v>20868072.120000001</v>
      </c>
      <c r="H535" s="9">
        <v>2388248.85</v>
      </c>
      <c r="I535" s="9">
        <v>14099578.390000001</v>
      </c>
      <c r="J535" s="9">
        <v>2421630.25</v>
      </c>
      <c r="K535" s="9">
        <v>15915464.83</v>
      </c>
      <c r="L535" s="9">
        <v>1754393.81</v>
      </c>
      <c r="M535" s="9">
        <v>10704067.300000001</v>
      </c>
      <c r="N535" s="9">
        <v>3620515.4</v>
      </c>
      <c r="O535" s="9">
        <v>20239804.07</v>
      </c>
      <c r="P535" s="9">
        <v>5664945.3200000003</v>
      </c>
      <c r="Q535" s="9">
        <v>24202254</v>
      </c>
      <c r="R535" s="9">
        <v>4641028.74</v>
      </c>
      <c r="S535" s="9">
        <v>22971623.690000001</v>
      </c>
      <c r="T535" s="9">
        <v>3878093.78</v>
      </c>
      <c r="U535" s="9">
        <v>18999163.670000002</v>
      </c>
      <c r="V535" s="9">
        <v>3507370.9</v>
      </c>
      <c r="W535" s="9">
        <v>15805397.060000001</v>
      </c>
      <c r="X535" s="9">
        <v>3198228.46</v>
      </c>
      <c r="Y535" s="9">
        <v>14330566.58</v>
      </c>
      <c r="Z535" s="9">
        <v>42690770.100000001</v>
      </c>
      <c r="AA535" s="10">
        <v>235962250.28</v>
      </c>
      <c r="AC535" s="24" t="s">
        <v>31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13</v>
      </c>
      <c r="AM535" s="2">
        <v>61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13</v>
      </c>
      <c r="BC535" s="7">
        <v>61</v>
      </c>
    </row>
    <row r="536" spans="1:55" ht="15.75" thickBot="1">
      <c r="AC536" s="24" t="s">
        <v>32</v>
      </c>
      <c r="AD536" s="2">
        <v>0</v>
      </c>
      <c r="AE536" s="2">
        <v>0</v>
      </c>
      <c r="AF536" s="2">
        <v>0</v>
      </c>
      <c r="AG536" s="2">
        <v>0</v>
      </c>
      <c r="AH536" s="4">
        <v>4319</v>
      </c>
      <c r="AI536" s="4">
        <v>39088</v>
      </c>
      <c r="AJ536" s="2">
        <v>0</v>
      </c>
      <c r="AK536" s="2">
        <v>0</v>
      </c>
      <c r="AL536" s="4">
        <v>4156</v>
      </c>
      <c r="AM536" s="4">
        <v>37419</v>
      </c>
      <c r="AN536" s="4">
        <v>4217</v>
      </c>
      <c r="AO536" s="4">
        <v>38422</v>
      </c>
      <c r="AP536" s="2">
        <v>0</v>
      </c>
      <c r="AQ536" s="2">
        <v>0</v>
      </c>
      <c r="AR536" s="4">
        <v>4441</v>
      </c>
      <c r="AS536" s="4">
        <v>49955</v>
      </c>
      <c r="AT536" s="2">
        <v>0</v>
      </c>
      <c r="AU536" s="2">
        <v>0</v>
      </c>
      <c r="AV536" s="4">
        <v>4355</v>
      </c>
      <c r="AW536" s="4">
        <v>49814</v>
      </c>
      <c r="AX536" s="2">
        <v>0</v>
      </c>
      <c r="AY536" s="2">
        <v>0</v>
      </c>
      <c r="AZ536" s="4">
        <v>4314</v>
      </c>
      <c r="BA536" s="4">
        <v>58969</v>
      </c>
      <c r="BB536" s="4">
        <v>25802</v>
      </c>
      <c r="BC536" s="6">
        <v>273667</v>
      </c>
    </row>
    <row r="537" spans="1:55" ht="19.5" thickBot="1">
      <c r="A537" s="21" t="s">
        <v>306</v>
      </c>
      <c r="AC537" s="24" t="s">
        <v>33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105</v>
      </c>
      <c r="AQ537" s="4">
        <v>1721</v>
      </c>
      <c r="AR537" s="4">
        <v>4540</v>
      </c>
      <c r="AS537" s="4">
        <v>33927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4">
        <v>3061</v>
      </c>
      <c r="BA537" s="4">
        <v>57639</v>
      </c>
      <c r="BB537" s="4">
        <v>7706</v>
      </c>
      <c r="BC537" s="6">
        <v>93287</v>
      </c>
    </row>
    <row r="538" spans="1:55" ht="15.75" thickBot="1">
      <c r="A538" s="22" t="s">
        <v>6</v>
      </c>
      <c r="B538" s="11" t="s">
        <v>7</v>
      </c>
      <c r="C538" s="12"/>
      <c r="D538" s="13" t="s">
        <v>8</v>
      </c>
      <c r="E538" s="14"/>
      <c r="F538" s="13" t="s">
        <v>9</v>
      </c>
      <c r="G538" s="14"/>
      <c r="H538" s="13" t="s">
        <v>10</v>
      </c>
      <c r="I538" s="14"/>
      <c r="J538" s="13" t="s">
        <v>11</v>
      </c>
      <c r="K538" s="14"/>
      <c r="L538" s="13" t="s">
        <v>12</v>
      </c>
      <c r="M538" s="14"/>
      <c r="N538" s="13" t="s">
        <v>13</v>
      </c>
      <c r="O538" s="14"/>
      <c r="P538" s="13" t="s">
        <v>14</v>
      </c>
      <c r="Q538" s="14"/>
      <c r="R538" s="13" t="s">
        <v>15</v>
      </c>
      <c r="S538" s="14"/>
      <c r="T538" s="13" t="s">
        <v>16</v>
      </c>
      <c r="U538" s="14"/>
      <c r="V538" s="13" t="s">
        <v>17</v>
      </c>
      <c r="W538" s="14"/>
      <c r="X538" s="13" t="s">
        <v>18</v>
      </c>
      <c r="Y538" s="14"/>
      <c r="Z538" s="13" t="s">
        <v>19</v>
      </c>
      <c r="AA538" s="15"/>
      <c r="AC538" s="24" t="s">
        <v>35</v>
      </c>
      <c r="AD538" s="4">
        <v>964001</v>
      </c>
      <c r="AE538" s="4">
        <v>1303727</v>
      </c>
      <c r="AF538" s="4">
        <v>764896</v>
      </c>
      <c r="AG538" s="4">
        <v>1223152</v>
      </c>
      <c r="AH538" s="4">
        <v>899333</v>
      </c>
      <c r="AI538" s="4">
        <v>1734360</v>
      </c>
      <c r="AJ538" s="4">
        <v>1168260</v>
      </c>
      <c r="AK538" s="4">
        <v>2195877</v>
      </c>
      <c r="AL538" s="4">
        <v>921196</v>
      </c>
      <c r="AM538" s="4">
        <v>1850834</v>
      </c>
      <c r="AN538" s="4">
        <v>620369</v>
      </c>
      <c r="AO538" s="4">
        <v>1430948</v>
      </c>
      <c r="AP538" s="4">
        <v>1095666</v>
      </c>
      <c r="AQ538" s="4">
        <v>1890992</v>
      </c>
      <c r="AR538" s="4">
        <v>1093761</v>
      </c>
      <c r="AS538" s="4">
        <v>1601140</v>
      </c>
      <c r="AT538" s="4">
        <v>1113944</v>
      </c>
      <c r="AU538" s="4">
        <v>1561827</v>
      </c>
      <c r="AV538" s="4">
        <v>1065063</v>
      </c>
      <c r="AW538" s="4">
        <v>1575940</v>
      </c>
      <c r="AX538" s="4">
        <v>1219238</v>
      </c>
      <c r="AY538" s="4">
        <v>2392724</v>
      </c>
      <c r="AZ538" s="4">
        <v>1219462</v>
      </c>
      <c r="BA538" s="4">
        <v>1896216</v>
      </c>
      <c r="BB538" s="4">
        <v>12145189</v>
      </c>
      <c r="BC538" s="6">
        <v>20657737</v>
      </c>
    </row>
    <row r="539" spans="1:55" ht="26.25" thickBot="1">
      <c r="A539" s="23"/>
      <c r="B539" s="1" t="s">
        <v>20</v>
      </c>
      <c r="C539" s="1" t="s">
        <v>21</v>
      </c>
      <c r="D539" s="1" t="s">
        <v>20</v>
      </c>
      <c r="E539" s="1" t="s">
        <v>21</v>
      </c>
      <c r="F539" s="1" t="s">
        <v>20</v>
      </c>
      <c r="G539" s="1" t="s">
        <v>21</v>
      </c>
      <c r="H539" s="1" t="s">
        <v>20</v>
      </c>
      <c r="I539" s="1" t="s">
        <v>21</v>
      </c>
      <c r="J539" s="1" t="s">
        <v>20</v>
      </c>
      <c r="K539" s="1" t="s">
        <v>21</v>
      </c>
      <c r="L539" s="1" t="s">
        <v>20</v>
      </c>
      <c r="M539" s="1" t="s">
        <v>21</v>
      </c>
      <c r="N539" s="1" t="s">
        <v>20</v>
      </c>
      <c r="O539" s="1" t="s">
        <v>21</v>
      </c>
      <c r="P539" s="1" t="s">
        <v>20</v>
      </c>
      <c r="Q539" s="1" t="s">
        <v>21</v>
      </c>
      <c r="R539" s="1" t="s">
        <v>20</v>
      </c>
      <c r="S539" s="1" t="s">
        <v>21</v>
      </c>
      <c r="T539" s="1" t="s">
        <v>20</v>
      </c>
      <c r="U539" s="1" t="s">
        <v>21</v>
      </c>
      <c r="V539" s="1" t="s">
        <v>20</v>
      </c>
      <c r="W539" s="1" t="s">
        <v>21</v>
      </c>
      <c r="X539" s="1" t="s">
        <v>20</v>
      </c>
      <c r="Y539" s="1" t="s">
        <v>21</v>
      </c>
      <c r="Z539" s="1" t="s">
        <v>20</v>
      </c>
      <c r="AA539" s="5" t="s">
        <v>21</v>
      </c>
      <c r="AC539" s="24" t="s">
        <v>37</v>
      </c>
      <c r="AD539" s="4">
        <v>6642</v>
      </c>
      <c r="AE539" s="4">
        <v>75790</v>
      </c>
      <c r="AF539" s="4">
        <v>3614</v>
      </c>
      <c r="AG539" s="4">
        <v>65100</v>
      </c>
      <c r="AH539" s="4">
        <v>2648</v>
      </c>
      <c r="AI539" s="4">
        <v>45583</v>
      </c>
      <c r="AJ539" s="4">
        <v>2740</v>
      </c>
      <c r="AK539" s="4">
        <v>49031</v>
      </c>
      <c r="AL539" s="4">
        <v>3802</v>
      </c>
      <c r="AM539" s="4">
        <v>65591</v>
      </c>
      <c r="AN539" s="2">
        <v>0</v>
      </c>
      <c r="AO539" s="2">
        <v>0</v>
      </c>
      <c r="AP539" s="4">
        <v>3333</v>
      </c>
      <c r="AQ539" s="4">
        <v>57997</v>
      </c>
      <c r="AR539" s="4">
        <v>4159</v>
      </c>
      <c r="AS539" s="4">
        <v>70960</v>
      </c>
      <c r="AT539" s="2">
        <v>0</v>
      </c>
      <c r="AU539" s="2">
        <v>0</v>
      </c>
      <c r="AV539" s="2">
        <v>0</v>
      </c>
      <c r="AW539" s="2">
        <v>0</v>
      </c>
      <c r="AX539" s="4">
        <v>8372</v>
      </c>
      <c r="AY539" s="4">
        <v>136950</v>
      </c>
      <c r="AZ539" s="2">
        <v>0</v>
      </c>
      <c r="BA539" s="2">
        <v>0</v>
      </c>
      <c r="BB539" s="4">
        <v>35310</v>
      </c>
      <c r="BC539" s="6">
        <v>567002</v>
      </c>
    </row>
    <row r="540" spans="1:55" ht="15.75" thickBot="1">
      <c r="A540" s="24" t="s">
        <v>31</v>
      </c>
      <c r="B540" s="2">
        <v>180</v>
      </c>
      <c r="C540" s="4">
        <v>4180</v>
      </c>
      <c r="D540" s="2">
        <v>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4">
        <v>1200</v>
      </c>
      <c r="K540" s="4">
        <v>8336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219.05</v>
      </c>
      <c r="S540" s="4">
        <v>13228.26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4">
        <v>1599.05</v>
      </c>
      <c r="AA540" s="6">
        <v>25744.26</v>
      </c>
      <c r="AC540" s="24" t="s">
        <v>22</v>
      </c>
      <c r="AD540" s="4">
        <v>14763</v>
      </c>
      <c r="AE540" s="4">
        <v>23284</v>
      </c>
      <c r="AF540" s="2">
        <v>0</v>
      </c>
      <c r="AG540" s="2">
        <v>0</v>
      </c>
      <c r="AH540" s="4">
        <v>8507</v>
      </c>
      <c r="AI540" s="4">
        <v>8878</v>
      </c>
      <c r="AJ540" s="2">
        <v>0</v>
      </c>
      <c r="AK540" s="2">
        <v>0</v>
      </c>
      <c r="AL540" s="4">
        <v>7730</v>
      </c>
      <c r="AM540" s="4">
        <v>9355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4">
        <v>8521</v>
      </c>
      <c r="AU540" s="4">
        <v>50891</v>
      </c>
      <c r="AV540" s="2">
        <v>0</v>
      </c>
      <c r="AW540" s="2">
        <v>0</v>
      </c>
      <c r="AX540" s="4">
        <v>8735</v>
      </c>
      <c r="AY540" s="4">
        <v>47995</v>
      </c>
      <c r="AZ540" s="4">
        <v>3195</v>
      </c>
      <c r="BA540" s="4">
        <v>6366</v>
      </c>
      <c r="BB540" s="4">
        <v>51451</v>
      </c>
      <c r="BC540" s="6">
        <v>146769</v>
      </c>
    </row>
    <row r="541" spans="1:55" ht="15.75" thickBot="1">
      <c r="A541" s="24" t="s">
        <v>32</v>
      </c>
      <c r="B541" s="4">
        <v>17100</v>
      </c>
      <c r="C541" s="4">
        <v>8550</v>
      </c>
      <c r="D541" s="2">
        <v>0</v>
      </c>
      <c r="E541" s="2">
        <v>0</v>
      </c>
      <c r="F541" s="4">
        <v>38000</v>
      </c>
      <c r="G541" s="4">
        <v>19000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4">
        <v>55100</v>
      </c>
      <c r="AA541" s="6">
        <v>27550</v>
      </c>
      <c r="AC541" s="24" t="s">
        <v>23</v>
      </c>
      <c r="AD541" s="4">
        <v>8876</v>
      </c>
      <c r="AE541" s="4">
        <v>85218</v>
      </c>
      <c r="AF541" s="4">
        <v>5033</v>
      </c>
      <c r="AG541" s="4">
        <v>54176</v>
      </c>
      <c r="AH541" s="4">
        <v>4118</v>
      </c>
      <c r="AI541" s="4">
        <v>29844</v>
      </c>
      <c r="AJ541" s="4">
        <v>25403</v>
      </c>
      <c r="AK541" s="4">
        <v>118620</v>
      </c>
      <c r="AL541" s="4">
        <v>63405</v>
      </c>
      <c r="AM541" s="4">
        <v>208861</v>
      </c>
      <c r="AN541" s="4">
        <v>35674</v>
      </c>
      <c r="AO541" s="4">
        <v>111478</v>
      </c>
      <c r="AP541" s="4">
        <v>25687</v>
      </c>
      <c r="AQ541" s="4">
        <v>99615</v>
      </c>
      <c r="AR541" s="4">
        <v>26314</v>
      </c>
      <c r="AS541" s="4">
        <v>15203</v>
      </c>
      <c r="AT541" s="4">
        <v>21111</v>
      </c>
      <c r="AU541" s="4">
        <v>100541</v>
      </c>
      <c r="AV541" s="4">
        <v>22379</v>
      </c>
      <c r="AW541" s="4">
        <v>109136</v>
      </c>
      <c r="AX541" s="4">
        <v>4000</v>
      </c>
      <c r="AY541" s="4">
        <v>52747</v>
      </c>
      <c r="AZ541" s="4">
        <v>23515</v>
      </c>
      <c r="BA541" s="4">
        <v>93952</v>
      </c>
      <c r="BB541" s="4">
        <v>265515</v>
      </c>
      <c r="BC541" s="6">
        <v>1079391</v>
      </c>
    </row>
    <row r="542" spans="1:55" ht="15.75" thickBot="1">
      <c r="A542" s="24" t="s">
        <v>33</v>
      </c>
      <c r="B542" s="4">
        <v>2300</v>
      </c>
      <c r="C542" s="4">
        <v>7584</v>
      </c>
      <c r="D542" s="2">
        <v>0</v>
      </c>
      <c r="E542" s="2">
        <v>0</v>
      </c>
      <c r="F542" s="2">
        <v>150</v>
      </c>
      <c r="G542" s="2">
        <v>853.5</v>
      </c>
      <c r="H542" s="4">
        <v>2800</v>
      </c>
      <c r="I542" s="4">
        <v>15038.5</v>
      </c>
      <c r="J542" s="2">
        <v>0</v>
      </c>
      <c r="K542" s="2">
        <v>0</v>
      </c>
      <c r="L542" s="2">
        <v>0</v>
      </c>
      <c r="M542" s="2">
        <v>0</v>
      </c>
      <c r="N542" s="2">
        <v>600</v>
      </c>
      <c r="O542" s="4">
        <v>3423</v>
      </c>
      <c r="P542" s="2">
        <v>0</v>
      </c>
      <c r="Q542" s="2">
        <v>0</v>
      </c>
      <c r="R542" s="2">
        <v>50</v>
      </c>
      <c r="S542" s="2">
        <v>281.25</v>
      </c>
      <c r="T542" s="2">
        <v>0</v>
      </c>
      <c r="U542" s="2">
        <v>0</v>
      </c>
      <c r="V542" s="4">
        <v>19800</v>
      </c>
      <c r="W542" s="4">
        <v>75438</v>
      </c>
      <c r="X542" s="4">
        <v>79200</v>
      </c>
      <c r="Y542" s="4">
        <v>11880</v>
      </c>
      <c r="Z542" s="4">
        <v>104900</v>
      </c>
      <c r="AA542" s="6">
        <v>114498.25</v>
      </c>
      <c r="AC542" s="24" t="s">
        <v>40</v>
      </c>
      <c r="AD542" s="4">
        <v>222388</v>
      </c>
      <c r="AE542" s="4">
        <v>1243126</v>
      </c>
      <c r="AF542" s="4">
        <v>63504</v>
      </c>
      <c r="AG542" s="4">
        <v>372910</v>
      </c>
      <c r="AH542" s="4">
        <v>238367</v>
      </c>
      <c r="AI542" s="4">
        <v>1193782</v>
      </c>
      <c r="AJ542" s="4">
        <v>116132</v>
      </c>
      <c r="AK542" s="4">
        <v>576429</v>
      </c>
      <c r="AL542" s="4">
        <v>129620</v>
      </c>
      <c r="AM542" s="4">
        <v>693057</v>
      </c>
      <c r="AN542" s="4">
        <v>31762</v>
      </c>
      <c r="AO542" s="4">
        <v>252173</v>
      </c>
      <c r="AP542" s="4">
        <v>48762</v>
      </c>
      <c r="AQ542" s="4">
        <v>425900</v>
      </c>
      <c r="AR542" s="4">
        <v>154884</v>
      </c>
      <c r="AS542" s="4">
        <v>1183127</v>
      </c>
      <c r="AT542" s="4">
        <v>47265</v>
      </c>
      <c r="AU542" s="4">
        <v>326467</v>
      </c>
      <c r="AV542" s="4">
        <v>149261</v>
      </c>
      <c r="AW542" s="4">
        <v>1250137</v>
      </c>
      <c r="AX542" s="4">
        <v>114704</v>
      </c>
      <c r="AY542" s="4">
        <v>573817</v>
      </c>
      <c r="AZ542" s="4">
        <v>101558</v>
      </c>
      <c r="BA542" s="4">
        <v>478357</v>
      </c>
      <c r="BB542" s="4">
        <v>1418207</v>
      </c>
      <c r="BC542" s="6">
        <v>8569282</v>
      </c>
    </row>
    <row r="543" spans="1:55" ht="15.75" thickBot="1">
      <c r="A543" s="24" t="s">
        <v>34</v>
      </c>
      <c r="B543" s="2">
        <v>0</v>
      </c>
      <c r="C543" s="2">
        <v>0</v>
      </c>
      <c r="D543" s="2">
        <v>0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4">
        <v>13230</v>
      </c>
      <c r="W543" s="4">
        <v>80433</v>
      </c>
      <c r="X543" s="2">
        <v>0</v>
      </c>
      <c r="Y543" s="2">
        <v>0</v>
      </c>
      <c r="Z543" s="4">
        <v>13230</v>
      </c>
      <c r="AA543" s="6">
        <v>80433</v>
      </c>
      <c r="AC543" s="24" t="s">
        <v>67</v>
      </c>
      <c r="AD543" s="2">
        <v>0</v>
      </c>
      <c r="AE543" s="2">
        <v>0</v>
      </c>
      <c r="AF543" s="2">
        <v>0</v>
      </c>
      <c r="AG543" s="2">
        <v>0</v>
      </c>
      <c r="AH543" s="4">
        <v>11820</v>
      </c>
      <c r="AI543" s="4">
        <v>20390</v>
      </c>
      <c r="AJ543" s="4">
        <v>23010</v>
      </c>
      <c r="AK543" s="4">
        <v>40268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4">
        <v>34830</v>
      </c>
      <c r="BC543" s="6">
        <v>60658</v>
      </c>
    </row>
    <row r="544" spans="1:55" ht="15.75" thickBot="1">
      <c r="A544" s="24" t="s">
        <v>35</v>
      </c>
      <c r="B544" s="2">
        <v>0</v>
      </c>
      <c r="C544" s="2">
        <v>0</v>
      </c>
      <c r="D544" s="4">
        <v>59051.7</v>
      </c>
      <c r="E544" s="4">
        <v>226401.5</v>
      </c>
      <c r="F544" s="2">
        <v>0</v>
      </c>
      <c r="G544" s="2">
        <v>0</v>
      </c>
      <c r="H544" s="2">
        <v>0</v>
      </c>
      <c r="I544" s="2">
        <v>0</v>
      </c>
      <c r="J544" s="4">
        <v>8960</v>
      </c>
      <c r="K544" s="4">
        <v>77056</v>
      </c>
      <c r="L544" s="2">
        <v>0</v>
      </c>
      <c r="M544" s="2">
        <v>0</v>
      </c>
      <c r="N544" s="2">
        <v>0</v>
      </c>
      <c r="O544" s="2">
        <v>0</v>
      </c>
      <c r="P544" s="4">
        <v>8962</v>
      </c>
      <c r="Q544" s="4">
        <v>77060</v>
      </c>
      <c r="R544" s="2">
        <v>0</v>
      </c>
      <c r="S544" s="2">
        <v>0</v>
      </c>
      <c r="T544" s="2">
        <v>0</v>
      </c>
      <c r="U544" s="2">
        <v>0</v>
      </c>
      <c r="V544" s="4">
        <v>28720</v>
      </c>
      <c r="W544" s="4">
        <v>684872</v>
      </c>
      <c r="X544" s="2">
        <v>0</v>
      </c>
      <c r="Y544" s="2">
        <v>0</v>
      </c>
      <c r="Z544" s="4">
        <v>105693.7</v>
      </c>
      <c r="AA544" s="6">
        <v>1065389.5</v>
      </c>
      <c r="AC544" s="24" t="s">
        <v>88</v>
      </c>
      <c r="AD544" s="2">
        <v>0</v>
      </c>
      <c r="AE544" s="2">
        <v>0</v>
      </c>
      <c r="AF544" s="2">
        <v>0</v>
      </c>
      <c r="AG544" s="2">
        <v>0</v>
      </c>
      <c r="AH544" s="4">
        <v>24000</v>
      </c>
      <c r="AI544" s="4">
        <v>73680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4">
        <v>24000</v>
      </c>
      <c r="BC544" s="6">
        <v>73680</v>
      </c>
    </row>
    <row r="545" spans="1:55" ht="15.75" thickBot="1">
      <c r="A545" s="24" t="s">
        <v>114</v>
      </c>
      <c r="B545" s="2">
        <v>0</v>
      </c>
      <c r="C545" s="2">
        <v>0</v>
      </c>
      <c r="D545" s="2">
        <v>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  <c r="K545" s="2">
        <v>0</v>
      </c>
      <c r="L545" s="2">
        <v>1</v>
      </c>
      <c r="M545" s="2">
        <v>1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1</v>
      </c>
      <c r="AA545" s="7">
        <v>1</v>
      </c>
      <c r="AC545" s="24" t="s">
        <v>47</v>
      </c>
      <c r="AD545" s="4">
        <v>1089</v>
      </c>
      <c r="AE545" s="4">
        <v>6534</v>
      </c>
      <c r="AF545" s="2">
        <v>0</v>
      </c>
      <c r="AG545" s="2">
        <v>0</v>
      </c>
      <c r="AH545" s="2">
        <v>0</v>
      </c>
      <c r="AI545" s="2">
        <v>0</v>
      </c>
      <c r="AJ545" s="2">
        <v>26</v>
      </c>
      <c r="AK545" s="2">
        <v>582</v>
      </c>
      <c r="AL545" s="2">
        <v>0</v>
      </c>
      <c r="AM545" s="2">
        <v>0</v>
      </c>
      <c r="AN545" s="2">
        <v>0</v>
      </c>
      <c r="AO545" s="2">
        <v>0</v>
      </c>
      <c r="AP545" s="4">
        <v>5000</v>
      </c>
      <c r="AQ545" s="4">
        <v>40950</v>
      </c>
      <c r="AR545" s="2">
        <v>0</v>
      </c>
      <c r="AS545" s="2">
        <v>0</v>
      </c>
      <c r="AT545" s="2">
        <v>0</v>
      </c>
      <c r="AU545" s="2">
        <v>0</v>
      </c>
      <c r="AV545" s="4">
        <v>10000</v>
      </c>
      <c r="AW545" s="4">
        <v>91500</v>
      </c>
      <c r="AX545" s="4">
        <v>18000</v>
      </c>
      <c r="AY545" s="4">
        <v>121500</v>
      </c>
      <c r="AZ545" s="4">
        <v>18000</v>
      </c>
      <c r="BA545" s="4">
        <v>121500</v>
      </c>
      <c r="BB545" s="4">
        <v>52115</v>
      </c>
      <c r="BC545" s="6">
        <v>382566</v>
      </c>
    </row>
    <row r="546" spans="1:55" ht="15.75" thickBot="1">
      <c r="A546" s="24" t="s">
        <v>36</v>
      </c>
      <c r="B546" s="2">
        <v>0</v>
      </c>
      <c r="C546" s="2">
        <v>0</v>
      </c>
      <c r="D546" s="2">
        <v>0</v>
      </c>
      <c r="E546" s="2">
        <v>0</v>
      </c>
      <c r="F546" s="2">
        <v>0</v>
      </c>
      <c r="G546" s="2">
        <v>0</v>
      </c>
      <c r="H546" s="2">
        <v>0</v>
      </c>
      <c r="I546" s="2">
        <v>0</v>
      </c>
      <c r="J546" s="4">
        <v>22540</v>
      </c>
      <c r="K546" s="4">
        <v>203386.4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4">
        <v>22540</v>
      </c>
      <c r="AA546" s="6">
        <v>203386.4</v>
      </c>
      <c r="AC546" s="24" t="s">
        <v>48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81</v>
      </c>
      <c r="AM546" s="2">
        <v>251</v>
      </c>
      <c r="AN546" s="2">
        <v>91</v>
      </c>
      <c r="AO546" s="2">
        <v>248</v>
      </c>
      <c r="AP546" s="2">
        <v>597</v>
      </c>
      <c r="AQ546" s="2">
        <v>798</v>
      </c>
      <c r="AR546" s="4">
        <v>4563</v>
      </c>
      <c r="AS546" s="4">
        <v>46059</v>
      </c>
      <c r="AT546" s="4">
        <v>2741</v>
      </c>
      <c r="AU546" s="4">
        <v>4250</v>
      </c>
      <c r="AV546" s="4">
        <v>1768</v>
      </c>
      <c r="AW546" s="4">
        <v>3031</v>
      </c>
      <c r="AX546" s="2">
        <v>0</v>
      </c>
      <c r="AY546" s="2">
        <v>0</v>
      </c>
      <c r="AZ546" s="2">
        <v>753</v>
      </c>
      <c r="BA546" s="4">
        <v>1452</v>
      </c>
      <c r="BB546" s="4">
        <v>10594</v>
      </c>
      <c r="BC546" s="6">
        <v>56089</v>
      </c>
    </row>
    <row r="547" spans="1:55" ht="15.75" thickBot="1">
      <c r="A547" s="24" t="s">
        <v>22</v>
      </c>
      <c r="B547" s="4">
        <v>177470</v>
      </c>
      <c r="C547" s="4">
        <v>894636</v>
      </c>
      <c r="D547" s="4">
        <v>674190</v>
      </c>
      <c r="E547" s="4">
        <v>3499419.6</v>
      </c>
      <c r="F547" s="4">
        <v>207420</v>
      </c>
      <c r="G547" s="4">
        <v>902356</v>
      </c>
      <c r="H547" s="4">
        <v>17820</v>
      </c>
      <c r="I547" s="4">
        <v>31185</v>
      </c>
      <c r="J547" s="4">
        <v>72230</v>
      </c>
      <c r="K547" s="4">
        <v>116842</v>
      </c>
      <c r="L547" s="4">
        <v>79200</v>
      </c>
      <c r="M547" s="4">
        <v>450648</v>
      </c>
      <c r="N547" s="4">
        <v>59400</v>
      </c>
      <c r="O547" s="4">
        <v>378972</v>
      </c>
      <c r="P547" s="4">
        <v>8910</v>
      </c>
      <c r="Q547" s="4">
        <v>61924.5</v>
      </c>
      <c r="R547" s="4">
        <v>49200</v>
      </c>
      <c r="S547" s="4">
        <v>293448</v>
      </c>
      <c r="T547" s="2">
        <v>0</v>
      </c>
      <c r="U547" s="2">
        <v>0</v>
      </c>
      <c r="V547" s="2">
        <v>2.2000000000000002</v>
      </c>
      <c r="W547" s="2">
        <v>40</v>
      </c>
      <c r="X547" s="4">
        <v>19800</v>
      </c>
      <c r="Y547" s="4">
        <v>84150</v>
      </c>
      <c r="Z547" s="4">
        <v>1365642.2</v>
      </c>
      <c r="AA547" s="6">
        <v>6713621.0999999996</v>
      </c>
      <c r="AC547" s="24" t="s">
        <v>272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4">
        <v>387353</v>
      </c>
      <c r="AM547" s="4">
        <v>697235</v>
      </c>
      <c r="AN547" s="4">
        <v>486360</v>
      </c>
      <c r="AO547" s="4">
        <v>984779</v>
      </c>
      <c r="AP547" s="4">
        <v>372315</v>
      </c>
      <c r="AQ547" s="4">
        <v>670167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4">
        <v>1246028</v>
      </c>
      <c r="BC547" s="6">
        <v>2352181</v>
      </c>
    </row>
    <row r="548" spans="1:55" ht="15.75" thickBot="1">
      <c r="A548" s="24" t="s">
        <v>38</v>
      </c>
      <c r="B548" s="2">
        <v>0</v>
      </c>
      <c r="C548" s="2">
        <v>0</v>
      </c>
      <c r="D548" s="4">
        <v>91141.6</v>
      </c>
      <c r="E548" s="4">
        <v>226549.72</v>
      </c>
      <c r="F548" s="4">
        <v>135942.29999999999</v>
      </c>
      <c r="G548" s="4">
        <v>261479.04000000001</v>
      </c>
      <c r="H548" s="4">
        <v>21897</v>
      </c>
      <c r="I548" s="4">
        <v>218970</v>
      </c>
      <c r="J548" s="4">
        <v>99616.5</v>
      </c>
      <c r="K548" s="4">
        <v>783722.49</v>
      </c>
      <c r="L548" s="4">
        <v>25741.4</v>
      </c>
      <c r="M548" s="4">
        <v>694098.44</v>
      </c>
      <c r="N548" s="4">
        <v>34865.5</v>
      </c>
      <c r="O548" s="4">
        <v>89343.11</v>
      </c>
      <c r="P548" s="4">
        <v>15099</v>
      </c>
      <c r="Q548" s="4">
        <v>54356.4</v>
      </c>
      <c r="R548" s="4">
        <v>25600</v>
      </c>
      <c r="S548" s="4">
        <v>408320</v>
      </c>
      <c r="T548" s="4">
        <v>15399</v>
      </c>
      <c r="U548" s="4">
        <v>59156.4</v>
      </c>
      <c r="V548" s="4">
        <v>45297</v>
      </c>
      <c r="W548" s="4">
        <v>163069.20000000001</v>
      </c>
      <c r="X548" s="2">
        <v>0</v>
      </c>
      <c r="Y548" s="2">
        <v>0</v>
      </c>
      <c r="Z548" s="4">
        <v>510599.3</v>
      </c>
      <c r="AA548" s="6">
        <v>2959064.8</v>
      </c>
      <c r="AC548" s="24" t="s">
        <v>52</v>
      </c>
      <c r="AD548" s="2">
        <v>0</v>
      </c>
      <c r="AE548" s="2">
        <v>0</v>
      </c>
      <c r="AF548" s="2">
        <v>0</v>
      </c>
      <c r="AG548" s="2">
        <v>0</v>
      </c>
      <c r="AH548" s="2">
        <v>100</v>
      </c>
      <c r="AI548" s="2">
        <v>502</v>
      </c>
      <c r="AJ548" s="2">
        <v>0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100</v>
      </c>
      <c r="BC548" s="7">
        <v>502</v>
      </c>
    </row>
    <row r="549" spans="1:55" ht="15.75" thickBot="1">
      <c r="A549" s="24" t="s">
        <v>23</v>
      </c>
      <c r="B549" s="2">
        <v>0</v>
      </c>
      <c r="C549" s="2">
        <v>0</v>
      </c>
      <c r="D549" s="4">
        <v>54421.9</v>
      </c>
      <c r="E549" s="4">
        <v>418567.53</v>
      </c>
      <c r="F549" s="4">
        <v>373755</v>
      </c>
      <c r="G549" s="4">
        <v>2926657.63</v>
      </c>
      <c r="H549" s="4">
        <v>4264</v>
      </c>
      <c r="I549" s="4">
        <v>19093.77</v>
      </c>
      <c r="J549" s="4">
        <v>6722</v>
      </c>
      <c r="K549" s="4">
        <v>24729.200000000001</v>
      </c>
      <c r="L549" s="4">
        <v>3640</v>
      </c>
      <c r="M549" s="4">
        <v>23732.799999999999</v>
      </c>
      <c r="N549" s="4">
        <v>2988.5</v>
      </c>
      <c r="O549" s="4">
        <v>13752.21</v>
      </c>
      <c r="P549" s="4">
        <v>11310</v>
      </c>
      <c r="Q549" s="4">
        <v>45559.44</v>
      </c>
      <c r="R549" s="4">
        <v>38236.9</v>
      </c>
      <c r="S549" s="4">
        <v>303447.64</v>
      </c>
      <c r="T549" s="4">
        <v>10162</v>
      </c>
      <c r="U549" s="4">
        <v>41181.440000000002</v>
      </c>
      <c r="V549" s="4">
        <v>6297</v>
      </c>
      <c r="W549" s="4">
        <v>29130.57</v>
      </c>
      <c r="X549" s="4">
        <v>7169</v>
      </c>
      <c r="Y549" s="4">
        <v>29126.42</v>
      </c>
      <c r="Z549" s="4">
        <v>518966.3</v>
      </c>
      <c r="AA549" s="6">
        <v>3874978.65</v>
      </c>
      <c r="AC549" s="24" t="s">
        <v>24</v>
      </c>
      <c r="AD549" s="4">
        <v>17970</v>
      </c>
      <c r="AE549" s="4">
        <v>197936</v>
      </c>
      <c r="AF549" s="4">
        <v>6000</v>
      </c>
      <c r="AG549" s="4">
        <v>68700</v>
      </c>
      <c r="AH549" s="4">
        <v>21000</v>
      </c>
      <c r="AI549" s="4">
        <v>235210</v>
      </c>
      <c r="AJ549" s="4">
        <v>10885</v>
      </c>
      <c r="AK549" s="4">
        <v>117087</v>
      </c>
      <c r="AL549" s="4">
        <v>13675</v>
      </c>
      <c r="AM549" s="4">
        <v>150829</v>
      </c>
      <c r="AN549" s="4">
        <v>45606</v>
      </c>
      <c r="AO549" s="4">
        <v>384413</v>
      </c>
      <c r="AP549" s="4">
        <v>13000</v>
      </c>
      <c r="AQ549" s="4">
        <v>119580</v>
      </c>
      <c r="AR549" s="2">
        <v>0</v>
      </c>
      <c r="AS549" s="2">
        <v>0</v>
      </c>
      <c r="AT549" s="4">
        <v>6000</v>
      </c>
      <c r="AU549" s="4">
        <v>39000</v>
      </c>
      <c r="AV549" s="4">
        <v>6117</v>
      </c>
      <c r="AW549" s="4">
        <v>39860</v>
      </c>
      <c r="AX549" s="4">
        <v>7547</v>
      </c>
      <c r="AY549" s="4">
        <v>100170</v>
      </c>
      <c r="AZ549" s="4">
        <v>2809</v>
      </c>
      <c r="BA549" s="4">
        <v>17904</v>
      </c>
      <c r="BB549" s="4">
        <v>150609</v>
      </c>
      <c r="BC549" s="6">
        <v>1470689</v>
      </c>
    </row>
    <row r="550" spans="1:55" ht="15.75" thickBot="1">
      <c r="A550" s="24" t="s">
        <v>73</v>
      </c>
      <c r="B550" s="4">
        <v>15099</v>
      </c>
      <c r="C550" s="4">
        <v>83044.5</v>
      </c>
      <c r="D550" s="2">
        <v>0</v>
      </c>
      <c r="E550" s="2">
        <v>0</v>
      </c>
      <c r="F550" s="4">
        <v>15099</v>
      </c>
      <c r="G550" s="4">
        <v>83044.5</v>
      </c>
      <c r="H550" s="2">
        <v>18.2</v>
      </c>
      <c r="I550" s="2">
        <v>6</v>
      </c>
      <c r="J550" s="2">
        <v>0</v>
      </c>
      <c r="K550" s="2">
        <v>0</v>
      </c>
      <c r="L550" s="2">
        <v>15</v>
      </c>
      <c r="M550" s="2">
        <v>6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4">
        <v>30231.200000000001</v>
      </c>
      <c r="AA550" s="6">
        <v>166101</v>
      </c>
      <c r="AC550" s="24" t="s">
        <v>26</v>
      </c>
      <c r="AD550" s="4">
        <v>5595</v>
      </c>
      <c r="AE550" s="4">
        <v>46386</v>
      </c>
      <c r="AF550" s="4">
        <v>2000</v>
      </c>
      <c r="AG550" s="4">
        <v>23530</v>
      </c>
      <c r="AH550" s="2">
        <v>858</v>
      </c>
      <c r="AI550" s="4">
        <v>2968</v>
      </c>
      <c r="AJ550" s="4">
        <v>9248</v>
      </c>
      <c r="AK550" s="4">
        <v>117446</v>
      </c>
      <c r="AL550" s="2">
        <v>94</v>
      </c>
      <c r="AM550" s="2">
        <v>477</v>
      </c>
      <c r="AN550" s="4">
        <v>9329</v>
      </c>
      <c r="AO550" s="4">
        <v>77413</v>
      </c>
      <c r="AP550" s="4">
        <v>4863</v>
      </c>
      <c r="AQ550" s="4">
        <v>61613</v>
      </c>
      <c r="AR550" s="4">
        <v>4500</v>
      </c>
      <c r="AS550" s="4">
        <v>52284</v>
      </c>
      <c r="AT550" s="4">
        <v>5022</v>
      </c>
      <c r="AU550" s="4">
        <v>76060</v>
      </c>
      <c r="AV550" s="2">
        <v>622</v>
      </c>
      <c r="AW550" s="4">
        <v>1826</v>
      </c>
      <c r="AX550" s="2">
        <v>912</v>
      </c>
      <c r="AY550" s="4">
        <v>3843</v>
      </c>
      <c r="AZ550" s="4">
        <v>12163</v>
      </c>
      <c r="BA550" s="4">
        <v>149325</v>
      </c>
      <c r="BB550" s="4">
        <v>55206</v>
      </c>
      <c r="BC550" s="6">
        <v>613171</v>
      </c>
    </row>
    <row r="551" spans="1:55" ht="15.75" thickBot="1">
      <c r="A551" s="24" t="s">
        <v>307</v>
      </c>
      <c r="B551" s="2">
        <v>0</v>
      </c>
      <c r="C551" s="2">
        <v>0</v>
      </c>
      <c r="D551" s="2">
        <v>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0</v>
      </c>
      <c r="T551" s="4">
        <v>15099</v>
      </c>
      <c r="U551" s="4">
        <v>54356.4</v>
      </c>
      <c r="V551" s="2">
        <v>0</v>
      </c>
      <c r="W551" s="2">
        <v>0</v>
      </c>
      <c r="X551" s="2">
        <v>0</v>
      </c>
      <c r="Y551" s="2">
        <v>0</v>
      </c>
      <c r="Z551" s="4">
        <v>15099</v>
      </c>
      <c r="AA551" s="6">
        <v>54356.4</v>
      </c>
      <c r="AC551" s="24" t="s">
        <v>254</v>
      </c>
      <c r="AD551" s="4">
        <v>1361</v>
      </c>
      <c r="AE551" s="4">
        <v>9466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4">
        <v>1361</v>
      </c>
      <c r="BC551" s="6">
        <v>9466</v>
      </c>
    </row>
    <row r="552" spans="1:55" ht="15.75" thickBot="1">
      <c r="A552" s="24" t="s">
        <v>40</v>
      </c>
      <c r="B552" s="4">
        <v>83099</v>
      </c>
      <c r="C552" s="4">
        <v>367184.5</v>
      </c>
      <c r="D552" s="4">
        <v>120396</v>
      </c>
      <c r="E552" s="4">
        <v>582378</v>
      </c>
      <c r="F552" s="4">
        <v>107841</v>
      </c>
      <c r="G552" s="4">
        <v>477024.1</v>
      </c>
      <c r="H552" s="4">
        <v>179402.36</v>
      </c>
      <c r="I552" s="4">
        <v>283550.38</v>
      </c>
      <c r="J552" s="4">
        <v>306827</v>
      </c>
      <c r="K552" s="4">
        <v>396430.64</v>
      </c>
      <c r="L552" s="4">
        <v>284593</v>
      </c>
      <c r="M552" s="4">
        <v>193628.24</v>
      </c>
      <c r="N552" s="4">
        <v>422329</v>
      </c>
      <c r="O552" s="4">
        <v>544647</v>
      </c>
      <c r="P552" s="4">
        <v>114386</v>
      </c>
      <c r="Q552" s="4">
        <v>346950</v>
      </c>
      <c r="R552" s="4">
        <v>49615</v>
      </c>
      <c r="S552" s="4">
        <v>178603.6</v>
      </c>
      <c r="T552" s="4">
        <v>112105</v>
      </c>
      <c r="U552" s="4">
        <v>306444.40000000002</v>
      </c>
      <c r="V552" s="4">
        <v>198045</v>
      </c>
      <c r="W552" s="4">
        <v>538418.29</v>
      </c>
      <c r="X552" s="4">
        <v>136814.21</v>
      </c>
      <c r="Y552" s="4">
        <v>574118.71</v>
      </c>
      <c r="Z552" s="4">
        <v>2115452.5699999998</v>
      </c>
      <c r="AA552" s="6">
        <v>4789377.8600000003</v>
      </c>
      <c r="AC552" s="24" t="s">
        <v>62</v>
      </c>
      <c r="AD552" s="2">
        <v>6</v>
      </c>
      <c r="AE552" s="2">
        <v>110</v>
      </c>
      <c r="AF552" s="2">
        <v>1</v>
      </c>
      <c r="AG552" s="2">
        <v>13</v>
      </c>
      <c r="AH552" s="2">
        <v>42</v>
      </c>
      <c r="AI552" s="2">
        <v>700</v>
      </c>
      <c r="AJ552" s="2">
        <v>13</v>
      </c>
      <c r="AK552" s="2">
        <v>275</v>
      </c>
      <c r="AL552" s="2">
        <v>14</v>
      </c>
      <c r="AM552" s="2">
        <v>176</v>
      </c>
      <c r="AN552" s="2">
        <v>32</v>
      </c>
      <c r="AO552" s="2">
        <v>539</v>
      </c>
      <c r="AP552" s="2">
        <v>10</v>
      </c>
      <c r="AQ552" s="2">
        <v>198</v>
      </c>
      <c r="AR552" s="2">
        <v>14</v>
      </c>
      <c r="AS552" s="2">
        <v>258</v>
      </c>
      <c r="AT552" s="2">
        <v>15</v>
      </c>
      <c r="AU552" s="2">
        <v>236</v>
      </c>
      <c r="AV552" s="2">
        <v>20</v>
      </c>
      <c r="AW552" s="2">
        <v>301</v>
      </c>
      <c r="AX552" s="2">
        <v>0</v>
      </c>
      <c r="AY552" s="2">
        <v>0</v>
      </c>
      <c r="AZ552" s="2">
        <v>0</v>
      </c>
      <c r="BA552" s="2">
        <v>0</v>
      </c>
      <c r="BB552" s="2">
        <v>167</v>
      </c>
      <c r="BC552" s="6">
        <v>2806</v>
      </c>
    </row>
    <row r="553" spans="1:55" ht="15.75" thickBot="1">
      <c r="A553" s="24" t="s">
        <v>68</v>
      </c>
      <c r="B553" s="2">
        <v>0</v>
      </c>
      <c r="C553" s="2">
        <v>0</v>
      </c>
      <c r="D553" s="2">
        <v>0</v>
      </c>
      <c r="E553" s="2">
        <v>0</v>
      </c>
      <c r="F553" s="2">
        <v>0</v>
      </c>
      <c r="G553" s="2">
        <v>0</v>
      </c>
      <c r="H553" s="4">
        <v>5040</v>
      </c>
      <c r="I553" s="4">
        <v>8820</v>
      </c>
      <c r="J553" s="4">
        <v>7560</v>
      </c>
      <c r="K553" s="4">
        <v>13230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4">
        <v>12600</v>
      </c>
      <c r="AA553" s="6">
        <v>22050</v>
      </c>
      <c r="AC553" s="24" t="s">
        <v>70</v>
      </c>
      <c r="AD553" s="2">
        <v>0</v>
      </c>
      <c r="AE553" s="2">
        <v>0</v>
      </c>
      <c r="AF553" s="4">
        <v>1969</v>
      </c>
      <c r="AG553" s="4">
        <v>14794</v>
      </c>
      <c r="AH553" s="2">
        <v>0</v>
      </c>
      <c r="AI553" s="2">
        <v>0</v>
      </c>
      <c r="AJ553" s="4">
        <v>1485</v>
      </c>
      <c r="AK553" s="4">
        <v>12256</v>
      </c>
      <c r="AL553" s="2">
        <v>50</v>
      </c>
      <c r="AM553" s="2">
        <v>751</v>
      </c>
      <c r="AN553" s="2">
        <v>0</v>
      </c>
      <c r="AO553" s="2">
        <v>0</v>
      </c>
      <c r="AP553" s="2">
        <v>670</v>
      </c>
      <c r="AQ553" s="4">
        <v>6089</v>
      </c>
      <c r="AR553" s="2">
        <v>100</v>
      </c>
      <c r="AS553" s="4">
        <v>1601</v>
      </c>
      <c r="AT553" s="2">
        <v>860</v>
      </c>
      <c r="AU553" s="4">
        <v>8419</v>
      </c>
      <c r="AV553" s="2">
        <v>100</v>
      </c>
      <c r="AW553" s="4">
        <v>1603</v>
      </c>
      <c r="AX553" s="4">
        <v>1255</v>
      </c>
      <c r="AY553" s="4">
        <v>9537</v>
      </c>
      <c r="AZ553" s="2">
        <v>130</v>
      </c>
      <c r="BA553" s="4">
        <v>1881</v>
      </c>
      <c r="BB553" s="4">
        <v>6619</v>
      </c>
      <c r="BC553" s="6">
        <v>56931</v>
      </c>
    </row>
    <row r="554" spans="1:55" ht="15.75" thickBot="1">
      <c r="A554" s="24" t="s">
        <v>43</v>
      </c>
      <c r="B554" s="4">
        <v>74038.850000000006</v>
      </c>
      <c r="C554" s="4">
        <v>1553958.5</v>
      </c>
      <c r="D554" s="4">
        <v>43946.7</v>
      </c>
      <c r="E554" s="4">
        <v>881170.55</v>
      </c>
      <c r="F554" s="4">
        <v>36919.4</v>
      </c>
      <c r="G554" s="4">
        <v>921004.02</v>
      </c>
      <c r="H554" s="4">
        <v>77346.350000000006</v>
      </c>
      <c r="I554" s="4">
        <v>1654544.21</v>
      </c>
      <c r="J554" s="4">
        <v>152696.73000000001</v>
      </c>
      <c r="K554" s="4">
        <v>3169149.7</v>
      </c>
      <c r="L554" s="4">
        <v>23790.9</v>
      </c>
      <c r="M554" s="4">
        <v>307543.63</v>
      </c>
      <c r="N554" s="4">
        <v>137107.20000000001</v>
      </c>
      <c r="O554" s="4">
        <v>2078408.19</v>
      </c>
      <c r="P554" s="4">
        <v>216873.62</v>
      </c>
      <c r="Q554" s="4">
        <v>3152642.28</v>
      </c>
      <c r="R554" s="4">
        <v>141843.29999999999</v>
      </c>
      <c r="S554" s="4">
        <v>2112721.33</v>
      </c>
      <c r="T554" s="4">
        <v>73864.350000000006</v>
      </c>
      <c r="U554" s="4">
        <v>1158237.49</v>
      </c>
      <c r="V554" s="4">
        <v>35530.800000000003</v>
      </c>
      <c r="W554" s="4">
        <v>562017</v>
      </c>
      <c r="X554" s="4">
        <v>38837.15</v>
      </c>
      <c r="Y554" s="4">
        <v>774329.4</v>
      </c>
      <c r="Z554" s="4">
        <v>1052795.3500000001</v>
      </c>
      <c r="AA554" s="6">
        <v>18325726.300000001</v>
      </c>
      <c r="AC554" s="24" t="s">
        <v>27</v>
      </c>
      <c r="AD554" s="2">
        <v>400</v>
      </c>
      <c r="AE554" s="4">
        <v>4683</v>
      </c>
      <c r="AF554" s="2">
        <v>0</v>
      </c>
      <c r="AG554" s="2">
        <v>0</v>
      </c>
      <c r="AH554" s="2">
        <v>400</v>
      </c>
      <c r="AI554" s="4">
        <v>5094</v>
      </c>
      <c r="AJ554" s="2">
        <v>0</v>
      </c>
      <c r="AK554" s="2">
        <v>0</v>
      </c>
      <c r="AL554" s="2">
        <v>120</v>
      </c>
      <c r="AM554" s="4">
        <v>1547</v>
      </c>
      <c r="AN554" s="2">
        <v>0</v>
      </c>
      <c r="AO554" s="2">
        <v>0</v>
      </c>
      <c r="AP554" s="2">
        <v>60</v>
      </c>
      <c r="AQ554" s="2">
        <v>778</v>
      </c>
      <c r="AR554" s="2">
        <v>0</v>
      </c>
      <c r="AS554" s="2">
        <v>0</v>
      </c>
      <c r="AT554" s="2">
        <v>460</v>
      </c>
      <c r="AU554" s="4">
        <v>6540</v>
      </c>
      <c r="AV554" s="2">
        <v>0</v>
      </c>
      <c r="AW554" s="2">
        <v>0</v>
      </c>
      <c r="AX554" s="2">
        <v>80</v>
      </c>
      <c r="AY554" s="2">
        <v>946</v>
      </c>
      <c r="AZ554" s="2">
        <v>0</v>
      </c>
      <c r="BA554" s="2">
        <v>0</v>
      </c>
      <c r="BB554" s="4">
        <v>1520</v>
      </c>
      <c r="BC554" s="6">
        <v>19588</v>
      </c>
    </row>
    <row r="555" spans="1:55" ht="15.75" thickBot="1">
      <c r="A555" s="24" t="s">
        <v>88</v>
      </c>
      <c r="B555" s="2">
        <v>0</v>
      </c>
      <c r="C555" s="2">
        <v>0</v>
      </c>
      <c r="D555" s="2">
        <v>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4">
        <v>71280</v>
      </c>
      <c r="S555" s="4">
        <v>264132.67</v>
      </c>
      <c r="T555" s="4">
        <v>133650</v>
      </c>
      <c r="U555" s="4">
        <v>512839.96</v>
      </c>
      <c r="V555" s="4">
        <v>160380</v>
      </c>
      <c r="W555" s="4">
        <v>631259.09</v>
      </c>
      <c r="X555" s="4">
        <v>196020</v>
      </c>
      <c r="Y555" s="4">
        <v>789423.46</v>
      </c>
      <c r="Z555" s="4">
        <v>561330</v>
      </c>
      <c r="AA555" s="6">
        <v>2197655.1800000002</v>
      </c>
      <c r="AC555" s="24" t="s">
        <v>266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57</v>
      </c>
      <c r="AO555" s="2">
        <v>586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57</v>
      </c>
      <c r="BC555" s="7">
        <v>586</v>
      </c>
    </row>
    <row r="556" spans="1:55" ht="15.75" thickBot="1">
      <c r="A556" s="24" t="s">
        <v>75</v>
      </c>
      <c r="B556" s="2">
        <v>0</v>
      </c>
      <c r="C556" s="2">
        <v>0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4">
        <v>12600</v>
      </c>
      <c r="O556" s="4">
        <v>18900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4">
        <v>32688.7</v>
      </c>
      <c r="Y556" s="4">
        <v>25422.47</v>
      </c>
      <c r="Z556" s="4">
        <v>45288.7</v>
      </c>
      <c r="AA556" s="6">
        <v>44322.47</v>
      </c>
      <c r="AC556" s="24" t="s">
        <v>28</v>
      </c>
      <c r="AD556" s="2">
        <v>145</v>
      </c>
      <c r="AE556" s="2">
        <v>420</v>
      </c>
      <c r="AF556" s="2">
        <v>180</v>
      </c>
      <c r="AG556" s="4">
        <v>1082</v>
      </c>
      <c r="AH556" s="2">
        <v>0</v>
      </c>
      <c r="AI556" s="2">
        <v>0</v>
      </c>
      <c r="AJ556" s="2">
        <v>0</v>
      </c>
      <c r="AK556" s="2">
        <v>0</v>
      </c>
      <c r="AL556" s="2">
        <v>435</v>
      </c>
      <c r="AM556" s="4">
        <v>4492</v>
      </c>
      <c r="AN556" s="2">
        <v>896</v>
      </c>
      <c r="AO556" s="4">
        <v>2900</v>
      </c>
      <c r="AP556" s="2">
        <v>160</v>
      </c>
      <c r="AQ556" s="4">
        <v>1805</v>
      </c>
      <c r="AR556" s="2">
        <v>20</v>
      </c>
      <c r="AS556" s="2">
        <v>230</v>
      </c>
      <c r="AT556" s="2">
        <v>720</v>
      </c>
      <c r="AU556" s="4">
        <v>8294</v>
      </c>
      <c r="AV556" s="2">
        <v>60</v>
      </c>
      <c r="AW556" s="2">
        <v>660</v>
      </c>
      <c r="AX556" s="4">
        <v>1802</v>
      </c>
      <c r="AY556" s="4">
        <v>18972</v>
      </c>
      <c r="AZ556" s="2">
        <v>0</v>
      </c>
      <c r="BA556" s="2">
        <v>0</v>
      </c>
      <c r="BB556" s="4">
        <v>4418</v>
      </c>
      <c r="BC556" s="6">
        <v>38855</v>
      </c>
    </row>
    <row r="557" spans="1:55" ht="15.75" thickBot="1">
      <c r="A557" s="24" t="s">
        <v>47</v>
      </c>
      <c r="B557" s="2">
        <v>0</v>
      </c>
      <c r="C557" s="2">
        <v>0</v>
      </c>
      <c r="D557" s="2">
        <v>0</v>
      </c>
      <c r="E557" s="2">
        <v>0</v>
      </c>
      <c r="F557" s="4">
        <v>10000</v>
      </c>
      <c r="G557" s="4">
        <v>11800</v>
      </c>
      <c r="H557" s="2">
        <v>0</v>
      </c>
      <c r="I557" s="2">
        <v>0</v>
      </c>
      <c r="J557" s="2">
        <v>0</v>
      </c>
      <c r="K557" s="2">
        <v>0</v>
      </c>
      <c r="L557" s="4">
        <v>10000</v>
      </c>
      <c r="M557" s="4">
        <v>10500</v>
      </c>
      <c r="N557" s="2">
        <v>0</v>
      </c>
      <c r="O557" s="2">
        <v>0</v>
      </c>
      <c r="P557" s="4">
        <v>2020</v>
      </c>
      <c r="Q557" s="4">
        <v>33048</v>
      </c>
      <c r="R557" s="2">
        <v>0</v>
      </c>
      <c r="S557" s="2">
        <v>0</v>
      </c>
      <c r="T557" s="4">
        <v>15500</v>
      </c>
      <c r="U557" s="4">
        <v>18755</v>
      </c>
      <c r="V557" s="4">
        <v>19800</v>
      </c>
      <c r="W557" s="4">
        <v>52272</v>
      </c>
      <c r="X557" s="4">
        <v>19800</v>
      </c>
      <c r="Y557" s="4">
        <v>52272</v>
      </c>
      <c r="Z557" s="4">
        <v>77120</v>
      </c>
      <c r="AA557" s="6">
        <v>178647</v>
      </c>
      <c r="AC557" s="25" t="s">
        <v>29</v>
      </c>
      <c r="AD557" s="9">
        <v>1243236</v>
      </c>
      <c r="AE557" s="9">
        <v>2996680</v>
      </c>
      <c r="AF557" s="9">
        <v>847197</v>
      </c>
      <c r="AG557" s="9">
        <v>1823457</v>
      </c>
      <c r="AH557" s="9">
        <v>1215512</v>
      </c>
      <c r="AI557" s="9">
        <v>3390079</v>
      </c>
      <c r="AJ557" s="9">
        <v>1357202</v>
      </c>
      <c r="AK557" s="9">
        <v>3227871</v>
      </c>
      <c r="AL557" s="9">
        <v>1531744</v>
      </c>
      <c r="AM557" s="9">
        <v>3720936</v>
      </c>
      <c r="AN557" s="9">
        <v>1234393</v>
      </c>
      <c r="AO557" s="9">
        <v>3283899</v>
      </c>
      <c r="AP557" s="9">
        <v>1570228</v>
      </c>
      <c r="AQ557" s="9">
        <v>3378203</v>
      </c>
      <c r="AR557" s="9">
        <v>1297296</v>
      </c>
      <c r="AS557" s="9">
        <v>3054744</v>
      </c>
      <c r="AT557" s="9">
        <v>1206659</v>
      </c>
      <c r="AU557" s="9">
        <v>2182525</v>
      </c>
      <c r="AV557" s="9">
        <v>1259745</v>
      </c>
      <c r="AW557" s="9">
        <v>3123808</v>
      </c>
      <c r="AX557" s="9">
        <v>1384645</v>
      </c>
      <c r="AY557" s="9">
        <v>3459201</v>
      </c>
      <c r="AZ557" s="9">
        <v>1388960</v>
      </c>
      <c r="BA557" s="9">
        <v>2883561</v>
      </c>
      <c r="BB557" s="9">
        <v>15536817</v>
      </c>
      <c r="BC557" s="10">
        <v>36524964</v>
      </c>
    </row>
    <row r="558" spans="1:55" ht="15.75" thickBot="1">
      <c r="A558" s="24" t="s">
        <v>48</v>
      </c>
      <c r="B558" s="4">
        <v>23760</v>
      </c>
      <c r="C558" s="4">
        <v>147524.14000000001</v>
      </c>
      <c r="D558" s="4">
        <v>15840</v>
      </c>
      <c r="E558" s="4">
        <v>98248.1</v>
      </c>
      <c r="F558" s="4">
        <v>9600</v>
      </c>
      <c r="G558" s="4">
        <v>29088</v>
      </c>
      <c r="H558" s="4">
        <v>47520</v>
      </c>
      <c r="I558" s="4">
        <v>291710.27</v>
      </c>
      <c r="J558" s="4">
        <v>93056.7</v>
      </c>
      <c r="K558" s="4">
        <v>537976.56999999995</v>
      </c>
      <c r="L558" s="4">
        <v>69300</v>
      </c>
      <c r="M558" s="4">
        <v>445277.38</v>
      </c>
      <c r="N558" s="4">
        <v>42570</v>
      </c>
      <c r="O558" s="4">
        <v>271835.08</v>
      </c>
      <c r="P558" s="4">
        <v>63360</v>
      </c>
      <c r="Q558" s="4">
        <v>394515.74</v>
      </c>
      <c r="R558" s="4">
        <v>55440</v>
      </c>
      <c r="S558" s="4">
        <v>345209.27</v>
      </c>
      <c r="T558" s="4">
        <v>71830</v>
      </c>
      <c r="U558" s="4">
        <v>446501.96</v>
      </c>
      <c r="V558" s="4">
        <v>63360</v>
      </c>
      <c r="W558" s="4">
        <v>394125.75</v>
      </c>
      <c r="X558" s="4">
        <v>95040</v>
      </c>
      <c r="Y558" s="4">
        <v>591929.59999999998</v>
      </c>
      <c r="Z558" s="4">
        <v>650676.69999999995</v>
      </c>
      <c r="AA558" s="6">
        <v>3993941.86</v>
      </c>
    </row>
    <row r="559" spans="1:55" ht="19.5" thickBot="1">
      <c r="A559" s="24" t="s">
        <v>50</v>
      </c>
      <c r="B559" s="4">
        <v>305711.09999999998</v>
      </c>
      <c r="C559" s="4">
        <v>398259.88</v>
      </c>
      <c r="D559" s="4">
        <v>326871.40000000002</v>
      </c>
      <c r="E559" s="4">
        <v>341860.72</v>
      </c>
      <c r="F559" s="4">
        <v>136159.79999999999</v>
      </c>
      <c r="G559" s="4">
        <v>207267.44</v>
      </c>
      <c r="H559" s="4">
        <v>295560.5</v>
      </c>
      <c r="I559" s="4">
        <v>478808.01</v>
      </c>
      <c r="J559" s="4">
        <v>40020</v>
      </c>
      <c r="K559" s="4">
        <v>75660.600000000006</v>
      </c>
      <c r="L559" s="4">
        <v>265883.90000000002</v>
      </c>
      <c r="M559" s="4">
        <v>459994.65</v>
      </c>
      <c r="N559" s="4">
        <v>102607.2</v>
      </c>
      <c r="O559" s="4">
        <v>144925.20000000001</v>
      </c>
      <c r="P559" s="4">
        <v>19800</v>
      </c>
      <c r="Q559" s="4">
        <v>29700</v>
      </c>
      <c r="R559" s="4">
        <v>117691.6</v>
      </c>
      <c r="S559" s="4">
        <v>182221.35</v>
      </c>
      <c r="T559" s="4">
        <v>180085.5</v>
      </c>
      <c r="U559" s="4">
        <v>208083.37</v>
      </c>
      <c r="V559" s="4">
        <v>420418.7</v>
      </c>
      <c r="W559" s="4">
        <v>534552.04</v>
      </c>
      <c r="X559" s="4">
        <v>392745.5</v>
      </c>
      <c r="Y559" s="4">
        <v>652546.23</v>
      </c>
      <c r="Z559" s="4">
        <v>2603555.2000000002</v>
      </c>
      <c r="AA559" s="6">
        <v>3713879.49</v>
      </c>
      <c r="AC559" s="21" t="s">
        <v>327</v>
      </c>
    </row>
    <row r="560" spans="1:55" ht="15.75" thickBot="1">
      <c r="A560" s="24" t="s">
        <v>141</v>
      </c>
      <c r="B560" s="2">
        <v>0</v>
      </c>
      <c r="C560" s="2">
        <v>0</v>
      </c>
      <c r="D560" s="2">
        <v>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4">
        <v>10000</v>
      </c>
      <c r="K560" s="4">
        <v>15000</v>
      </c>
      <c r="L560" s="4">
        <v>5000</v>
      </c>
      <c r="M560" s="4">
        <v>59300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4">
        <v>100000</v>
      </c>
      <c r="W560" s="4">
        <v>160000</v>
      </c>
      <c r="X560" s="4">
        <v>100000</v>
      </c>
      <c r="Y560" s="4">
        <v>203000</v>
      </c>
      <c r="Z560" s="4">
        <v>215000</v>
      </c>
      <c r="AA560" s="6">
        <v>437300</v>
      </c>
      <c r="AC560" s="22" t="s">
        <v>6</v>
      </c>
      <c r="AD560" s="11" t="s">
        <v>7</v>
      </c>
      <c r="AE560" s="12"/>
      <c r="AF560" s="13" t="s">
        <v>8</v>
      </c>
      <c r="AG560" s="14"/>
      <c r="AH560" s="13" t="s">
        <v>9</v>
      </c>
      <c r="AI560" s="14"/>
      <c r="AJ560" s="13" t="s">
        <v>10</v>
      </c>
      <c r="AK560" s="14"/>
      <c r="AL560" s="13" t="s">
        <v>11</v>
      </c>
      <c r="AM560" s="14"/>
      <c r="AN560" s="13" t="s">
        <v>12</v>
      </c>
      <c r="AO560" s="14"/>
      <c r="AP560" s="13" t="s">
        <v>13</v>
      </c>
      <c r="AQ560" s="14"/>
      <c r="AR560" s="13" t="s">
        <v>14</v>
      </c>
      <c r="AS560" s="14"/>
      <c r="AT560" s="13" t="s">
        <v>15</v>
      </c>
      <c r="AU560" s="14"/>
      <c r="AV560" s="13" t="s">
        <v>16</v>
      </c>
      <c r="AW560" s="14"/>
      <c r="AX560" s="13" t="s">
        <v>17</v>
      </c>
      <c r="AY560" s="14"/>
      <c r="AZ560" s="13" t="s">
        <v>18</v>
      </c>
      <c r="BA560" s="14"/>
      <c r="BB560" s="13" t="s">
        <v>19</v>
      </c>
      <c r="BC560" s="15"/>
    </row>
    <row r="561" spans="1:55" ht="26.25" thickBot="1">
      <c r="A561" s="24" t="s">
        <v>245</v>
      </c>
      <c r="B561" s="2">
        <v>0</v>
      </c>
      <c r="C561" s="2">
        <v>0</v>
      </c>
      <c r="D561" s="2">
        <v>0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4">
        <v>35000</v>
      </c>
      <c r="K561" s="4">
        <v>68250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4">
        <v>65000</v>
      </c>
      <c r="W561" s="4">
        <v>130000</v>
      </c>
      <c r="X561" s="2">
        <v>0</v>
      </c>
      <c r="Y561" s="2">
        <v>0</v>
      </c>
      <c r="Z561" s="4">
        <v>100000</v>
      </c>
      <c r="AA561" s="6">
        <v>198250</v>
      </c>
      <c r="AC561" s="23"/>
      <c r="AD561" s="1" t="s">
        <v>20</v>
      </c>
      <c r="AE561" s="1" t="s">
        <v>21</v>
      </c>
      <c r="AF561" s="1" t="s">
        <v>20</v>
      </c>
      <c r="AG561" s="1" t="s">
        <v>21</v>
      </c>
      <c r="AH561" s="1" t="s">
        <v>20</v>
      </c>
      <c r="AI561" s="1" t="s">
        <v>21</v>
      </c>
      <c r="AJ561" s="1" t="s">
        <v>20</v>
      </c>
      <c r="AK561" s="1" t="s">
        <v>21</v>
      </c>
      <c r="AL561" s="1" t="s">
        <v>20</v>
      </c>
      <c r="AM561" s="1" t="s">
        <v>21</v>
      </c>
      <c r="AN561" s="1" t="s">
        <v>20</v>
      </c>
      <c r="AO561" s="1" t="s">
        <v>21</v>
      </c>
      <c r="AP561" s="1" t="s">
        <v>20</v>
      </c>
      <c r="AQ561" s="1" t="s">
        <v>21</v>
      </c>
      <c r="AR561" s="1" t="s">
        <v>20</v>
      </c>
      <c r="AS561" s="1" t="s">
        <v>21</v>
      </c>
      <c r="AT561" s="1" t="s">
        <v>20</v>
      </c>
      <c r="AU561" s="1" t="s">
        <v>21</v>
      </c>
      <c r="AV561" s="1" t="s">
        <v>20</v>
      </c>
      <c r="AW561" s="1" t="s">
        <v>21</v>
      </c>
      <c r="AX561" s="1" t="s">
        <v>20</v>
      </c>
      <c r="AY561" s="1" t="s">
        <v>21</v>
      </c>
      <c r="AZ561" s="1" t="s">
        <v>20</v>
      </c>
      <c r="BA561" s="1" t="s">
        <v>21</v>
      </c>
      <c r="BB561" s="1" t="s">
        <v>20</v>
      </c>
      <c r="BC561" s="5" t="s">
        <v>21</v>
      </c>
    </row>
    <row r="562" spans="1:55" ht="15.75" thickBot="1">
      <c r="A562" s="24" t="s">
        <v>76</v>
      </c>
      <c r="B562" s="2">
        <v>0</v>
      </c>
      <c r="C562" s="2">
        <v>0</v>
      </c>
      <c r="D562" s="2">
        <v>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4">
        <v>79200</v>
      </c>
      <c r="O562" s="4">
        <v>459360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4">
        <v>79200</v>
      </c>
      <c r="AA562" s="6">
        <v>459360</v>
      </c>
      <c r="AC562" s="24" t="s">
        <v>33</v>
      </c>
      <c r="AD562" s="2">
        <v>150</v>
      </c>
      <c r="AE562" s="4">
        <v>14625</v>
      </c>
      <c r="AF562" s="2">
        <v>395</v>
      </c>
      <c r="AG562" s="4">
        <v>254493</v>
      </c>
      <c r="AH562" s="2">
        <v>650</v>
      </c>
      <c r="AI562" s="4">
        <v>29231</v>
      </c>
      <c r="AJ562" s="2">
        <v>262</v>
      </c>
      <c r="AK562" s="4">
        <v>26847</v>
      </c>
      <c r="AL562" s="2">
        <v>104</v>
      </c>
      <c r="AM562" s="2">
        <v>630</v>
      </c>
      <c r="AN562" s="2">
        <v>182</v>
      </c>
      <c r="AO562" s="4">
        <v>18982</v>
      </c>
      <c r="AP562" s="2">
        <v>64</v>
      </c>
      <c r="AQ562" s="4">
        <v>1385</v>
      </c>
      <c r="AR562" s="2">
        <v>0</v>
      </c>
      <c r="AS562" s="2">
        <v>0</v>
      </c>
      <c r="AT562" s="2">
        <v>785</v>
      </c>
      <c r="AU562" s="4">
        <v>29845</v>
      </c>
      <c r="AV562" s="2">
        <v>34</v>
      </c>
      <c r="AW562" s="2">
        <v>200</v>
      </c>
      <c r="AX562" s="2">
        <v>63</v>
      </c>
      <c r="AY562" s="2">
        <v>570</v>
      </c>
      <c r="AZ562" s="2">
        <v>184</v>
      </c>
      <c r="BA562" s="4">
        <v>14975</v>
      </c>
      <c r="BB562" s="4">
        <v>2873</v>
      </c>
      <c r="BC562" s="6">
        <v>391783</v>
      </c>
    </row>
    <row r="563" spans="1:55" ht="15.75" thickBot="1">
      <c r="A563" s="24" t="s">
        <v>247</v>
      </c>
      <c r="B563" s="2">
        <v>0</v>
      </c>
      <c r="C563" s="2">
        <v>0</v>
      </c>
      <c r="D563" s="2">
        <v>0</v>
      </c>
      <c r="E563" s="2">
        <v>0</v>
      </c>
      <c r="F563" s="4">
        <v>40000</v>
      </c>
      <c r="G563" s="4">
        <v>88000</v>
      </c>
      <c r="H563" s="2">
        <v>0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4">
        <v>40000</v>
      </c>
      <c r="AA563" s="6">
        <v>88000</v>
      </c>
      <c r="AC563" s="24" t="s">
        <v>35</v>
      </c>
      <c r="AD563" s="2">
        <v>0</v>
      </c>
      <c r="AE563" s="2">
        <v>0</v>
      </c>
      <c r="AF563" s="4">
        <v>11283</v>
      </c>
      <c r="AG563" s="4">
        <v>31826</v>
      </c>
      <c r="AH563" s="2">
        <v>0</v>
      </c>
      <c r="AI563" s="2">
        <v>0</v>
      </c>
      <c r="AJ563" s="2">
        <v>0</v>
      </c>
      <c r="AK563" s="2">
        <v>0</v>
      </c>
      <c r="AL563" s="2">
        <v>491</v>
      </c>
      <c r="AM563" s="4">
        <v>58185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62</v>
      </c>
      <c r="AU563" s="4">
        <v>7994</v>
      </c>
      <c r="AV563" s="2">
        <v>50</v>
      </c>
      <c r="AW563" s="4">
        <v>5342</v>
      </c>
      <c r="AX563" s="4">
        <v>1350</v>
      </c>
      <c r="AY563" s="4">
        <v>129270</v>
      </c>
      <c r="AZ563" s="2">
        <v>450</v>
      </c>
      <c r="BA563" s="4">
        <v>61135</v>
      </c>
      <c r="BB563" s="4">
        <v>13686</v>
      </c>
      <c r="BC563" s="6">
        <v>293752</v>
      </c>
    </row>
    <row r="564" spans="1:55" ht="15.75" thickBot="1">
      <c r="A564" s="24" t="s">
        <v>215</v>
      </c>
      <c r="B564" s="2">
        <v>0</v>
      </c>
      <c r="C564" s="2">
        <v>0</v>
      </c>
      <c r="D564" s="2">
        <v>0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4">
        <v>32000</v>
      </c>
      <c r="K564" s="4">
        <v>34700</v>
      </c>
      <c r="L564" s="2">
        <v>0</v>
      </c>
      <c r="M564" s="2">
        <v>0</v>
      </c>
      <c r="N564" s="2">
        <v>0</v>
      </c>
      <c r="O564" s="2">
        <v>0</v>
      </c>
      <c r="P564" s="4">
        <v>22000</v>
      </c>
      <c r="Q564" s="4">
        <v>4840</v>
      </c>
      <c r="R564" s="4">
        <v>22000</v>
      </c>
      <c r="S564" s="4">
        <v>24200</v>
      </c>
      <c r="T564" s="4">
        <v>22000</v>
      </c>
      <c r="U564" s="4">
        <v>24200</v>
      </c>
      <c r="V564" s="2">
        <v>0</v>
      </c>
      <c r="W564" s="2">
        <v>0</v>
      </c>
      <c r="X564" s="2">
        <v>0</v>
      </c>
      <c r="Y564" s="2">
        <v>0</v>
      </c>
      <c r="Z564" s="4">
        <v>98000</v>
      </c>
      <c r="AA564" s="6">
        <v>87940</v>
      </c>
      <c r="AC564" s="24" t="s">
        <v>67</v>
      </c>
      <c r="AD564" s="2">
        <v>0</v>
      </c>
      <c r="AE564" s="2">
        <v>0</v>
      </c>
      <c r="AF564" s="4">
        <v>3000</v>
      </c>
      <c r="AG564" s="4">
        <v>10800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4">
        <v>3000</v>
      </c>
      <c r="BC564" s="6">
        <v>10800</v>
      </c>
    </row>
    <row r="565" spans="1:55" ht="15.75" thickBot="1">
      <c r="A565" s="24" t="s">
        <v>52</v>
      </c>
      <c r="B565" s="2">
        <v>0</v>
      </c>
      <c r="C565" s="2">
        <v>0</v>
      </c>
      <c r="D565" s="2">
        <v>0</v>
      </c>
      <c r="E565" s="2">
        <v>0</v>
      </c>
      <c r="F565" s="2">
        <v>0</v>
      </c>
      <c r="G565" s="2">
        <v>0</v>
      </c>
      <c r="H565" s="4">
        <v>28800</v>
      </c>
      <c r="I565" s="4">
        <v>11520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4">
        <v>28800</v>
      </c>
      <c r="AA565" s="6">
        <v>11520</v>
      </c>
      <c r="AC565" s="24" t="s">
        <v>71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925</v>
      </c>
      <c r="AO565" s="4">
        <v>231250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925</v>
      </c>
      <c r="BC565" s="6">
        <v>231250</v>
      </c>
    </row>
    <row r="566" spans="1:55" ht="15.75" thickBot="1">
      <c r="A566" s="24" t="s">
        <v>100</v>
      </c>
      <c r="B566" s="2">
        <v>0</v>
      </c>
      <c r="C566" s="2">
        <v>0</v>
      </c>
      <c r="D566" s="2">
        <v>0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  <c r="K566" s="2">
        <v>0</v>
      </c>
      <c r="L566" s="4">
        <v>40000</v>
      </c>
      <c r="M566" s="4">
        <v>88000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4">
        <v>40000</v>
      </c>
      <c r="AA566" s="6">
        <v>88000</v>
      </c>
      <c r="AC566" s="25" t="s">
        <v>29</v>
      </c>
      <c r="AD566" s="8">
        <v>150</v>
      </c>
      <c r="AE566" s="9">
        <v>14625</v>
      </c>
      <c r="AF566" s="9">
        <v>14678</v>
      </c>
      <c r="AG566" s="9">
        <v>297119</v>
      </c>
      <c r="AH566" s="8">
        <v>650</v>
      </c>
      <c r="AI566" s="9">
        <v>29231</v>
      </c>
      <c r="AJ566" s="8">
        <v>262</v>
      </c>
      <c r="AK566" s="9">
        <v>26847</v>
      </c>
      <c r="AL566" s="8">
        <v>595</v>
      </c>
      <c r="AM566" s="9">
        <v>58815</v>
      </c>
      <c r="AN566" s="9">
        <v>1107</v>
      </c>
      <c r="AO566" s="9">
        <v>250232</v>
      </c>
      <c r="AP566" s="8">
        <v>64</v>
      </c>
      <c r="AQ566" s="9">
        <v>1385</v>
      </c>
      <c r="AR566" s="8">
        <v>0</v>
      </c>
      <c r="AS566" s="8">
        <v>0</v>
      </c>
      <c r="AT566" s="8">
        <v>847</v>
      </c>
      <c r="AU566" s="9">
        <v>37839</v>
      </c>
      <c r="AV566" s="8">
        <v>84</v>
      </c>
      <c r="AW566" s="9">
        <v>5542</v>
      </c>
      <c r="AX566" s="9">
        <v>1413</v>
      </c>
      <c r="AY566" s="9">
        <v>129840</v>
      </c>
      <c r="AZ566" s="8">
        <v>634</v>
      </c>
      <c r="BA566" s="9">
        <v>76110</v>
      </c>
      <c r="BB566" s="9">
        <v>20484</v>
      </c>
      <c r="BC566" s="10">
        <v>927585</v>
      </c>
    </row>
    <row r="567" spans="1:55" ht="15.75" thickBot="1">
      <c r="A567" s="24" t="s">
        <v>53</v>
      </c>
      <c r="B567" s="2">
        <v>0</v>
      </c>
      <c r="C567" s="2">
        <v>0</v>
      </c>
      <c r="D567" s="2">
        <v>0</v>
      </c>
      <c r="E567" s="2">
        <v>0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  <c r="K567" s="2">
        <v>0</v>
      </c>
      <c r="L567" s="2">
        <v>90</v>
      </c>
      <c r="M567" s="4">
        <v>3320.4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90</v>
      </c>
      <c r="AA567" s="6">
        <v>3320.4</v>
      </c>
    </row>
    <row r="568" spans="1:55" ht="19.5" thickBot="1">
      <c r="A568" s="24" t="s">
        <v>56</v>
      </c>
      <c r="B568" s="2">
        <v>0</v>
      </c>
      <c r="C568" s="2">
        <v>0</v>
      </c>
      <c r="D568" s="2">
        <v>0</v>
      </c>
      <c r="E568" s="2">
        <v>0</v>
      </c>
      <c r="F568" s="2">
        <v>0</v>
      </c>
      <c r="G568" s="2">
        <v>0</v>
      </c>
      <c r="H568" s="2">
        <v>0</v>
      </c>
      <c r="I568" s="2">
        <v>0</v>
      </c>
      <c r="J568" s="4">
        <v>19180</v>
      </c>
      <c r="K568" s="4">
        <v>157067.4</v>
      </c>
      <c r="L568" s="2">
        <v>0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4">
        <v>19180</v>
      </c>
      <c r="AA568" s="6">
        <v>157067.4</v>
      </c>
      <c r="AC568" s="21" t="s">
        <v>328</v>
      </c>
    </row>
    <row r="569" spans="1:55" ht="15.75" thickBot="1">
      <c r="A569" s="24" t="s">
        <v>59</v>
      </c>
      <c r="B569" s="2">
        <v>0</v>
      </c>
      <c r="C569" s="2">
        <v>0</v>
      </c>
      <c r="D569" s="2">
        <v>0</v>
      </c>
      <c r="E569" s="2">
        <v>0</v>
      </c>
      <c r="F569" s="2">
        <v>0</v>
      </c>
      <c r="G569" s="2">
        <v>0</v>
      </c>
      <c r="H569" s="2">
        <v>0</v>
      </c>
      <c r="I569" s="2">
        <v>0</v>
      </c>
      <c r="J569" s="4">
        <v>23940</v>
      </c>
      <c r="K569" s="4">
        <v>203011.20000000001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4">
        <v>23940</v>
      </c>
      <c r="AA569" s="6">
        <v>203011.20000000001</v>
      </c>
      <c r="AC569" s="22" t="s">
        <v>6</v>
      </c>
      <c r="AD569" s="11" t="s">
        <v>7</v>
      </c>
      <c r="AE569" s="12"/>
      <c r="AF569" s="13" t="s">
        <v>8</v>
      </c>
      <c r="AG569" s="14"/>
      <c r="AH569" s="13" t="s">
        <v>9</v>
      </c>
      <c r="AI569" s="14"/>
      <c r="AJ569" s="13" t="s">
        <v>10</v>
      </c>
      <c r="AK569" s="14"/>
      <c r="AL569" s="13" t="s">
        <v>11</v>
      </c>
      <c r="AM569" s="14"/>
      <c r="AN569" s="13" t="s">
        <v>12</v>
      </c>
      <c r="AO569" s="14"/>
      <c r="AP569" s="13" t="s">
        <v>13</v>
      </c>
      <c r="AQ569" s="14"/>
      <c r="AR569" s="13" t="s">
        <v>14</v>
      </c>
      <c r="AS569" s="14"/>
      <c r="AT569" s="13" t="s">
        <v>15</v>
      </c>
      <c r="AU569" s="14"/>
      <c r="AV569" s="13" t="s">
        <v>16</v>
      </c>
      <c r="AW569" s="14"/>
      <c r="AX569" s="13" t="s">
        <v>17</v>
      </c>
      <c r="AY569" s="14"/>
      <c r="AZ569" s="13" t="s">
        <v>18</v>
      </c>
      <c r="BA569" s="14"/>
      <c r="BB569" s="13" t="s">
        <v>19</v>
      </c>
      <c r="BC569" s="15"/>
    </row>
    <row r="570" spans="1:55" ht="26.25" thickBot="1">
      <c r="A570" s="24" t="s">
        <v>26</v>
      </c>
      <c r="B570" s="4">
        <v>189789.4</v>
      </c>
      <c r="C570" s="4">
        <v>880884.52</v>
      </c>
      <c r="D570" s="4">
        <v>561455.1</v>
      </c>
      <c r="E570" s="4">
        <v>1369772.2</v>
      </c>
      <c r="F570" s="4">
        <v>875141.8</v>
      </c>
      <c r="G570" s="4">
        <v>2204431.96</v>
      </c>
      <c r="H570" s="4">
        <v>642680.30000000005</v>
      </c>
      <c r="I570" s="4">
        <v>1905058.2</v>
      </c>
      <c r="J570" s="4">
        <v>833474.1</v>
      </c>
      <c r="K570" s="4">
        <v>1628865.46</v>
      </c>
      <c r="L570" s="4">
        <v>383350</v>
      </c>
      <c r="M570" s="4">
        <v>414661.77</v>
      </c>
      <c r="N570" s="4">
        <v>348254.6</v>
      </c>
      <c r="O570" s="4">
        <v>593234.53</v>
      </c>
      <c r="P570" s="4">
        <v>232095.5</v>
      </c>
      <c r="Q570" s="4">
        <v>154734.94</v>
      </c>
      <c r="R570" s="4">
        <v>183952.7</v>
      </c>
      <c r="S570" s="4">
        <v>190061.46</v>
      </c>
      <c r="T570" s="4">
        <v>276954.3</v>
      </c>
      <c r="U570" s="4">
        <v>158469.81</v>
      </c>
      <c r="V570" s="4">
        <v>256461.1</v>
      </c>
      <c r="W570" s="4">
        <v>220504.64</v>
      </c>
      <c r="X570" s="4">
        <v>440108.3</v>
      </c>
      <c r="Y570" s="4">
        <v>507856.92</v>
      </c>
      <c r="Z570" s="4">
        <v>5223717.2</v>
      </c>
      <c r="AA570" s="6">
        <v>10228536.41</v>
      </c>
      <c r="AC570" s="23"/>
      <c r="AD570" s="1" t="s">
        <v>20</v>
      </c>
      <c r="AE570" s="1" t="s">
        <v>21</v>
      </c>
      <c r="AF570" s="1" t="s">
        <v>20</v>
      </c>
      <c r="AG570" s="1" t="s">
        <v>21</v>
      </c>
      <c r="AH570" s="1" t="s">
        <v>20</v>
      </c>
      <c r="AI570" s="1" t="s">
        <v>21</v>
      </c>
      <c r="AJ570" s="1" t="s">
        <v>20</v>
      </c>
      <c r="AK570" s="1" t="s">
        <v>21</v>
      </c>
      <c r="AL570" s="1" t="s">
        <v>20</v>
      </c>
      <c r="AM570" s="1" t="s">
        <v>21</v>
      </c>
      <c r="AN570" s="1" t="s">
        <v>20</v>
      </c>
      <c r="AO570" s="1" t="s">
        <v>21</v>
      </c>
      <c r="AP570" s="1" t="s">
        <v>20</v>
      </c>
      <c r="AQ570" s="1" t="s">
        <v>21</v>
      </c>
      <c r="AR570" s="1" t="s">
        <v>20</v>
      </c>
      <c r="AS570" s="1" t="s">
        <v>21</v>
      </c>
      <c r="AT570" s="1" t="s">
        <v>20</v>
      </c>
      <c r="AU570" s="1" t="s">
        <v>21</v>
      </c>
      <c r="AV570" s="1" t="s">
        <v>20</v>
      </c>
      <c r="AW570" s="1" t="s">
        <v>21</v>
      </c>
      <c r="AX570" s="1" t="s">
        <v>20</v>
      </c>
      <c r="AY570" s="1" t="s">
        <v>21</v>
      </c>
      <c r="AZ570" s="1" t="s">
        <v>20</v>
      </c>
      <c r="BA570" s="1" t="s">
        <v>21</v>
      </c>
      <c r="BB570" s="1" t="s">
        <v>20</v>
      </c>
      <c r="BC570" s="5" t="s">
        <v>21</v>
      </c>
    </row>
    <row r="571" spans="1:55" ht="15.75" thickBot="1">
      <c r="A571" s="24" t="s">
        <v>308</v>
      </c>
      <c r="B571" s="2">
        <v>0</v>
      </c>
      <c r="C571" s="2">
        <v>0</v>
      </c>
      <c r="D571" s="4">
        <v>19800</v>
      </c>
      <c r="E571" s="4">
        <v>109296</v>
      </c>
      <c r="F571" s="4">
        <v>9010.7000000000007</v>
      </c>
      <c r="G571" s="4">
        <v>88529.73</v>
      </c>
      <c r="H571" s="4">
        <v>5849.84</v>
      </c>
      <c r="I571" s="4">
        <v>242487.29</v>
      </c>
      <c r="J571" s="2">
        <v>0</v>
      </c>
      <c r="K571" s="2">
        <v>0</v>
      </c>
      <c r="L571" s="2">
        <v>0</v>
      </c>
      <c r="M571" s="2">
        <v>0</v>
      </c>
      <c r="N571" s="4">
        <v>6744.14</v>
      </c>
      <c r="O571" s="4">
        <v>288030.49</v>
      </c>
      <c r="P571" s="4">
        <v>23360</v>
      </c>
      <c r="Q571" s="4">
        <v>92918</v>
      </c>
      <c r="R571" s="2">
        <v>0</v>
      </c>
      <c r="S571" s="2">
        <v>0</v>
      </c>
      <c r="T571" s="4">
        <v>18000</v>
      </c>
      <c r="U571" s="4">
        <v>96300</v>
      </c>
      <c r="V571" s="2">
        <v>0</v>
      </c>
      <c r="W571" s="2">
        <v>0</v>
      </c>
      <c r="X571" s="2">
        <v>0</v>
      </c>
      <c r="Y571" s="2">
        <v>0</v>
      </c>
      <c r="Z571" s="4">
        <v>82764.679999999993</v>
      </c>
      <c r="AA571" s="6">
        <v>917561.51</v>
      </c>
      <c r="AC571" s="24" t="s">
        <v>31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10</v>
      </c>
      <c r="AQ571" s="4">
        <v>1653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10</v>
      </c>
      <c r="BC571" s="6">
        <v>1653</v>
      </c>
    </row>
    <row r="572" spans="1:55" ht="15.75" thickBot="1">
      <c r="A572" s="24" t="s">
        <v>292</v>
      </c>
      <c r="B572" s="4">
        <v>17471.099999999999</v>
      </c>
      <c r="C572" s="4">
        <v>148503.41</v>
      </c>
      <c r="D572" s="4">
        <v>18000</v>
      </c>
      <c r="E572" s="4">
        <v>194040</v>
      </c>
      <c r="F572" s="2">
        <v>0</v>
      </c>
      <c r="G572" s="2">
        <v>0</v>
      </c>
      <c r="H572" s="2">
        <v>0</v>
      </c>
      <c r="I572" s="2">
        <v>0</v>
      </c>
      <c r="J572" s="4">
        <v>71136</v>
      </c>
      <c r="K572" s="4">
        <v>758581.62</v>
      </c>
      <c r="L572" s="4">
        <v>90000</v>
      </c>
      <c r="M572" s="4">
        <v>849780</v>
      </c>
      <c r="N572" s="4">
        <v>53251.1</v>
      </c>
      <c r="O572" s="4">
        <v>452340.56</v>
      </c>
      <c r="P572" s="4">
        <v>50616</v>
      </c>
      <c r="Q572" s="4">
        <v>466528.1</v>
      </c>
      <c r="R572" s="4">
        <v>9030</v>
      </c>
      <c r="S572" s="4">
        <v>90554.65</v>
      </c>
      <c r="T572" s="4">
        <v>36000</v>
      </c>
      <c r="U572" s="4">
        <v>299700</v>
      </c>
      <c r="V572" s="2">
        <v>0</v>
      </c>
      <c r="W572" s="2">
        <v>0</v>
      </c>
      <c r="X572" s="2">
        <v>0</v>
      </c>
      <c r="Y572" s="2">
        <v>0</v>
      </c>
      <c r="Z572" s="4">
        <v>345504.2</v>
      </c>
      <c r="AA572" s="6">
        <v>3260028.34</v>
      </c>
      <c r="AC572" s="24" t="s">
        <v>33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2</v>
      </c>
      <c r="AM572" s="2">
        <v>13</v>
      </c>
      <c r="AN572" s="2">
        <v>379</v>
      </c>
      <c r="AO572" s="4">
        <v>1901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381</v>
      </c>
      <c r="BC572" s="6">
        <v>1914</v>
      </c>
    </row>
    <row r="573" spans="1:55" ht="15.75" thickBot="1">
      <c r="A573" s="24" t="s">
        <v>191</v>
      </c>
      <c r="B573" s="2">
        <v>0</v>
      </c>
      <c r="C573" s="2">
        <v>0</v>
      </c>
      <c r="D573" s="2">
        <v>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  <c r="K573" s="2">
        <v>0</v>
      </c>
      <c r="L573" s="2">
        <v>0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4">
        <v>9000</v>
      </c>
      <c r="U573" s="4">
        <v>89420</v>
      </c>
      <c r="V573" s="2">
        <v>0</v>
      </c>
      <c r="W573" s="2">
        <v>0</v>
      </c>
      <c r="X573" s="2">
        <v>0</v>
      </c>
      <c r="Y573" s="2">
        <v>0</v>
      </c>
      <c r="Z573" s="4">
        <v>9000</v>
      </c>
      <c r="AA573" s="6">
        <v>89420</v>
      </c>
      <c r="AC573" s="24" t="s">
        <v>35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380</v>
      </c>
      <c r="AO573" s="4">
        <v>2660</v>
      </c>
      <c r="AP573" s="2">
        <v>0</v>
      </c>
      <c r="AQ573" s="2">
        <v>0</v>
      </c>
      <c r="AR573" s="2">
        <v>0</v>
      </c>
      <c r="AS573" s="2">
        <v>0</v>
      </c>
      <c r="AT573" s="2">
        <v>340</v>
      </c>
      <c r="AU573" s="4">
        <v>1020</v>
      </c>
      <c r="AV573" s="2">
        <v>0</v>
      </c>
      <c r="AW573" s="2">
        <v>0</v>
      </c>
      <c r="AX573" s="2">
        <v>0</v>
      </c>
      <c r="AY573" s="2">
        <v>0</v>
      </c>
      <c r="AZ573" s="2">
        <v>60</v>
      </c>
      <c r="BA573" s="2">
        <v>504</v>
      </c>
      <c r="BB573" s="2">
        <v>780</v>
      </c>
      <c r="BC573" s="6">
        <v>4184</v>
      </c>
    </row>
    <row r="574" spans="1:55" ht="15.75" thickBot="1">
      <c r="A574" s="24" t="s">
        <v>131</v>
      </c>
      <c r="B574" s="4">
        <v>12225.67</v>
      </c>
      <c r="C574" s="4">
        <v>28381.01</v>
      </c>
      <c r="D574" s="4">
        <v>14300</v>
      </c>
      <c r="E574" s="4">
        <v>68200</v>
      </c>
      <c r="F574" s="4">
        <v>6330</v>
      </c>
      <c r="G574" s="4">
        <v>23811.5</v>
      </c>
      <c r="H574" s="2">
        <v>0</v>
      </c>
      <c r="I574" s="2">
        <v>0</v>
      </c>
      <c r="J574" s="2">
        <v>0</v>
      </c>
      <c r="K574" s="2">
        <v>0</v>
      </c>
      <c r="L574" s="4">
        <v>104347</v>
      </c>
      <c r="M574" s="4">
        <v>594423</v>
      </c>
      <c r="N574" s="4">
        <v>5775</v>
      </c>
      <c r="O574" s="4">
        <v>20239</v>
      </c>
      <c r="P574" s="4">
        <v>18890</v>
      </c>
      <c r="Q574" s="4">
        <v>82142.5</v>
      </c>
      <c r="R574" s="4">
        <v>3240</v>
      </c>
      <c r="S574" s="4">
        <v>15228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4">
        <v>165107.67000000001</v>
      </c>
      <c r="AA574" s="6">
        <v>832425.01</v>
      </c>
      <c r="AC574" s="24" t="s">
        <v>23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4">
        <v>15894</v>
      </c>
      <c r="AU574" s="4">
        <v>21991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4">
        <v>15894</v>
      </c>
      <c r="BC574" s="6">
        <v>21991</v>
      </c>
    </row>
    <row r="575" spans="1:55" ht="15.75" thickBot="1">
      <c r="A575" s="24" t="s">
        <v>116</v>
      </c>
      <c r="B575" s="4">
        <v>55800</v>
      </c>
      <c r="C575" s="4">
        <v>682236</v>
      </c>
      <c r="D575" s="4">
        <v>525718.80000000005</v>
      </c>
      <c r="E575" s="4">
        <v>2269812.67</v>
      </c>
      <c r="F575" s="4">
        <v>668232</v>
      </c>
      <c r="G575" s="4">
        <v>1520862.96</v>
      </c>
      <c r="H575" s="4">
        <v>694592.7</v>
      </c>
      <c r="I575" s="4">
        <v>2177134.71</v>
      </c>
      <c r="J575" s="4">
        <v>1397359.3</v>
      </c>
      <c r="K575" s="4">
        <v>2770255.62</v>
      </c>
      <c r="L575" s="4">
        <v>549270.69999999995</v>
      </c>
      <c r="M575" s="4">
        <v>1372171.57</v>
      </c>
      <c r="N575" s="4">
        <v>721993.9</v>
      </c>
      <c r="O575" s="4">
        <v>2229416.88</v>
      </c>
      <c r="P575" s="4">
        <v>183816.6</v>
      </c>
      <c r="Q575" s="4">
        <v>329665.31</v>
      </c>
      <c r="R575" s="4">
        <v>135680</v>
      </c>
      <c r="S575" s="4">
        <v>528154.06999999995</v>
      </c>
      <c r="T575" s="4">
        <v>105722</v>
      </c>
      <c r="U575" s="4">
        <v>320712.15999999997</v>
      </c>
      <c r="V575" s="4">
        <v>242400</v>
      </c>
      <c r="W575" s="4">
        <v>409740</v>
      </c>
      <c r="X575" s="4">
        <v>335418</v>
      </c>
      <c r="Y575" s="4">
        <v>808240.77</v>
      </c>
      <c r="Z575" s="4">
        <v>5616004</v>
      </c>
      <c r="AA575" s="6">
        <v>15418402.720000001</v>
      </c>
      <c r="AC575" s="24" t="s">
        <v>140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10</v>
      </c>
      <c r="AW575" s="2">
        <v>385</v>
      </c>
      <c r="AX575" s="2">
        <v>0</v>
      </c>
      <c r="AY575" s="2">
        <v>0</v>
      </c>
      <c r="AZ575" s="2">
        <v>10</v>
      </c>
      <c r="BA575" s="2">
        <v>385</v>
      </c>
      <c r="BB575" s="2">
        <v>20</v>
      </c>
      <c r="BC575" s="7">
        <v>770</v>
      </c>
    </row>
    <row r="576" spans="1:55" ht="15.75" thickBot="1">
      <c r="A576" s="24" t="s">
        <v>62</v>
      </c>
      <c r="B576" s="2">
        <v>400</v>
      </c>
      <c r="C576" s="4">
        <v>3810.75</v>
      </c>
      <c r="D576" s="4">
        <v>19800</v>
      </c>
      <c r="E576" s="4">
        <v>75438</v>
      </c>
      <c r="F576" s="4">
        <v>59400</v>
      </c>
      <c r="G576" s="4">
        <v>294030</v>
      </c>
      <c r="H576" s="2">
        <v>0</v>
      </c>
      <c r="I576" s="2">
        <v>0</v>
      </c>
      <c r="J576" s="4">
        <v>59400</v>
      </c>
      <c r="K576" s="4">
        <v>294030</v>
      </c>
      <c r="L576" s="2">
        <v>0</v>
      </c>
      <c r="M576" s="2">
        <v>0</v>
      </c>
      <c r="N576" s="2">
        <v>0</v>
      </c>
      <c r="O576" s="2">
        <v>0</v>
      </c>
      <c r="P576" s="4">
        <v>19800</v>
      </c>
      <c r="Q576" s="4">
        <v>75438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4">
        <v>158800</v>
      </c>
      <c r="AA576" s="6">
        <v>742746.75</v>
      </c>
      <c r="AC576" s="24" t="s">
        <v>24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4">
        <v>2000</v>
      </c>
      <c r="AK576" s="4">
        <v>3088</v>
      </c>
      <c r="AL576" s="2">
        <v>0</v>
      </c>
      <c r="AM576" s="2">
        <v>0</v>
      </c>
      <c r="AN576" s="2">
        <v>0</v>
      </c>
      <c r="AO576" s="2">
        <v>0</v>
      </c>
      <c r="AP576" s="4">
        <v>1634</v>
      </c>
      <c r="AQ576" s="4">
        <v>6592</v>
      </c>
      <c r="AR576" s="4">
        <v>3000</v>
      </c>
      <c r="AS576" s="4">
        <v>4834</v>
      </c>
      <c r="AT576" s="2">
        <v>0</v>
      </c>
      <c r="AU576" s="2">
        <v>0</v>
      </c>
      <c r="AV576" s="2">
        <v>0</v>
      </c>
      <c r="AW576" s="2">
        <v>0</v>
      </c>
      <c r="AX576" s="4">
        <v>2100</v>
      </c>
      <c r="AY576" s="4">
        <v>3203</v>
      </c>
      <c r="AZ576" s="2">
        <v>479</v>
      </c>
      <c r="BA576" s="4">
        <v>2961</v>
      </c>
      <c r="BB576" s="4">
        <v>9213</v>
      </c>
      <c r="BC576" s="6">
        <v>20678</v>
      </c>
    </row>
    <row r="577" spans="1:55" ht="15.75" thickBot="1">
      <c r="A577" s="24" t="s">
        <v>63</v>
      </c>
      <c r="B577" s="4">
        <v>63482.05</v>
      </c>
      <c r="C577" s="4">
        <v>244188.83</v>
      </c>
      <c r="D577" s="4">
        <v>207754.34</v>
      </c>
      <c r="E577" s="4">
        <v>826268.94</v>
      </c>
      <c r="F577" s="4">
        <v>314112.68</v>
      </c>
      <c r="G577" s="4">
        <v>1254867.22</v>
      </c>
      <c r="H577" s="4">
        <v>122032.98</v>
      </c>
      <c r="I577" s="4">
        <v>594637.82999999996</v>
      </c>
      <c r="J577" s="4">
        <v>44434.04</v>
      </c>
      <c r="K577" s="4">
        <v>500046.13</v>
      </c>
      <c r="L577" s="4">
        <v>79276.429999999993</v>
      </c>
      <c r="M577" s="4">
        <v>396594.82</v>
      </c>
      <c r="N577" s="4">
        <v>62836.19</v>
      </c>
      <c r="O577" s="4">
        <v>513396.94</v>
      </c>
      <c r="P577" s="4">
        <v>152240.03</v>
      </c>
      <c r="Q577" s="4">
        <v>617194.54</v>
      </c>
      <c r="R577" s="4">
        <v>2086.06</v>
      </c>
      <c r="S577" s="4">
        <v>228490.04</v>
      </c>
      <c r="T577" s="4">
        <v>11728.68</v>
      </c>
      <c r="U577" s="4">
        <v>241603.63</v>
      </c>
      <c r="V577" s="4">
        <v>102443.77</v>
      </c>
      <c r="W577" s="4">
        <v>578213.52</v>
      </c>
      <c r="X577" s="4">
        <v>32427.97</v>
      </c>
      <c r="Y577" s="4">
        <v>545487.5</v>
      </c>
      <c r="Z577" s="4">
        <v>1194855.22</v>
      </c>
      <c r="AA577" s="6">
        <v>6540989.9400000004</v>
      </c>
      <c r="AC577" s="24" t="s">
        <v>53</v>
      </c>
      <c r="AD577" s="2">
        <v>0</v>
      </c>
      <c r="AE577" s="2">
        <v>0</v>
      </c>
      <c r="AF577" s="2">
        <v>100</v>
      </c>
      <c r="AG577" s="4">
        <v>4750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60</v>
      </c>
      <c r="AO577" s="4">
        <v>2850</v>
      </c>
      <c r="AP577" s="2">
        <v>0</v>
      </c>
      <c r="AQ577" s="2">
        <v>0</v>
      </c>
      <c r="AR577" s="2">
        <v>0</v>
      </c>
      <c r="AS577" s="2">
        <v>0</v>
      </c>
      <c r="AT577" s="2">
        <v>140</v>
      </c>
      <c r="AU577" s="4">
        <v>6650</v>
      </c>
      <c r="AV577" s="2">
        <v>0</v>
      </c>
      <c r="AW577" s="2">
        <v>0</v>
      </c>
      <c r="AX577" s="2">
        <v>19</v>
      </c>
      <c r="AY577" s="2">
        <v>493</v>
      </c>
      <c r="AZ577" s="2">
        <v>0</v>
      </c>
      <c r="BA577" s="2">
        <v>0</v>
      </c>
      <c r="BB577" s="2">
        <v>319</v>
      </c>
      <c r="BC577" s="6">
        <v>14743</v>
      </c>
    </row>
    <row r="578" spans="1:55" ht="15.75" thickBot="1">
      <c r="A578" s="24" t="s">
        <v>70</v>
      </c>
      <c r="B578" s="2">
        <v>0</v>
      </c>
      <c r="C578" s="2">
        <v>0</v>
      </c>
      <c r="D578" s="2">
        <v>0</v>
      </c>
      <c r="E578" s="2">
        <v>0</v>
      </c>
      <c r="F578" s="4">
        <v>154800</v>
      </c>
      <c r="G578" s="4">
        <v>290121.12</v>
      </c>
      <c r="H578" s="2">
        <v>0</v>
      </c>
      <c r="I578" s="2">
        <v>0</v>
      </c>
      <c r="J578" s="4">
        <v>43200</v>
      </c>
      <c r="K578" s="4">
        <v>17280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4">
        <v>198000</v>
      </c>
      <c r="AA578" s="6">
        <v>307401.12</v>
      </c>
      <c r="AC578" s="24" t="s">
        <v>26</v>
      </c>
      <c r="AD578" s="4">
        <v>2725</v>
      </c>
      <c r="AE578" s="4">
        <v>25617</v>
      </c>
      <c r="AF578" s="4">
        <v>11205</v>
      </c>
      <c r="AG578" s="4">
        <v>16577</v>
      </c>
      <c r="AH578" s="4">
        <v>4763</v>
      </c>
      <c r="AI578" s="4">
        <v>58752</v>
      </c>
      <c r="AJ578" s="2">
        <v>0</v>
      </c>
      <c r="AK578" s="2">
        <v>0</v>
      </c>
      <c r="AL578" s="4">
        <v>9074</v>
      </c>
      <c r="AM578" s="4">
        <v>71774</v>
      </c>
      <c r="AN578" s="2">
        <v>4</v>
      </c>
      <c r="AO578" s="2">
        <v>106</v>
      </c>
      <c r="AP578" s="4">
        <v>5151</v>
      </c>
      <c r="AQ578" s="4">
        <v>58061</v>
      </c>
      <c r="AR578" s="2">
        <v>0</v>
      </c>
      <c r="AS578" s="2">
        <v>0</v>
      </c>
      <c r="AT578" s="4">
        <v>11340</v>
      </c>
      <c r="AU578" s="4">
        <v>11250</v>
      </c>
      <c r="AV578" s="2">
        <v>0</v>
      </c>
      <c r="AW578" s="2">
        <v>0</v>
      </c>
      <c r="AX578" s="2">
        <v>0</v>
      </c>
      <c r="AY578" s="2">
        <v>0</v>
      </c>
      <c r="AZ578" s="4">
        <v>3040</v>
      </c>
      <c r="BA578" s="4">
        <v>25524</v>
      </c>
      <c r="BB578" s="4">
        <v>47302</v>
      </c>
      <c r="BC578" s="6">
        <v>267661</v>
      </c>
    </row>
    <row r="579" spans="1:55" ht="15.75" thickBot="1">
      <c r="A579" s="24" t="s">
        <v>71</v>
      </c>
      <c r="B579" s="4">
        <v>86041.47</v>
      </c>
      <c r="C579" s="4">
        <v>1711015.28</v>
      </c>
      <c r="D579" s="4">
        <v>50221.31</v>
      </c>
      <c r="E579" s="4">
        <v>1755853.28</v>
      </c>
      <c r="F579" s="4">
        <v>90707.3</v>
      </c>
      <c r="G579" s="4">
        <v>2384352.6800000002</v>
      </c>
      <c r="H579" s="4">
        <v>47414.68</v>
      </c>
      <c r="I579" s="4">
        <v>1663417.95</v>
      </c>
      <c r="J579" s="4">
        <v>106941.53</v>
      </c>
      <c r="K579" s="4">
        <v>2501842.09</v>
      </c>
      <c r="L579" s="4">
        <v>53594.02</v>
      </c>
      <c r="M579" s="4">
        <v>2877473.12</v>
      </c>
      <c r="N579" s="4">
        <v>25748.03</v>
      </c>
      <c r="O579" s="4">
        <v>1417532.18</v>
      </c>
      <c r="P579" s="4">
        <v>39107.480000000003</v>
      </c>
      <c r="Q579" s="4">
        <v>2290036.31</v>
      </c>
      <c r="R579" s="4">
        <v>61376.25</v>
      </c>
      <c r="S579" s="4">
        <v>1829586</v>
      </c>
      <c r="T579" s="4">
        <v>101122.4</v>
      </c>
      <c r="U579" s="4">
        <v>2116936.2599999998</v>
      </c>
      <c r="V579" s="4">
        <v>31401.55</v>
      </c>
      <c r="W579" s="4">
        <v>1741113.48</v>
      </c>
      <c r="X579" s="4">
        <v>208220.9</v>
      </c>
      <c r="Y579" s="4">
        <v>3680436.59</v>
      </c>
      <c r="Z579" s="4">
        <v>901896.92</v>
      </c>
      <c r="AA579" s="6">
        <v>25969595.219999999</v>
      </c>
      <c r="AC579" s="24" t="s">
        <v>60</v>
      </c>
      <c r="AD579" s="2">
        <v>0</v>
      </c>
      <c r="AE579" s="2">
        <v>0</v>
      </c>
      <c r="AF579" s="2">
        <v>56</v>
      </c>
      <c r="AG579" s="2">
        <v>280</v>
      </c>
      <c r="AH579" s="2">
        <v>0</v>
      </c>
      <c r="AI579" s="2">
        <v>0</v>
      </c>
      <c r="AJ579" s="2">
        <v>0</v>
      </c>
      <c r="AK579" s="2">
        <v>0</v>
      </c>
      <c r="AL579" s="4">
        <v>11429</v>
      </c>
      <c r="AM579" s="4">
        <v>14455</v>
      </c>
      <c r="AN579" s="2">
        <v>0</v>
      </c>
      <c r="AO579" s="2">
        <v>0</v>
      </c>
      <c r="AP579" s="2">
        <v>0</v>
      </c>
      <c r="AQ579" s="2">
        <v>0</v>
      </c>
      <c r="AR579" s="4">
        <v>3900</v>
      </c>
      <c r="AS579" s="4">
        <v>2714</v>
      </c>
      <c r="AT579" s="4">
        <v>1100</v>
      </c>
      <c r="AU579" s="2">
        <v>766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4">
        <v>16485</v>
      </c>
      <c r="BC579" s="6">
        <v>18215</v>
      </c>
    </row>
    <row r="580" spans="1:55" ht="15.75" thickBot="1">
      <c r="A580" s="24" t="s">
        <v>27</v>
      </c>
      <c r="B580" s="2">
        <v>0</v>
      </c>
      <c r="C580" s="2">
        <v>0</v>
      </c>
      <c r="D580" s="4">
        <v>640947</v>
      </c>
      <c r="E580" s="4">
        <v>2506299.69</v>
      </c>
      <c r="F580" s="4">
        <v>309080</v>
      </c>
      <c r="G580" s="4">
        <v>1031978</v>
      </c>
      <c r="H580" s="4">
        <v>523651.3</v>
      </c>
      <c r="I580" s="4">
        <v>1089802.43</v>
      </c>
      <c r="J580" s="4">
        <v>496817.2</v>
      </c>
      <c r="K580" s="4">
        <v>1084392.24</v>
      </c>
      <c r="L580" s="4">
        <v>627140</v>
      </c>
      <c r="M580" s="4">
        <v>2210382</v>
      </c>
      <c r="N580" s="4">
        <v>150140</v>
      </c>
      <c r="O580" s="4">
        <v>465188.02</v>
      </c>
      <c r="P580" s="4">
        <v>113608.37</v>
      </c>
      <c r="Q580" s="4">
        <v>358460.61</v>
      </c>
      <c r="R580" s="4">
        <v>9004</v>
      </c>
      <c r="S580" s="4">
        <v>22510</v>
      </c>
      <c r="T580" s="4">
        <v>237975.2</v>
      </c>
      <c r="U580" s="4">
        <v>1469511.83</v>
      </c>
      <c r="V580" s="4">
        <v>86495.7</v>
      </c>
      <c r="W580" s="4">
        <v>673196.58</v>
      </c>
      <c r="X580" s="4">
        <v>60439.8</v>
      </c>
      <c r="Y580" s="4">
        <v>326346.43</v>
      </c>
      <c r="Z580" s="4">
        <v>3255298.57</v>
      </c>
      <c r="AA580" s="6">
        <v>11238067.83</v>
      </c>
      <c r="AC580" s="24" t="s">
        <v>62</v>
      </c>
      <c r="AD580" s="2">
        <v>0</v>
      </c>
      <c r="AE580" s="2">
        <v>0</v>
      </c>
      <c r="AF580" s="2">
        <v>0</v>
      </c>
      <c r="AG580" s="2">
        <v>0</v>
      </c>
      <c r="AH580" s="4">
        <v>8740</v>
      </c>
      <c r="AI580" s="4">
        <v>21762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200</v>
      </c>
      <c r="AY580" s="4">
        <v>1750</v>
      </c>
      <c r="AZ580" s="2">
        <v>200</v>
      </c>
      <c r="BA580" s="4">
        <v>1576</v>
      </c>
      <c r="BB580" s="4">
        <v>9140</v>
      </c>
      <c r="BC580" s="6">
        <v>25088</v>
      </c>
    </row>
    <row r="581" spans="1:55" ht="15.75" thickBot="1">
      <c r="A581" s="24" t="s">
        <v>123</v>
      </c>
      <c r="B581" s="2">
        <v>0</v>
      </c>
      <c r="C581" s="2">
        <v>0</v>
      </c>
      <c r="D581" s="2">
        <v>3</v>
      </c>
      <c r="E581" s="2">
        <v>7.35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3</v>
      </c>
      <c r="AA581" s="7">
        <v>7.35</v>
      </c>
      <c r="AC581" s="24" t="s">
        <v>63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29</v>
      </c>
      <c r="AK581" s="2">
        <v>131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29</v>
      </c>
      <c r="BC581" s="7">
        <v>131</v>
      </c>
    </row>
    <row r="582" spans="1:55" ht="15.75" thickBot="1">
      <c r="A582" s="24" t="s">
        <v>124</v>
      </c>
      <c r="B582" s="2">
        <v>0</v>
      </c>
      <c r="C582" s="2">
        <v>0</v>
      </c>
      <c r="D582" s="2">
        <v>0</v>
      </c>
      <c r="E582" s="2">
        <v>0</v>
      </c>
      <c r="F582" s="4">
        <v>39600</v>
      </c>
      <c r="G582" s="4">
        <v>186120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4">
        <v>39600</v>
      </c>
      <c r="AA582" s="6">
        <v>186120</v>
      </c>
      <c r="AC582" s="24" t="s">
        <v>70</v>
      </c>
      <c r="AD582" s="2">
        <v>0</v>
      </c>
      <c r="AE582" s="2">
        <v>0</v>
      </c>
      <c r="AF582" s="4">
        <v>12000</v>
      </c>
      <c r="AG582" s="4">
        <v>10673</v>
      </c>
      <c r="AH582" s="2">
        <v>0</v>
      </c>
      <c r="AI582" s="2">
        <v>0</v>
      </c>
      <c r="AJ582" s="2">
        <v>0</v>
      </c>
      <c r="AK582" s="2">
        <v>0</v>
      </c>
      <c r="AL582" s="2">
        <v>82</v>
      </c>
      <c r="AM582" s="2">
        <v>267</v>
      </c>
      <c r="AN582" s="2">
        <v>0</v>
      </c>
      <c r="AO582" s="2">
        <v>0</v>
      </c>
      <c r="AP582" s="2">
        <v>0</v>
      </c>
      <c r="AQ582" s="2">
        <v>0</v>
      </c>
      <c r="AR582" s="2">
        <v>25</v>
      </c>
      <c r="AS582" s="4">
        <v>1463</v>
      </c>
      <c r="AT582" s="2">
        <v>88</v>
      </c>
      <c r="AU582" s="2">
        <v>267</v>
      </c>
      <c r="AV582" s="2">
        <v>0</v>
      </c>
      <c r="AW582" s="2">
        <v>0</v>
      </c>
      <c r="AX582" s="4">
        <v>12000</v>
      </c>
      <c r="AY582" s="4">
        <v>12010</v>
      </c>
      <c r="AZ582" s="2">
        <v>0</v>
      </c>
      <c r="BA582" s="2">
        <v>0</v>
      </c>
      <c r="BB582" s="4">
        <v>24195</v>
      </c>
      <c r="BC582" s="6">
        <v>24680</v>
      </c>
    </row>
    <row r="583" spans="1:55" ht="15.75" thickBot="1">
      <c r="A583" s="24" t="s">
        <v>28</v>
      </c>
      <c r="B583" s="4">
        <v>10800</v>
      </c>
      <c r="C583" s="4">
        <v>11480.61</v>
      </c>
      <c r="D583" s="4">
        <v>11733.89</v>
      </c>
      <c r="E583" s="4">
        <v>13119.92</v>
      </c>
      <c r="F583" s="4">
        <v>197095.44</v>
      </c>
      <c r="G583" s="4">
        <v>594997.06000000006</v>
      </c>
      <c r="H583" s="4">
        <v>22151.83</v>
      </c>
      <c r="I583" s="4">
        <v>24883.09</v>
      </c>
      <c r="J583" s="4">
        <v>182151.89</v>
      </c>
      <c r="K583" s="4">
        <v>577633.96</v>
      </c>
      <c r="L583" s="2">
        <v>0</v>
      </c>
      <c r="M583" s="2">
        <v>0</v>
      </c>
      <c r="N583" s="4">
        <v>22353.1</v>
      </c>
      <c r="O583" s="4">
        <v>67045.17</v>
      </c>
      <c r="P583" s="4">
        <v>12099.44</v>
      </c>
      <c r="Q583" s="4">
        <v>28816.07</v>
      </c>
      <c r="R583" s="4">
        <v>10800</v>
      </c>
      <c r="S583" s="4">
        <v>38604.6</v>
      </c>
      <c r="T583" s="4">
        <v>23006.71</v>
      </c>
      <c r="U583" s="4">
        <v>66069.09</v>
      </c>
      <c r="V583" s="4">
        <v>12211.47</v>
      </c>
      <c r="W583" s="4">
        <v>28156.33</v>
      </c>
      <c r="X583" s="4">
        <v>21471.69</v>
      </c>
      <c r="Y583" s="4">
        <v>68906.320000000007</v>
      </c>
      <c r="Z583" s="4">
        <v>525875.46</v>
      </c>
      <c r="AA583" s="6">
        <v>1519712.22</v>
      </c>
      <c r="AC583" s="24" t="s">
        <v>71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4">
        <v>15600</v>
      </c>
      <c r="AQ583" s="4">
        <v>17222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4">
        <v>15600</v>
      </c>
      <c r="BC583" s="6">
        <v>17222</v>
      </c>
    </row>
    <row r="584" spans="1:55" ht="15.75" thickBot="1">
      <c r="A584" s="24" t="s">
        <v>130</v>
      </c>
      <c r="B584" s="4">
        <v>1570.27</v>
      </c>
      <c r="C584" s="4">
        <v>17451.099999999999</v>
      </c>
      <c r="D584" s="4">
        <v>3101.24</v>
      </c>
      <c r="E584" s="4">
        <v>34263.97</v>
      </c>
      <c r="F584" s="4">
        <v>3984.54</v>
      </c>
      <c r="G584" s="4">
        <v>44959.040000000001</v>
      </c>
      <c r="H584" s="4">
        <v>16357.84</v>
      </c>
      <c r="I584" s="4">
        <v>98372.68</v>
      </c>
      <c r="J584" s="4">
        <v>1482.7</v>
      </c>
      <c r="K584" s="4">
        <v>17487.95</v>
      </c>
      <c r="L584" s="4">
        <v>15251.4</v>
      </c>
      <c r="M584" s="4">
        <v>251631.71</v>
      </c>
      <c r="N584" s="4">
        <v>13975.98</v>
      </c>
      <c r="O584" s="4">
        <v>208036.66</v>
      </c>
      <c r="P584" s="4">
        <v>2927.78</v>
      </c>
      <c r="Q584" s="4">
        <v>68307.53</v>
      </c>
      <c r="R584" s="4">
        <v>2986.4</v>
      </c>
      <c r="S584" s="4">
        <v>69013.039999999994</v>
      </c>
      <c r="T584" s="4">
        <v>3008.25</v>
      </c>
      <c r="U584" s="4">
        <v>68345.119999999995</v>
      </c>
      <c r="V584" s="4">
        <v>1529.08</v>
      </c>
      <c r="W584" s="4">
        <v>35181.910000000003</v>
      </c>
      <c r="X584" s="4">
        <v>19170.740000000002</v>
      </c>
      <c r="Y584" s="4">
        <v>109939.8</v>
      </c>
      <c r="Z584" s="4">
        <v>85346.22</v>
      </c>
      <c r="AA584" s="6">
        <v>1022990.51</v>
      </c>
      <c r="AC584" s="24" t="s">
        <v>147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150</v>
      </c>
      <c r="AU584" s="4">
        <v>1237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150</v>
      </c>
      <c r="BC584" s="6">
        <v>1237</v>
      </c>
    </row>
    <row r="585" spans="1:55" ht="15.75" thickBot="1">
      <c r="A585" s="24" t="s">
        <v>149</v>
      </c>
      <c r="B585" s="2">
        <v>0</v>
      </c>
      <c r="C585" s="2">
        <v>0</v>
      </c>
      <c r="D585" s="2">
        <v>0</v>
      </c>
      <c r="E585" s="2">
        <v>0</v>
      </c>
      <c r="F585" s="4">
        <v>1025.5</v>
      </c>
      <c r="G585" s="4">
        <v>43806.49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4">
        <v>1025.5</v>
      </c>
      <c r="AA585" s="6">
        <v>43806.49</v>
      </c>
      <c r="AC585" s="24" t="s">
        <v>27</v>
      </c>
      <c r="AD585" s="4">
        <v>195640</v>
      </c>
      <c r="AE585" s="4">
        <v>186327</v>
      </c>
      <c r="AF585" s="4">
        <v>218620</v>
      </c>
      <c r="AG585" s="4">
        <v>216386</v>
      </c>
      <c r="AH585" s="4">
        <v>237590</v>
      </c>
      <c r="AI585" s="4">
        <v>241052</v>
      </c>
      <c r="AJ585" s="4">
        <v>306340</v>
      </c>
      <c r="AK585" s="4">
        <v>302253</v>
      </c>
      <c r="AL585" s="4">
        <v>348260</v>
      </c>
      <c r="AM585" s="4">
        <v>358006</v>
      </c>
      <c r="AN585" s="4">
        <v>233870</v>
      </c>
      <c r="AO585" s="4">
        <v>251352</v>
      </c>
      <c r="AP585" s="4">
        <v>428380</v>
      </c>
      <c r="AQ585" s="4">
        <v>461173</v>
      </c>
      <c r="AR585" s="4">
        <v>369880</v>
      </c>
      <c r="AS585" s="4">
        <v>379865</v>
      </c>
      <c r="AT585" s="4">
        <v>262640</v>
      </c>
      <c r="AU585" s="4">
        <v>275766</v>
      </c>
      <c r="AV585" s="4">
        <v>156340</v>
      </c>
      <c r="AW585" s="4">
        <v>161353</v>
      </c>
      <c r="AX585" s="4">
        <v>264020</v>
      </c>
      <c r="AY585" s="4">
        <v>275822</v>
      </c>
      <c r="AZ585" s="4">
        <v>132960</v>
      </c>
      <c r="BA585" s="4">
        <v>133817</v>
      </c>
      <c r="BB585" s="4">
        <v>3154540</v>
      </c>
      <c r="BC585" s="6">
        <v>3243172</v>
      </c>
    </row>
    <row r="586" spans="1:55" ht="15.75" thickBot="1">
      <c r="A586" s="24" t="s">
        <v>151</v>
      </c>
      <c r="B586" s="2">
        <v>0</v>
      </c>
      <c r="C586" s="2">
        <v>0</v>
      </c>
      <c r="D586" s="4">
        <v>19200</v>
      </c>
      <c r="E586" s="4">
        <v>105984</v>
      </c>
      <c r="F586" s="2">
        <v>0</v>
      </c>
      <c r="G586" s="2">
        <v>0</v>
      </c>
      <c r="H586" s="2">
        <v>0</v>
      </c>
      <c r="I586" s="2">
        <v>0</v>
      </c>
      <c r="J586" s="4">
        <v>55200</v>
      </c>
      <c r="K586" s="4">
        <v>194132.56</v>
      </c>
      <c r="L586" s="4">
        <v>18240</v>
      </c>
      <c r="M586" s="4">
        <v>43806</v>
      </c>
      <c r="N586" s="4">
        <v>38700</v>
      </c>
      <c r="O586" s="4">
        <v>61923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4">
        <v>131340</v>
      </c>
      <c r="AA586" s="6">
        <v>405845.56</v>
      </c>
      <c r="AC586" s="24" t="s">
        <v>148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740</v>
      </c>
      <c r="AM586" s="4">
        <v>2816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740</v>
      </c>
      <c r="BC586" s="6">
        <v>2816</v>
      </c>
    </row>
    <row r="587" spans="1:55" ht="15.75" thickBot="1">
      <c r="A587" s="24" t="s">
        <v>152</v>
      </c>
      <c r="B587" s="2">
        <v>0</v>
      </c>
      <c r="C587" s="2">
        <v>0</v>
      </c>
      <c r="D587" s="2">
        <v>0</v>
      </c>
      <c r="E587" s="2">
        <v>0</v>
      </c>
      <c r="F587" s="4">
        <v>1632.6</v>
      </c>
      <c r="G587" s="4">
        <v>264011.24</v>
      </c>
      <c r="H587" s="4">
        <v>1550.37</v>
      </c>
      <c r="I587" s="4">
        <v>262116.72</v>
      </c>
      <c r="J587" s="4">
        <v>55718.79</v>
      </c>
      <c r="K587" s="4">
        <v>695706.88</v>
      </c>
      <c r="L587" s="4">
        <v>3391.66</v>
      </c>
      <c r="M587" s="4">
        <v>531069.12</v>
      </c>
      <c r="N587" s="4">
        <v>5791.87</v>
      </c>
      <c r="O587" s="4">
        <v>505647.76</v>
      </c>
      <c r="P587" s="2">
        <v>0</v>
      </c>
      <c r="Q587" s="2">
        <v>0</v>
      </c>
      <c r="R587" s="4">
        <v>1790.3</v>
      </c>
      <c r="S587" s="4">
        <v>265665.32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4">
        <v>69875.59</v>
      </c>
      <c r="AA587" s="6">
        <v>2524217.04</v>
      </c>
      <c r="AC587" s="25" t="s">
        <v>29</v>
      </c>
      <c r="AD587" s="9">
        <v>198365</v>
      </c>
      <c r="AE587" s="9">
        <v>211944</v>
      </c>
      <c r="AF587" s="9">
        <v>241981</v>
      </c>
      <c r="AG587" s="9">
        <v>248666</v>
      </c>
      <c r="AH587" s="9">
        <v>251093</v>
      </c>
      <c r="AI587" s="9">
        <v>321566</v>
      </c>
      <c r="AJ587" s="9">
        <v>308369</v>
      </c>
      <c r="AK587" s="9">
        <v>305472</v>
      </c>
      <c r="AL587" s="9">
        <v>369587</v>
      </c>
      <c r="AM587" s="9">
        <v>447331</v>
      </c>
      <c r="AN587" s="9">
        <v>234693</v>
      </c>
      <c r="AO587" s="9">
        <v>258869</v>
      </c>
      <c r="AP587" s="9">
        <v>450775</v>
      </c>
      <c r="AQ587" s="9">
        <v>544701</v>
      </c>
      <c r="AR587" s="9">
        <v>376805</v>
      </c>
      <c r="AS587" s="9">
        <v>388876</v>
      </c>
      <c r="AT587" s="9">
        <v>291692</v>
      </c>
      <c r="AU587" s="9">
        <v>318947</v>
      </c>
      <c r="AV587" s="9">
        <v>156350</v>
      </c>
      <c r="AW587" s="9">
        <v>161738</v>
      </c>
      <c r="AX587" s="9">
        <v>278339</v>
      </c>
      <c r="AY587" s="9">
        <v>293278</v>
      </c>
      <c r="AZ587" s="9">
        <v>136749</v>
      </c>
      <c r="BA587" s="9">
        <v>164767</v>
      </c>
      <c r="BB587" s="9">
        <v>3294798</v>
      </c>
      <c r="BC587" s="10">
        <v>3666155</v>
      </c>
    </row>
    <row r="588" spans="1:55" ht="15.75" thickBot="1">
      <c r="A588" s="24" t="s">
        <v>193</v>
      </c>
      <c r="B588" s="2">
        <v>0</v>
      </c>
      <c r="C588" s="2">
        <v>0</v>
      </c>
      <c r="D588" s="2">
        <v>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  <c r="K588" s="2">
        <v>0</v>
      </c>
      <c r="L588" s="4">
        <v>40320</v>
      </c>
      <c r="M588" s="4">
        <v>16128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4">
        <v>40320</v>
      </c>
      <c r="AA588" s="6">
        <v>16128</v>
      </c>
    </row>
    <row r="589" spans="1:55" ht="19.5" thickBot="1">
      <c r="A589" s="24" t="s">
        <v>300</v>
      </c>
      <c r="B589" s="2">
        <v>0</v>
      </c>
      <c r="C589" s="2">
        <v>0</v>
      </c>
      <c r="D589" s="2">
        <v>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4">
        <v>9600</v>
      </c>
      <c r="Y589" s="4">
        <v>47160</v>
      </c>
      <c r="Z589" s="4">
        <v>9600</v>
      </c>
      <c r="AA589" s="6">
        <v>47160</v>
      </c>
      <c r="AC589" s="21" t="s">
        <v>329</v>
      </c>
    </row>
    <row r="590" spans="1:55" ht="15.75" thickBot="1">
      <c r="A590" s="24" t="s">
        <v>309</v>
      </c>
      <c r="B590" s="4">
        <v>53460</v>
      </c>
      <c r="C590" s="4">
        <v>73240.2</v>
      </c>
      <c r="D590" s="2">
        <v>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4">
        <v>53460</v>
      </c>
      <c r="AA590" s="6">
        <v>73240.2</v>
      </c>
      <c r="AC590" s="22" t="s">
        <v>6</v>
      </c>
      <c r="AD590" s="11" t="s">
        <v>7</v>
      </c>
      <c r="AE590" s="12"/>
      <c r="AF590" s="13" t="s">
        <v>8</v>
      </c>
      <c r="AG590" s="14"/>
      <c r="AH590" s="13" t="s">
        <v>9</v>
      </c>
      <c r="AI590" s="14"/>
      <c r="AJ590" s="13" t="s">
        <v>10</v>
      </c>
      <c r="AK590" s="14"/>
      <c r="AL590" s="13" t="s">
        <v>11</v>
      </c>
      <c r="AM590" s="14"/>
      <c r="AN590" s="13" t="s">
        <v>12</v>
      </c>
      <c r="AO590" s="14"/>
      <c r="AP590" s="13" t="s">
        <v>13</v>
      </c>
      <c r="AQ590" s="14"/>
      <c r="AR590" s="13" t="s">
        <v>14</v>
      </c>
      <c r="AS590" s="14"/>
      <c r="AT590" s="13" t="s">
        <v>15</v>
      </c>
      <c r="AU590" s="14"/>
      <c r="AV590" s="13" t="s">
        <v>16</v>
      </c>
      <c r="AW590" s="14"/>
      <c r="AX590" s="13" t="s">
        <v>17</v>
      </c>
      <c r="AY590" s="14"/>
      <c r="AZ590" s="13" t="s">
        <v>18</v>
      </c>
      <c r="BA590" s="14"/>
      <c r="BB590" s="13" t="s">
        <v>19</v>
      </c>
      <c r="BC590" s="15"/>
    </row>
    <row r="591" spans="1:55" ht="26.25" thickBot="1">
      <c r="A591" s="24" t="s">
        <v>199</v>
      </c>
      <c r="B591" s="2">
        <v>0</v>
      </c>
      <c r="C591" s="2">
        <v>0</v>
      </c>
      <c r="D591" s="2">
        <v>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500</v>
      </c>
      <c r="W591" s="4">
        <v>5520</v>
      </c>
      <c r="X591" s="2">
        <v>0</v>
      </c>
      <c r="Y591" s="2">
        <v>0</v>
      </c>
      <c r="Z591" s="2">
        <v>500</v>
      </c>
      <c r="AA591" s="6">
        <v>5520</v>
      </c>
      <c r="AC591" s="23"/>
      <c r="AD591" s="1" t="s">
        <v>20</v>
      </c>
      <c r="AE591" s="1" t="s">
        <v>21</v>
      </c>
      <c r="AF591" s="1" t="s">
        <v>20</v>
      </c>
      <c r="AG591" s="1" t="s">
        <v>21</v>
      </c>
      <c r="AH591" s="1" t="s">
        <v>20</v>
      </c>
      <c r="AI591" s="1" t="s">
        <v>21</v>
      </c>
      <c r="AJ591" s="1" t="s">
        <v>20</v>
      </c>
      <c r="AK591" s="1" t="s">
        <v>21</v>
      </c>
      <c r="AL591" s="1" t="s">
        <v>20</v>
      </c>
      <c r="AM591" s="1" t="s">
        <v>21</v>
      </c>
      <c r="AN591" s="1" t="s">
        <v>20</v>
      </c>
      <c r="AO591" s="1" t="s">
        <v>21</v>
      </c>
      <c r="AP591" s="1" t="s">
        <v>20</v>
      </c>
      <c r="AQ591" s="1" t="s">
        <v>21</v>
      </c>
      <c r="AR591" s="1" t="s">
        <v>20</v>
      </c>
      <c r="AS591" s="1" t="s">
        <v>21</v>
      </c>
      <c r="AT591" s="1" t="s">
        <v>20</v>
      </c>
      <c r="AU591" s="1" t="s">
        <v>21</v>
      </c>
      <c r="AV591" s="1" t="s">
        <v>20</v>
      </c>
      <c r="AW591" s="1" t="s">
        <v>21</v>
      </c>
      <c r="AX591" s="1" t="s">
        <v>20</v>
      </c>
      <c r="AY591" s="1" t="s">
        <v>21</v>
      </c>
      <c r="AZ591" s="1" t="s">
        <v>20</v>
      </c>
      <c r="BA591" s="1" t="s">
        <v>21</v>
      </c>
      <c r="BB591" s="1" t="s">
        <v>20</v>
      </c>
      <c r="BC591" s="5" t="s">
        <v>21</v>
      </c>
    </row>
    <row r="592" spans="1:55" ht="15.75" thickBot="1">
      <c r="A592" s="24" t="s">
        <v>260</v>
      </c>
      <c r="B592" s="2">
        <v>0</v>
      </c>
      <c r="C592" s="2">
        <v>0</v>
      </c>
      <c r="D592" s="2">
        <v>0</v>
      </c>
      <c r="E592" s="2">
        <v>0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4">
        <v>19800</v>
      </c>
      <c r="Y592" s="4">
        <v>36630</v>
      </c>
      <c r="Z592" s="4">
        <v>19800</v>
      </c>
      <c r="AA592" s="6">
        <v>36630</v>
      </c>
      <c r="AC592" s="24" t="s">
        <v>31</v>
      </c>
      <c r="AD592" s="2">
        <v>0</v>
      </c>
      <c r="AE592" s="2">
        <v>0</v>
      </c>
      <c r="AF592" s="2">
        <v>0</v>
      </c>
      <c r="AG592" s="2">
        <v>0</v>
      </c>
      <c r="AH592" s="2">
        <v>5</v>
      </c>
      <c r="AI592" s="2">
        <v>572</v>
      </c>
      <c r="AJ592" s="2">
        <v>675</v>
      </c>
      <c r="AK592" s="4">
        <v>26516</v>
      </c>
      <c r="AL592" s="2">
        <v>0</v>
      </c>
      <c r="AM592" s="2">
        <v>0</v>
      </c>
      <c r="AN592" s="2">
        <v>0</v>
      </c>
      <c r="AO592" s="2">
        <v>0</v>
      </c>
      <c r="AP592" s="2">
        <v>993</v>
      </c>
      <c r="AQ592" s="4">
        <v>31869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4">
        <v>1673</v>
      </c>
      <c r="BC592" s="6">
        <v>58957</v>
      </c>
    </row>
    <row r="593" spans="1:55" ht="15.75" thickBot="1">
      <c r="A593" s="24" t="s">
        <v>102</v>
      </c>
      <c r="B593" s="2">
        <v>0</v>
      </c>
      <c r="C593" s="2">
        <v>0</v>
      </c>
      <c r="D593" s="4">
        <v>208749</v>
      </c>
      <c r="E593" s="4">
        <v>277156.61</v>
      </c>
      <c r="F593" s="2">
        <v>0</v>
      </c>
      <c r="G593" s="2">
        <v>0</v>
      </c>
      <c r="H593" s="2">
        <v>0</v>
      </c>
      <c r="I593" s="2">
        <v>0</v>
      </c>
      <c r="J593" s="4">
        <v>151767</v>
      </c>
      <c r="K593" s="4">
        <v>166943.70000000001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4">
        <v>120000</v>
      </c>
      <c r="Y593" s="4">
        <v>124000</v>
      </c>
      <c r="Z593" s="4">
        <v>480516</v>
      </c>
      <c r="AA593" s="6">
        <v>568100.31000000006</v>
      </c>
      <c r="AC593" s="24" t="s">
        <v>32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50</v>
      </c>
      <c r="AK593" s="4">
        <v>2904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20</v>
      </c>
      <c r="AS593" s="2">
        <v>315</v>
      </c>
      <c r="AT593" s="2">
        <v>20</v>
      </c>
      <c r="AU593" s="2">
        <v>150</v>
      </c>
      <c r="AV593" s="2">
        <v>0</v>
      </c>
      <c r="AW593" s="2">
        <v>0</v>
      </c>
      <c r="AX593" s="2">
        <v>0</v>
      </c>
      <c r="AY593" s="2">
        <v>0</v>
      </c>
      <c r="AZ593" s="2">
        <v>0</v>
      </c>
      <c r="BA593" s="2">
        <v>0</v>
      </c>
      <c r="BB593" s="2">
        <v>90</v>
      </c>
      <c r="BC593" s="6">
        <v>3369</v>
      </c>
    </row>
    <row r="594" spans="1:55" ht="15.75" thickBot="1">
      <c r="A594" s="24" t="s">
        <v>185</v>
      </c>
      <c r="B594" s="2">
        <v>0</v>
      </c>
      <c r="C594" s="2">
        <v>0</v>
      </c>
      <c r="D594" s="4">
        <v>19200</v>
      </c>
      <c r="E594" s="4">
        <v>109248</v>
      </c>
      <c r="F594" s="2">
        <v>0</v>
      </c>
      <c r="G594" s="2">
        <v>0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4">
        <v>19200</v>
      </c>
      <c r="AA594" s="6">
        <v>109248</v>
      </c>
      <c r="AC594" s="24" t="s">
        <v>33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100</v>
      </c>
      <c r="AK594" s="2">
        <v>557</v>
      </c>
      <c r="AL594" s="2">
        <v>7</v>
      </c>
      <c r="AM594" s="2">
        <v>144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107</v>
      </c>
      <c r="BC594" s="7">
        <v>701</v>
      </c>
    </row>
    <row r="595" spans="1:55" ht="15.75" thickBot="1">
      <c r="A595" s="25" t="s">
        <v>29</v>
      </c>
      <c r="B595" s="9">
        <v>1189797.9099999999</v>
      </c>
      <c r="C595" s="9">
        <v>7266113.2300000004</v>
      </c>
      <c r="D595" s="9">
        <v>3705842.98</v>
      </c>
      <c r="E595" s="9">
        <v>15989356.35</v>
      </c>
      <c r="F595" s="9">
        <v>3841039.06</v>
      </c>
      <c r="G595" s="9">
        <v>16154453.23</v>
      </c>
      <c r="H595" s="9">
        <v>2756750.25</v>
      </c>
      <c r="I595" s="9">
        <v>11071157.039999999</v>
      </c>
      <c r="J595" s="9">
        <v>4430631.4800000004</v>
      </c>
      <c r="K595" s="9">
        <v>17091746.41</v>
      </c>
      <c r="L595" s="9">
        <v>2771436.41</v>
      </c>
      <c r="M595" s="9">
        <v>12294171.65</v>
      </c>
      <c r="N595" s="9">
        <v>2349831.31</v>
      </c>
      <c r="O595" s="9">
        <v>10825596.98</v>
      </c>
      <c r="P595" s="9">
        <v>1331281.82</v>
      </c>
      <c r="Q595" s="9">
        <v>8764838.2699999996</v>
      </c>
      <c r="R595" s="9">
        <v>991121.56</v>
      </c>
      <c r="S595" s="9">
        <v>7403680.5499999998</v>
      </c>
      <c r="T595" s="9">
        <v>1472212.39</v>
      </c>
      <c r="U595" s="9">
        <v>7756824.3200000003</v>
      </c>
      <c r="V595" s="9">
        <v>1909323.37</v>
      </c>
      <c r="W595" s="9">
        <v>7727253.4000000004</v>
      </c>
      <c r="X595" s="9">
        <v>2384771.96</v>
      </c>
      <c r="Y595" s="9">
        <v>10043202.619999999</v>
      </c>
      <c r="Z595" s="9">
        <v>29134040.5</v>
      </c>
      <c r="AA595" s="10">
        <v>132388394.05</v>
      </c>
      <c r="AC595" s="24" t="s">
        <v>34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1</v>
      </c>
      <c r="AO595" s="4">
        <v>4500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1</v>
      </c>
      <c r="BC595" s="6">
        <v>4500</v>
      </c>
    </row>
    <row r="596" spans="1:55" ht="15.75" thickBot="1">
      <c r="AC596" s="24" t="s">
        <v>35</v>
      </c>
      <c r="AD596" s="4">
        <v>85820</v>
      </c>
      <c r="AE596" s="4">
        <v>1003907</v>
      </c>
      <c r="AF596" s="4">
        <v>100605</v>
      </c>
      <c r="AG596" s="4">
        <v>1246520</v>
      </c>
      <c r="AH596" s="4">
        <v>97195</v>
      </c>
      <c r="AI596" s="4">
        <v>1199002</v>
      </c>
      <c r="AJ596" s="4">
        <v>47460</v>
      </c>
      <c r="AK596" s="4">
        <v>581388</v>
      </c>
      <c r="AL596" s="4">
        <v>85556</v>
      </c>
      <c r="AM596" s="4">
        <v>1018977</v>
      </c>
      <c r="AN596" s="4">
        <v>70926</v>
      </c>
      <c r="AO596" s="4">
        <v>881499</v>
      </c>
      <c r="AP596" s="4">
        <v>43325</v>
      </c>
      <c r="AQ596" s="4">
        <v>573655</v>
      </c>
      <c r="AR596" s="4">
        <v>93135</v>
      </c>
      <c r="AS596" s="4">
        <v>1018644</v>
      </c>
      <c r="AT596" s="4">
        <v>27814</v>
      </c>
      <c r="AU596" s="4">
        <v>398819</v>
      </c>
      <c r="AV596" s="4">
        <v>17206</v>
      </c>
      <c r="AW596" s="4">
        <v>228669</v>
      </c>
      <c r="AX596" s="4">
        <v>57965</v>
      </c>
      <c r="AY596" s="4">
        <v>852550</v>
      </c>
      <c r="AZ596" s="4">
        <v>43870</v>
      </c>
      <c r="BA596" s="4">
        <v>805608</v>
      </c>
      <c r="BB596" s="4">
        <v>770877</v>
      </c>
      <c r="BC596" s="6">
        <v>9809238</v>
      </c>
    </row>
    <row r="597" spans="1:55" ht="19.5" thickBot="1">
      <c r="A597" s="21" t="s">
        <v>310</v>
      </c>
      <c r="AC597" s="24" t="s">
        <v>37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11</v>
      </c>
      <c r="AK597" s="2">
        <v>338</v>
      </c>
      <c r="AL597" s="2">
        <v>0</v>
      </c>
      <c r="AM597" s="2">
        <v>0</v>
      </c>
      <c r="AN597" s="2">
        <v>0</v>
      </c>
      <c r="AO597" s="2">
        <v>0</v>
      </c>
      <c r="AP597" s="2">
        <v>71</v>
      </c>
      <c r="AQ597" s="4">
        <v>1136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221</v>
      </c>
      <c r="AY597" s="4">
        <v>9643</v>
      </c>
      <c r="AZ597" s="2">
        <v>0</v>
      </c>
      <c r="BA597" s="2">
        <v>0</v>
      </c>
      <c r="BB597" s="2">
        <v>303</v>
      </c>
      <c r="BC597" s="6">
        <v>11117</v>
      </c>
    </row>
    <row r="598" spans="1:55" ht="15.75" thickBot="1">
      <c r="A598" s="22" t="s">
        <v>6</v>
      </c>
      <c r="B598" s="11" t="s">
        <v>7</v>
      </c>
      <c r="C598" s="12"/>
      <c r="D598" s="13" t="s">
        <v>8</v>
      </c>
      <c r="E598" s="14"/>
      <c r="F598" s="13" t="s">
        <v>9</v>
      </c>
      <c r="G598" s="14"/>
      <c r="H598" s="13" t="s">
        <v>10</v>
      </c>
      <c r="I598" s="14"/>
      <c r="J598" s="13" t="s">
        <v>11</v>
      </c>
      <c r="K598" s="14"/>
      <c r="L598" s="13" t="s">
        <v>12</v>
      </c>
      <c r="M598" s="14"/>
      <c r="N598" s="13" t="s">
        <v>13</v>
      </c>
      <c r="O598" s="14"/>
      <c r="P598" s="13" t="s">
        <v>14</v>
      </c>
      <c r="Q598" s="14"/>
      <c r="R598" s="13" t="s">
        <v>15</v>
      </c>
      <c r="S598" s="14"/>
      <c r="T598" s="13" t="s">
        <v>16</v>
      </c>
      <c r="U598" s="14"/>
      <c r="V598" s="13" t="s">
        <v>17</v>
      </c>
      <c r="W598" s="14"/>
      <c r="X598" s="13" t="s">
        <v>18</v>
      </c>
      <c r="Y598" s="14"/>
      <c r="Z598" s="13" t="s">
        <v>19</v>
      </c>
      <c r="AA598" s="15"/>
      <c r="AC598" s="24" t="s">
        <v>22</v>
      </c>
      <c r="AD598" s="2">
        <v>180</v>
      </c>
      <c r="AE598" s="4">
        <v>7290</v>
      </c>
      <c r="AF598" s="2">
        <v>205</v>
      </c>
      <c r="AG598" s="4">
        <v>3225</v>
      </c>
      <c r="AH598" s="2">
        <v>1</v>
      </c>
      <c r="AI598" s="2">
        <v>343</v>
      </c>
      <c r="AJ598" s="4">
        <v>2276</v>
      </c>
      <c r="AK598" s="4">
        <v>17847</v>
      </c>
      <c r="AL598" s="2">
        <v>26</v>
      </c>
      <c r="AM598" s="4">
        <v>1092</v>
      </c>
      <c r="AN598" s="2">
        <v>95</v>
      </c>
      <c r="AO598" s="4">
        <v>3858</v>
      </c>
      <c r="AP598" s="2">
        <v>182</v>
      </c>
      <c r="AQ598" s="4">
        <v>2769</v>
      </c>
      <c r="AR598" s="2">
        <v>5</v>
      </c>
      <c r="AS598" s="4">
        <v>1618</v>
      </c>
      <c r="AT598" s="4">
        <v>2692</v>
      </c>
      <c r="AU598" s="4">
        <v>53090</v>
      </c>
      <c r="AV598" s="2">
        <v>190</v>
      </c>
      <c r="AW598" s="4">
        <v>2787</v>
      </c>
      <c r="AX598" s="2">
        <v>27</v>
      </c>
      <c r="AY598" s="4">
        <v>2767</v>
      </c>
      <c r="AZ598" s="2">
        <v>1</v>
      </c>
      <c r="BA598" s="2">
        <v>180</v>
      </c>
      <c r="BB598" s="4">
        <v>5880</v>
      </c>
      <c r="BC598" s="6">
        <v>96866</v>
      </c>
    </row>
    <row r="599" spans="1:55" ht="26.25" thickBot="1">
      <c r="A599" s="23"/>
      <c r="B599" s="1" t="s">
        <v>20</v>
      </c>
      <c r="C599" s="1" t="s">
        <v>21</v>
      </c>
      <c r="D599" s="1" t="s">
        <v>20</v>
      </c>
      <c r="E599" s="1" t="s">
        <v>21</v>
      </c>
      <c r="F599" s="1" t="s">
        <v>20</v>
      </c>
      <c r="G599" s="1" t="s">
        <v>21</v>
      </c>
      <c r="H599" s="1" t="s">
        <v>20</v>
      </c>
      <c r="I599" s="1" t="s">
        <v>21</v>
      </c>
      <c r="J599" s="1" t="s">
        <v>20</v>
      </c>
      <c r="K599" s="1" t="s">
        <v>21</v>
      </c>
      <c r="L599" s="1" t="s">
        <v>20</v>
      </c>
      <c r="M599" s="1" t="s">
        <v>21</v>
      </c>
      <c r="N599" s="1" t="s">
        <v>20</v>
      </c>
      <c r="O599" s="1" t="s">
        <v>21</v>
      </c>
      <c r="P599" s="1" t="s">
        <v>20</v>
      </c>
      <c r="Q599" s="1" t="s">
        <v>21</v>
      </c>
      <c r="R599" s="1" t="s">
        <v>20</v>
      </c>
      <c r="S599" s="1" t="s">
        <v>21</v>
      </c>
      <c r="T599" s="1" t="s">
        <v>20</v>
      </c>
      <c r="U599" s="1" t="s">
        <v>21</v>
      </c>
      <c r="V599" s="1" t="s">
        <v>20</v>
      </c>
      <c r="W599" s="1" t="s">
        <v>21</v>
      </c>
      <c r="X599" s="1" t="s">
        <v>20</v>
      </c>
      <c r="Y599" s="1" t="s">
        <v>21</v>
      </c>
      <c r="Z599" s="1" t="s">
        <v>20</v>
      </c>
      <c r="AA599" s="5" t="s">
        <v>21</v>
      </c>
      <c r="AC599" s="24" t="s">
        <v>23</v>
      </c>
      <c r="AD599" s="2">
        <v>0</v>
      </c>
      <c r="AE599" s="2">
        <v>0</v>
      </c>
      <c r="AF599" s="2">
        <v>27</v>
      </c>
      <c r="AG599" s="2">
        <v>231</v>
      </c>
      <c r="AH599" s="2">
        <v>0</v>
      </c>
      <c r="AI599" s="2">
        <v>0</v>
      </c>
      <c r="AJ599" s="2">
        <v>0</v>
      </c>
      <c r="AK599" s="2">
        <v>0</v>
      </c>
      <c r="AL599" s="4">
        <v>1851</v>
      </c>
      <c r="AM599" s="4">
        <v>9677</v>
      </c>
      <c r="AN599" s="2">
        <v>259</v>
      </c>
      <c r="AO599" s="4">
        <v>2842</v>
      </c>
      <c r="AP599" s="4">
        <v>5530</v>
      </c>
      <c r="AQ599" s="4">
        <v>22430</v>
      </c>
      <c r="AR599" s="2">
        <v>548</v>
      </c>
      <c r="AS599" s="4">
        <v>2399</v>
      </c>
      <c r="AT599" s="2">
        <v>660</v>
      </c>
      <c r="AU599" s="4">
        <v>2200</v>
      </c>
      <c r="AV599" s="2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4">
        <v>8875</v>
      </c>
      <c r="BC599" s="6">
        <v>39779</v>
      </c>
    </row>
    <row r="600" spans="1:55" ht="15.75" thickBot="1">
      <c r="A600" s="24" t="s">
        <v>31</v>
      </c>
      <c r="B600" s="4">
        <v>423747.05</v>
      </c>
      <c r="C600" s="4">
        <v>2605482.1</v>
      </c>
      <c r="D600" s="4">
        <v>287099</v>
      </c>
      <c r="E600" s="4">
        <v>1670690.45</v>
      </c>
      <c r="F600" s="4">
        <v>360650</v>
      </c>
      <c r="G600" s="4">
        <v>1982331.6</v>
      </c>
      <c r="H600" s="4">
        <v>448051</v>
      </c>
      <c r="I600" s="4">
        <v>2256339.58</v>
      </c>
      <c r="J600" s="4">
        <v>438100.08</v>
      </c>
      <c r="K600" s="4">
        <v>2010599.6</v>
      </c>
      <c r="L600" s="4">
        <v>409546.7</v>
      </c>
      <c r="M600" s="4">
        <v>1796177.45</v>
      </c>
      <c r="N600" s="4">
        <v>653077.19999999995</v>
      </c>
      <c r="O600" s="4">
        <v>2829370.17</v>
      </c>
      <c r="P600" s="4">
        <v>684725</v>
      </c>
      <c r="Q600" s="4">
        <v>2965331.8</v>
      </c>
      <c r="R600" s="4">
        <v>522143</v>
      </c>
      <c r="S600" s="4">
        <v>2242644.6800000002</v>
      </c>
      <c r="T600" s="4">
        <v>660991</v>
      </c>
      <c r="U600" s="4">
        <v>2936420.84</v>
      </c>
      <c r="V600" s="4">
        <v>630522</v>
      </c>
      <c r="W600" s="4">
        <v>2636313.87</v>
      </c>
      <c r="X600" s="4">
        <v>448333</v>
      </c>
      <c r="Y600" s="4">
        <v>1734165.75</v>
      </c>
      <c r="Z600" s="4">
        <v>5966985.0300000003</v>
      </c>
      <c r="AA600" s="6">
        <v>27665867.890000001</v>
      </c>
      <c r="AC600" s="24" t="s">
        <v>67</v>
      </c>
      <c r="AD600" s="4">
        <v>5305</v>
      </c>
      <c r="AE600" s="4">
        <v>93099</v>
      </c>
      <c r="AF600" s="4">
        <v>4429</v>
      </c>
      <c r="AG600" s="4">
        <v>82662</v>
      </c>
      <c r="AH600" s="4">
        <v>5766</v>
      </c>
      <c r="AI600" s="4">
        <v>129506</v>
      </c>
      <c r="AJ600" s="4">
        <v>3076</v>
      </c>
      <c r="AK600" s="4">
        <v>61739</v>
      </c>
      <c r="AL600" s="4">
        <v>2846</v>
      </c>
      <c r="AM600" s="4">
        <v>89027</v>
      </c>
      <c r="AN600" s="2">
        <v>36</v>
      </c>
      <c r="AO600" s="4">
        <v>3268</v>
      </c>
      <c r="AP600" s="2">
        <v>375</v>
      </c>
      <c r="AQ600" s="4">
        <v>7470</v>
      </c>
      <c r="AR600" s="4">
        <v>4740</v>
      </c>
      <c r="AS600" s="4">
        <v>104452</v>
      </c>
      <c r="AT600" s="4">
        <v>3965</v>
      </c>
      <c r="AU600" s="4">
        <v>79993</v>
      </c>
      <c r="AV600" s="4">
        <v>2629</v>
      </c>
      <c r="AW600" s="4">
        <v>60164</v>
      </c>
      <c r="AX600" s="4">
        <v>10807</v>
      </c>
      <c r="AY600" s="4">
        <v>207733</v>
      </c>
      <c r="AZ600" s="2">
        <v>394</v>
      </c>
      <c r="BA600" s="4">
        <v>19591</v>
      </c>
      <c r="BB600" s="4">
        <v>44368</v>
      </c>
      <c r="BC600" s="6">
        <v>938704</v>
      </c>
    </row>
    <row r="601" spans="1:55" ht="15.75" thickBot="1">
      <c r="A601" s="24" t="s">
        <v>32</v>
      </c>
      <c r="B601" s="2">
        <v>323</v>
      </c>
      <c r="C601" s="4">
        <v>1557.68</v>
      </c>
      <c r="D601" s="4">
        <v>28192.45</v>
      </c>
      <c r="E601" s="4">
        <v>101259.55</v>
      </c>
      <c r="F601" s="4">
        <v>9168.4</v>
      </c>
      <c r="G601" s="4">
        <v>31139.08</v>
      </c>
      <c r="H601" s="4">
        <v>11695.08</v>
      </c>
      <c r="I601" s="4">
        <v>58159.58</v>
      </c>
      <c r="J601" s="4">
        <v>30527.32</v>
      </c>
      <c r="K601" s="4">
        <v>93483.61</v>
      </c>
      <c r="L601" s="4">
        <v>4435.32</v>
      </c>
      <c r="M601" s="4">
        <v>18333.59</v>
      </c>
      <c r="N601" s="4">
        <v>10057.6</v>
      </c>
      <c r="O601" s="4">
        <v>26654.6</v>
      </c>
      <c r="P601" s="4">
        <v>25099.119999999999</v>
      </c>
      <c r="Q601" s="4">
        <v>103357.41</v>
      </c>
      <c r="R601" s="4">
        <v>7830.72</v>
      </c>
      <c r="S601" s="4">
        <v>34934.83</v>
      </c>
      <c r="T601" s="4">
        <v>13139.19</v>
      </c>
      <c r="U601" s="4">
        <v>56838.400000000001</v>
      </c>
      <c r="V601" s="4">
        <v>8762.5400000000009</v>
      </c>
      <c r="W601" s="4">
        <v>43209.48</v>
      </c>
      <c r="X601" s="2">
        <v>485.1</v>
      </c>
      <c r="Y601" s="4">
        <v>1036.28</v>
      </c>
      <c r="Z601" s="4">
        <v>149715.84</v>
      </c>
      <c r="AA601" s="6">
        <v>569964.09</v>
      </c>
      <c r="AC601" s="24" t="s">
        <v>42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4">
        <v>2000</v>
      </c>
      <c r="AU601" s="4">
        <v>27000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4">
        <v>2000</v>
      </c>
      <c r="BC601" s="6">
        <v>27000</v>
      </c>
    </row>
    <row r="602" spans="1:55" ht="15.75" thickBot="1">
      <c r="A602" s="24" t="s">
        <v>33</v>
      </c>
      <c r="B602" s="4">
        <v>493665.4</v>
      </c>
      <c r="C602" s="4">
        <v>492577.21</v>
      </c>
      <c r="D602" s="4">
        <v>497305</v>
      </c>
      <c r="E602" s="4">
        <v>465164.75</v>
      </c>
      <c r="F602" s="4">
        <v>730421</v>
      </c>
      <c r="G602" s="4">
        <v>389469.52</v>
      </c>
      <c r="H602" s="4">
        <v>180744</v>
      </c>
      <c r="I602" s="4">
        <v>211185.85</v>
      </c>
      <c r="J602" s="4">
        <v>218485</v>
      </c>
      <c r="K602" s="4">
        <v>557926.03</v>
      </c>
      <c r="L602" s="4">
        <v>132554</v>
      </c>
      <c r="M602" s="4">
        <v>345253</v>
      </c>
      <c r="N602" s="4">
        <v>124681</v>
      </c>
      <c r="O602" s="4">
        <v>341999.84</v>
      </c>
      <c r="P602" s="4">
        <v>277894</v>
      </c>
      <c r="Q602" s="4">
        <v>482016.45</v>
      </c>
      <c r="R602" s="4">
        <v>236934</v>
      </c>
      <c r="S602" s="4">
        <v>369498.73</v>
      </c>
      <c r="T602" s="4">
        <v>270811.59000000003</v>
      </c>
      <c r="U602" s="4">
        <v>378477.01</v>
      </c>
      <c r="V602" s="4">
        <v>278638</v>
      </c>
      <c r="W602" s="4">
        <v>372685.93</v>
      </c>
      <c r="X602" s="4">
        <v>250878.4</v>
      </c>
      <c r="Y602" s="4">
        <v>323763.88</v>
      </c>
      <c r="Z602" s="4">
        <v>3693011.39</v>
      </c>
      <c r="AA602" s="6">
        <v>4730018.2</v>
      </c>
      <c r="AC602" s="24" t="s">
        <v>43</v>
      </c>
      <c r="AD602" s="2">
        <v>0</v>
      </c>
      <c r="AE602" s="2">
        <v>0</v>
      </c>
      <c r="AF602" s="2">
        <v>1</v>
      </c>
      <c r="AG602" s="2">
        <v>167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20</v>
      </c>
      <c r="AO602" s="4">
        <v>4438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1</v>
      </c>
      <c r="AY602" s="2">
        <v>159</v>
      </c>
      <c r="AZ602" s="2">
        <v>0</v>
      </c>
      <c r="BA602" s="2">
        <v>0</v>
      </c>
      <c r="BB602" s="2">
        <v>22</v>
      </c>
      <c r="BC602" s="6">
        <v>4764</v>
      </c>
    </row>
    <row r="603" spans="1:55" ht="15.75" thickBot="1">
      <c r="A603" s="24" t="s">
        <v>34</v>
      </c>
      <c r="B603" s="4">
        <v>2079.1999999999998</v>
      </c>
      <c r="C603" s="4">
        <v>13590</v>
      </c>
      <c r="D603" s="4">
        <v>14000</v>
      </c>
      <c r="E603" s="4">
        <v>30154.74</v>
      </c>
      <c r="F603" s="4">
        <v>39122.300000000003</v>
      </c>
      <c r="G603" s="4">
        <v>90738.23</v>
      </c>
      <c r="H603" s="4">
        <v>11814.53</v>
      </c>
      <c r="I603" s="4">
        <v>33043.230000000003</v>
      </c>
      <c r="J603" s="4">
        <v>34633.1</v>
      </c>
      <c r="K603" s="4">
        <v>83327.679999999993</v>
      </c>
      <c r="L603" s="4">
        <v>2244.1999999999998</v>
      </c>
      <c r="M603" s="4">
        <v>10472.299999999999</v>
      </c>
      <c r="N603" s="4">
        <v>1675.6</v>
      </c>
      <c r="O603" s="4">
        <v>5555.41</v>
      </c>
      <c r="P603" s="4">
        <v>52044.800000000003</v>
      </c>
      <c r="Q603" s="4">
        <v>126506.94</v>
      </c>
      <c r="R603" s="4">
        <v>16079.2</v>
      </c>
      <c r="S603" s="4">
        <v>42836</v>
      </c>
      <c r="T603" s="2">
        <v>0</v>
      </c>
      <c r="U603" s="2">
        <v>0</v>
      </c>
      <c r="V603" s="4">
        <v>50300</v>
      </c>
      <c r="W603" s="4">
        <v>113358.15</v>
      </c>
      <c r="X603" s="4">
        <v>43124.85</v>
      </c>
      <c r="Y603" s="4">
        <v>87855.23</v>
      </c>
      <c r="Z603" s="4">
        <v>267117.78000000003</v>
      </c>
      <c r="AA603" s="6">
        <v>637437.91</v>
      </c>
      <c r="AC603" s="24" t="s">
        <v>69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1</v>
      </c>
      <c r="AW603" s="2">
        <v>185</v>
      </c>
      <c r="AX603" s="2">
        <v>0</v>
      </c>
      <c r="AY603" s="2">
        <v>0</v>
      </c>
      <c r="AZ603" s="2">
        <v>1</v>
      </c>
      <c r="BA603" s="2">
        <v>185</v>
      </c>
      <c r="BB603" s="2">
        <v>2</v>
      </c>
      <c r="BC603" s="7">
        <v>370</v>
      </c>
    </row>
    <row r="604" spans="1:55" ht="15.75" thickBot="1">
      <c r="A604" s="24" t="s">
        <v>35</v>
      </c>
      <c r="B604" s="4">
        <v>848773</v>
      </c>
      <c r="C604" s="4">
        <v>3434136.43</v>
      </c>
      <c r="D604" s="4">
        <v>942833.2</v>
      </c>
      <c r="E604" s="4">
        <v>3431800.26</v>
      </c>
      <c r="F604" s="4">
        <v>1513701.7</v>
      </c>
      <c r="G604" s="4">
        <v>4759406.9000000004</v>
      </c>
      <c r="H604" s="4">
        <v>864497</v>
      </c>
      <c r="I604" s="4">
        <v>3403472.12</v>
      </c>
      <c r="J604" s="4">
        <v>1422405.4</v>
      </c>
      <c r="K604" s="4">
        <v>5758457.1600000001</v>
      </c>
      <c r="L604" s="4">
        <v>1373390</v>
      </c>
      <c r="M604" s="4">
        <v>4856893.43</v>
      </c>
      <c r="N604" s="4">
        <v>2542261</v>
      </c>
      <c r="O604" s="4">
        <v>10812144.359999999</v>
      </c>
      <c r="P604" s="4">
        <v>2090733.2</v>
      </c>
      <c r="Q604" s="4">
        <v>8570649.2699999996</v>
      </c>
      <c r="R604" s="4">
        <v>2384618</v>
      </c>
      <c r="S604" s="4">
        <v>8284699.7400000002</v>
      </c>
      <c r="T604" s="4">
        <v>1977046.5</v>
      </c>
      <c r="U604" s="4">
        <v>6176925.46</v>
      </c>
      <c r="V604" s="4">
        <v>2167113.92</v>
      </c>
      <c r="W604" s="4">
        <v>6710261.2999999998</v>
      </c>
      <c r="X604" s="4">
        <v>1937157</v>
      </c>
      <c r="Y604" s="4">
        <v>5129782.92</v>
      </c>
      <c r="Z604" s="4">
        <v>20064529.920000002</v>
      </c>
      <c r="AA604" s="6">
        <v>71328629.349999994</v>
      </c>
      <c r="AC604" s="24" t="s">
        <v>50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5</v>
      </c>
      <c r="AM604" s="2">
        <v>610</v>
      </c>
      <c r="AN604" s="2">
        <v>40</v>
      </c>
      <c r="AO604" s="4">
        <v>4574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45</v>
      </c>
      <c r="BC604" s="6">
        <v>5184</v>
      </c>
    </row>
    <row r="605" spans="1:55" ht="15.75" thickBot="1">
      <c r="A605" s="24" t="s">
        <v>114</v>
      </c>
      <c r="B605" s="2">
        <v>0</v>
      </c>
      <c r="C605" s="2">
        <v>0</v>
      </c>
      <c r="D605" s="2">
        <v>114.3</v>
      </c>
      <c r="E605" s="4">
        <v>1087</v>
      </c>
      <c r="F605" s="2">
        <v>83.6</v>
      </c>
      <c r="G605" s="4">
        <v>1197.5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63</v>
      </c>
      <c r="O605" s="4">
        <v>1365.8</v>
      </c>
      <c r="P605" s="2">
        <v>0</v>
      </c>
      <c r="Q605" s="2">
        <v>0</v>
      </c>
      <c r="R605" s="2">
        <v>0</v>
      </c>
      <c r="S605" s="2">
        <v>0</v>
      </c>
      <c r="T605" s="2">
        <v>240.2</v>
      </c>
      <c r="U605" s="4">
        <v>2488.5</v>
      </c>
      <c r="V605" s="2">
        <v>70.400000000000006</v>
      </c>
      <c r="W605" s="4">
        <v>1014.26</v>
      </c>
      <c r="X605" s="2">
        <v>107.8</v>
      </c>
      <c r="Y605" s="4">
        <v>1229.22</v>
      </c>
      <c r="Z605" s="2">
        <v>679.3</v>
      </c>
      <c r="AA605" s="6">
        <v>8382.2800000000007</v>
      </c>
      <c r="AC605" s="24" t="s">
        <v>140</v>
      </c>
      <c r="AD605" s="2">
        <v>0</v>
      </c>
      <c r="AE605" s="2">
        <v>0</v>
      </c>
      <c r="AF605" s="2">
        <v>1</v>
      </c>
      <c r="AG605" s="2">
        <v>219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1</v>
      </c>
      <c r="BC605" s="7">
        <v>219</v>
      </c>
    </row>
    <row r="606" spans="1:55" ht="15.75" thickBot="1">
      <c r="A606" s="24" t="s">
        <v>36</v>
      </c>
      <c r="B606" s="2">
        <v>728</v>
      </c>
      <c r="C606" s="4">
        <v>1682.29</v>
      </c>
      <c r="D606" s="4">
        <v>2676.84</v>
      </c>
      <c r="E606" s="4">
        <v>1849.96</v>
      </c>
      <c r="F606" s="4">
        <v>10960.64</v>
      </c>
      <c r="G606" s="4">
        <v>41867.51</v>
      </c>
      <c r="H606" s="2">
        <v>73.5</v>
      </c>
      <c r="I606" s="2">
        <v>464.76</v>
      </c>
      <c r="J606" s="2">
        <v>555.11</v>
      </c>
      <c r="K606" s="2">
        <v>858.96</v>
      </c>
      <c r="L606" s="4">
        <v>5879.6</v>
      </c>
      <c r="M606" s="4">
        <v>16802.650000000001</v>
      </c>
      <c r="N606" s="2">
        <v>51.98</v>
      </c>
      <c r="O606" s="2">
        <v>125.95</v>
      </c>
      <c r="P606" s="2">
        <v>48</v>
      </c>
      <c r="Q606" s="2">
        <v>134.71</v>
      </c>
      <c r="R606" s="4">
        <v>8494.64</v>
      </c>
      <c r="S606" s="4">
        <v>32847.769999999997</v>
      </c>
      <c r="T606" s="2">
        <v>81</v>
      </c>
      <c r="U606" s="2">
        <v>396.78</v>
      </c>
      <c r="V606" s="4">
        <v>2683.86</v>
      </c>
      <c r="W606" s="4">
        <v>7555.9</v>
      </c>
      <c r="X606" s="2">
        <v>73</v>
      </c>
      <c r="Y606" s="2">
        <v>299.18</v>
      </c>
      <c r="Z606" s="4">
        <v>32306.17</v>
      </c>
      <c r="AA606" s="6">
        <v>104886.42</v>
      </c>
      <c r="AC606" s="24" t="s">
        <v>24</v>
      </c>
      <c r="AD606" s="2">
        <v>0</v>
      </c>
      <c r="AE606" s="2">
        <v>0</v>
      </c>
      <c r="AF606" s="4">
        <v>1435</v>
      </c>
      <c r="AG606" s="4">
        <v>38382</v>
      </c>
      <c r="AH606" s="4">
        <v>7715</v>
      </c>
      <c r="AI606" s="4">
        <v>173987</v>
      </c>
      <c r="AJ606" s="2">
        <v>0</v>
      </c>
      <c r="AK606" s="2">
        <v>0</v>
      </c>
      <c r="AL606" s="4">
        <v>1922</v>
      </c>
      <c r="AM606" s="4">
        <v>45279</v>
      </c>
      <c r="AN606" s="4">
        <v>4480</v>
      </c>
      <c r="AO606" s="4">
        <v>101596</v>
      </c>
      <c r="AP606" s="4">
        <v>2560</v>
      </c>
      <c r="AQ606" s="4">
        <v>59402</v>
      </c>
      <c r="AR606" s="4">
        <v>3206</v>
      </c>
      <c r="AS606" s="4">
        <v>74879</v>
      </c>
      <c r="AT606" s="4">
        <v>3841</v>
      </c>
      <c r="AU606" s="4">
        <v>86218</v>
      </c>
      <c r="AV606" s="4">
        <v>1920</v>
      </c>
      <c r="AW606" s="4">
        <v>43872</v>
      </c>
      <c r="AX606" s="4">
        <v>1920</v>
      </c>
      <c r="AY606" s="4">
        <v>43278</v>
      </c>
      <c r="AZ606" s="4">
        <v>3233</v>
      </c>
      <c r="BA606" s="4">
        <v>72494</v>
      </c>
      <c r="BB606" s="4">
        <v>32232</v>
      </c>
      <c r="BC606" s="6">
        <v>739387</v>
      </c>
    </row>
    <row r="607" spans="1:55" ht="15.75" thickBot="1">
      <c r="A607" s="24" t="s">
        <v>37</v>
      </c>
      <c r="B607" s="4">
        <v>628001.39</v>
      </c>
      <c r="C607" s="4">
        <v>1602628.72</v>
      </c>
      <c r="D607" s="4">
        <v>585972.51</v>
      </c>
      <c r="E607" s="4">
        <v>1388275.33</v>
      </c>
      <c r="F607" s="4">
        <v>570774.24</v>
      </c>
      <c r="G607" s="4">
        <v>1339510.5</v>
      </c>
      <c r="H607" s="4">
        <v>430660.16</v>
      </c>
      <c r="I607" s="4">
        <v>1058957.82</v>
      </c>
      <c r="J607" s="4">
        <v>524176.22</v>
      </c>
      <c r="K607" s="4">
        <v>1196921.71</v>
      </c>
      <c r="L607" s="4">
        <v>263028</v>
      </c>
      <c r="M607" s="4">
        <v>587837.47</v>
      </c>
      <c r="N607" s="4">
        <v>579684.48</v>
      </c>
      <c r="O607" s="4">
        <v>1440801.65</v>
      </c>
      <c r="P607" s="4">
        <v>609013.6</v>
      </c>
      <c r="Q607" s="4">
        <v>1412720.87</v>
      </c>
      <c r="R607" s="4">
        <v>553158.14</v>
      </c>
      <c r="S607" s="4">
        <v>1267782.5900000001</v>
      </c>
      <c r="T607" s="4">
        <v>605339.22</v>
      </c>
      <c r="U607" s="4">
        <v>1336871.72</v>
      </c>
      <c r="V607" s="4">
        <v>406712.99</v>
      </c>
      <c r="W607" s="4">
        <v>925864.25</v>
      </c>
      <c r="X607" s="4">
        <v>283411.33</v>
      </c>
      <c r="Y607" s="4">
        <v>708492.35</v>
      </c>
      <c r="Z607" s="4">
        <v>6039932.2800000003</v>
      </c>
      <c r="AA607" s="6">
        <v>14266664.98</v>
      </c>
      <c r="AC607" s="24" t="s">
        <v>26</v>
      </c>
      <c r="AD607" s="2">
        <v>456</v>
      </c>
      <c r="AE607" s="4">
        <v>19583</v>
      </c>
      <c r="AF607" s="4">
        <v>2408</v>
      </c>
      <c r="AG607" s="4">
        <v>109513</v>
      </c>
      <c r="AH607" s="4">
        <v>1260</v>
      </c>
      <c r="AI607" s="4">
        <v>54735</v>
      </c>
      <c r="AJ607" s="4">
        <v>1237</v>
      </c>
      <c r="AK607" s="4">
        <v>60893</v>
      </c>
      <c r="AL607" s="4">
        <v>1383</v>
      </c>
      <c r="AM607" s="4">
        <v>67404</v>
      </c>
      <c r="AN607" s="2">
        <v>602</v>
      </c>
      <c r="AO607" s="4">
        <v>25010</v>
      </c>
      <c r="AP607" s="4">
        <v>3170</v>
      </c>
      <c r="AQ607" s="4">
        <v>134604</v>
      </c>
      <c r="AR607" s="4">
        <v>3905</v>
      </c>
      <c r="AS607" s="4">
        <v>118370</v>
      </c>
      <c r="AT607" s="4">
        <v>2691</v>
      </c>
      <c r="AU607" s="4">
        <v>117430</v>
      </c>
      <c r="AV607" s="4">
        <v>5120</v>
      </c>
      <c r="AW607" s="4">
        <v>244476</v>
      </c>
      <c r="AX607" s="4">
        <v>2287</v>
      </c>
      <c r="AY607" s="4">
        <v>111948</v>
      </c>
      <c r="AZ607" s="2">
        <v>684</v>
      </c>
      <c r="BA607" s="4">
        <v>57193</v>
      </c>
      <c r="BB607" s="4">
        <v>25203</v>
      </c>
      <c r="BC607" s="6">
        <v>1121159</v>
      </c>
    </row>
    <row r="608" spans="1:55" ht="15.75" thickBot="1">
      <c r="A608" s="24" t="s">
        <v>22</v>
      </c>
      <c r="B608" s="4">
        <v>101028.7</v>
      </c>
      <c r="C608" s="4">
        <v>261833.22</v>
      </c>
      <c r="D608" s="4">
        <v>264405.78000000003</v>
      </c>
      <c r="E608" s="4">
        <v>542245.62</v>
      </c>
      <c r="F608" s="4">
        <v>273128.08</v>
      </c>
      <c r="G608" s="4">
        <v>543492.86</v>
      </c>
      <c r="H608" s="4">
        <v>182979.6</v>
      </c>
      <c r="I608" s="4">
        <v>461383.14</v>
      </c>
      <c r="J608" s="4">
        <v>110155.3</v>
      </c>
      <c r="K608" s="4">
        <v>264366.57</v>
      </c>
      <c r="L608" s="4">
        <v>129739.9</v>
      </c>
      <c r="M608" s="4">
        <v>282698.75</v>
      </c>
      <c r="N608" s="4">
        <v>201920.2</v>
      </c>
      <c r="O608" s="4">
        <v>450505.1</v>
      </c>
      <c r="P608" s="4">
        <v>238555.98</v>
      </c>
      <c r="Q608" s="4">
        <v>569027.17000000004</v>
      </c>
      <c r="R608" s="4">
        <v>221309.1</v>
      </c>
      <c r="S608" s="4">
        <v>440240.34</v>
      </c>
      <c r="T608" s="4">
        <v>231137.68</v>
      </c>
      <c r="U608" s="4">
        <v>494590.83</v>
      </c>
      <c r="V608" s="4">
        <v>319313.08</v>
      </c>
      <c r="W608" s="4">
        <v>618448.81000000006</v>
      </c>
      <c r="X608" s="4">
        <v>266157.15999999997</v>
      </c>
      <c r="Y608" s="4">
        <v>533960.71</v>
      </c>
      <c r="Z608" s="4">
        <v>2539830.56</v>
      </c>
      <c r="AA608" s="6">
        <v>5462793.1200000001</v>
      </c>
      <c r="AC608" s="24" t="s">
        <v>144</v>
      </c>
      <c r="AD608" s="2">
        <v>0</v>
      </c>
      <c r="AE608" s="2">
        <v>0</v>
      </c>
      <c r="AF608" s="2">
        <v>0</v>
      </c>
      <c r="AG608" s="2">
        <v>0</v>
      </c>
      <c r="AH608" s="2">
        <v>1</v>
      </c>
      <c r="AI608" s="2">
        <v>30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1</v>
      </c>
      <c r="AS608" s="2">
        <v>29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2</v>
      </c>
      <c r="BC608" s="7">
        <v>59</v>
      </c>
    </row>
    <row r="609" spans="1:55" ht="15.75" thickBot="1">
      <c r="A609" s="24" t="s">
        <v>38</v>
      </c>
      <c r="B609" s="4">
        <v>1125246.78</v>
      </c>
      <c r="C609" s="4">
        <v>2820919.21</v>
      </c>
      <c r="D609" s="4">
        <v>1015367.51</v>
      </c>
      <c r="E609" s="4">
        <v>2327333.52</v>
      </c>
      <c r="F609" s="4">
        <v>935780.09</v>
      </c>
      <c r="G609" s="4">
        <v>2021129.04</v>
      </c>
      <c r="H609" s="4">
        <v>1098452.06</v>
      </c>
      <c r="I609" s="4">
        <v>2552599.1</v>
      </c>
      <c r="J609" s="4">
        <v>1137312.4099999999</v>
      </c>
      <c r="K609" s="4">
        <v>2491358.66</v>
      </c>
      <c r="L609" s="4">
        <v>740896.2</v>
      </c>
      <c r="M609" s="4">
        <v>1658013.52</v>
      </c>
      <c r="N609" s="4">
        <v>1139930.24</v>
      </c>
      <c r="O609" s="4">
        <v>2252481.79</v>
      </c>
      <c r="P609" s="4">
        <v>1240324.6200000001</v>
      </c>
      <c r="Q609" s="4">
        <v>2354288.46</v>
      </c>
      <c r="R609" s="4">
        <v>1390668.7</v>
      </c>
      <c r="S609" s="4">
        <v>2327111.0099999998</v>
      </c>
      <c r="T609" s="4">
        <v>2211084.6</v>
      </c>
      <c r="U609" s="4">
        <v>4550616.01</v>
      </c>
      <c r="V609" s="4">
        <v>1756684.76</v>
      </c>
      <c r="W609" s="4">
        <v>3311573.17</v>
      </c>
      <c r="X609" s="4">
        <v>907274.72</v>
      </c>
      <c r="Y609" s="4">
        <v>1720201.25</v>
      </c>
      <c r="Z609" s="4">
        <v>14699022.689999999</v>
      </c>
      <c r="AA609" s="6">
        <v>30387624.739999998</v>
      </c>
      <c r="AC609" s="24" t="s">
        <v>291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15</v>
      </c>
      <c r="AQ609" s="4">
        <v>3525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15</v>
      </c>
      <c r="BC609" s="6">
        <v>3525</v>
      </c>
    </row>
    <row r="610" spans="1:55" ht="15.75" thickBot="1">
      <c r="A610" s="24" t="s">
        <v>23</v>
      </c>
      <c r="B610" s="4">
        <v>7308858</v>
      </c>
      <c r="C610" s="4">
        <v>19105442.940000001</v>
      </c>
      <c r="D610" s="4">
        <v>6929456</v>
      </c>
      <c r="E610" s="4">
        <v>15533621.77</v>
      </c>
      <c r="F610" s="4">
        <v>7079086.1200000001</v>
      </c>
      <c r="G610" s="4">
        <v>15130814.1</v>
      </c>
      <c r="H610" s="4">
        <v>10875999.5</v>
      </c>
      <c r="I610" s="4">
        <v>21169895.050000001</v>
      </c>
      <c r="J610" s="4">
        <v>7246152.4500000002</v>
      </c>
      <c r="K610" s="4">
        <v>13650706.09</v>
      </c>
      <c r="L610" s="4">
        <v>6597557.2999999998</v>
      </c>
      <c r="M610" s="4">
        <v>12713865.619999999</v>
      </c>
      <c r="N610" s="4">
        <v>8128153.2699999996</v>
      </c>
      <c r="O610" s="4">
        <v>14459513.109999999</v>
      </c>
      <c r="P610" s="4">
        <v>12332084.83</v>
      </c>
      <c r="Q610" s="4">
        <v>24418221.32</v>
      </c>
      <c r="R610" s="4">
        <v>5876268.7199999997</v>
      </c>
      <c r="S610" s="4">
        <v>9407234.7100000009</v>
      </c>
      <c r="T610" s="4">
        <v>10630377.92</v>
      </c>
      <c r="U610" s="4">
        <v>18970116.800000001</v>
      </c>
      <c r="V610" s="4">
        <v>10618279.710000001</v>
      </c>
      <c r="W610" s="4">
        <v>18038682.82</v>
      </c>
      <c r="X610" s="4">
        <v>7393016.9500000002</v>
      </c>
      <c r="Y610" s="4">
        <v>11054480.640000001</v>
      </c>
      <c r="Z610" s="4">
        <v>101015290.77</v>
      </c>
      <c r="AA610" s="6">
        <v>193652594.97</v>
      </c>
      <c r="AC610" s="24" t="s">
        <v>308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1</v>
      </c>
      <c r="AO610" s="2">
        <v>125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1</v>
      </c>
      <c r="BC610" s="7">
        <v>125</v>
      </c>
    </row>
    <row r="611" spans="1:55" ht="15.75" thickBot="1">
      <c r="A611" s="24" t="s">
        <v>79</v>
      </c>
      <c r="B611" s="4">
        <v>10696.8</v>
      </c>
      <c r="C611" s="4">
        <v>36409.919999999998</v>
      </c>
      <c r="D611" s="4">
        <v>9544.7999999999993</v>
      </c>
      <c r="E611" s="4">
        <v>32146.75</v>
      </c>
      <c r="F611" s="4">
        <v>12566</v>
      </c>
      <c r="G611" s="4">
        <v>31917.200000000001</v>
      </c>
      <c r="H611" s="4">
        <v>4650</v>
      </c>
      <c r="I611" s="4">
        <v>12966.5</v>
      </c>
      <c r="J611" s="4">
        <v>2498</v>
      </c>
      <c r="K611" s="4">
        <v>7804.22</v>
      </c>
      <c r="L611" s="4">
        <v>12154.4</v>
      </c>
      <c r="M611" s="4">
        <v>42432.38</v>
      </c>
      <c r="N611" s="4">
        <v>25134.36</v>
      </c>
      <c r="O611" s="4">
        <v>78157.16</v>
      </c>
      <c r="P611" s="4">
        <v>22185.360000000001</v>
      </c>
      <c r="Q611" s="4">
        <v>75335.59</v>
      </c>
      <c r="R611" s="4">
        <v>6610</v>
      </c>
      <c r="S611" s="4">
        <v>19686.939999999999</v>
      </c>
      <c r="T611" s="2">
        <v>0</v>
      </c>
      <c r="U611" s="2">
        <v>0</v>
      </c>
      <c r="V611" s="4">
        <v>5060</v>
      </c>
      <c r="W611" s="4">
        <v>14165.8</v>
      </c>
      <c r="X611" s="4">
        <v>11400</v>
      </c>
      <c r="Y611" s="4">
        <v>23940</v>
      </c>
      <c r="Z611" s="4">
        <v>122499.72</v>
      </c>
      <c r="AA611" s="6">
        <v>374962.46</v>
      </c>
      <c r="AC611" s="24" t="s">
        <v>131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3</v>
      </c>
      <c r="AS611" s="4">
        <v>1003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3</v>
      </c>
      <c r="BC611" s="6">
        <v>1003</v>
      </c>
    </row>
    <row r="612" spans="1:55" ht="15.75" thickBot="1">
      <c r="A612" s="24" t="s">
        <v>73</v>
      </c>
      <c r="B612" s="2">
        <v>0</v>
      </c>
      <c r="C612" s="2">
        <v>0</v>
      </c>
      <c r="D612" s="4">
        <v>2012.8</v>
      </c>
      <c r="E612" s="4">
        <v>10770.45</v>
      </c>
      <c r="F612" s="4">
        <v>3043.2</v>
      </c>
      <c r="G612" s="4">
        <v>23133.35</v>
      </c>
      <c r="H612" s="4">
        <v>2475</v>
      </c>
      <c r="I612" s="4">
        <v>4715</v>
      </c>
      <c r="J612" s="4">
        <v>5470.2</v>
      </c>
      <c r="K612" s="4">
        <v>14049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4">
        <v>2040</v>
      </c>
      <c r="U612" s="4">
        <v>11524.05</v>
      </c>
      <c r="V612" s="2">
        <v>990</v>
      </c>
      <c r="W612" s="4">
        <v>1950</v>
      </c>
      <c r="X612" s="4">
        <v>1980</v>
      </c>
      <c r="Y612" s="4">
        <v>3900</v>
      </c>
      <c r="Z612" s="4">
        <v>18011.2</v>
      </c>
      <c r="AA612" s="6">
        <v>70041.850000000006</v>
      </c>
      <c r="AC612" s="24" t="s">
        <v>62</v>
      </c>
      <c r="AD612" s="2">
        <v>234</v>
      </c>
      <c r="AE612" s="4">
        <v>10784</v>
      </c>
      <c r="AF612" s="2">
        <v>241</v>
      </c>
      <c r="AG612" s="4">
        <v>5811</v>
      </c>
      <c r="AH612" s="4">
        <v>3010</v>
      </c>
      <c r="AI612" s="4">
        <v>94925</v>
      </c>
      <c r="AJ612" s="2">
        <v>6</v>
      </c>
      <c r="AK612" s="4">
        <v>4103</v>
      </c>
      <c r="AL612" s="2">
        <v>23</v>
      </c>
      <c r="AM612" s="4">
        <v>4189</v>
      </c>
      <c r="AN612" s="2">
        <v>0</v>
      </c>
      <c r="AO612" s="2">
        <v>0</v>
      </c>
      <c r="AP612" s="2">
        <v>54</v>
      </c>
      <c r="AQ612" s="4">
        <v>9476</v>
      </c>
      <c r="AR612" s="2">
        <v>50</v>
      </c>
      <c r="AS612" s="4">
        <v>1458</v>
      </c>
      <c r="AT612" s="2">
        <v>58</v>
      </c>
      <c r="AU612" s="4">
        <v>9864</v>
      </c>
      <c r="AV612" s="2">
        <v>305</v>
      </c>
      <c r="AW612" s="4">
        <v>11000</v>
      </c>
      <c r="AX612" s="4">
        <v>1066</v>
      </c>
      <c r="AY612" s="4">
        <v>30309</v>
      </c>
      <c r="AZ612" s="2">
        <v>93</v>
      </c>
      <c r="BA612" s="4">
        <v>6013</v>
      </c>
      <c r="BB612" s="4">
        <v>5140</v>
      </c>
      <c r="BC612" s="6">
        <v>187932</v>
      </c>
    </row>
    <row r="613" spans="1:55" ht="15.75" thickBot="1">
      <c r="A613" s="24" t="s">
        <v>39</v>
      </c>
      <c r="B613" s="4">
        <v>13647.84</v>
      </c>
      <c r="C613" s="4">
        <v>64671.95</v>
      </c>
      <c r="D613" s="4">
        <v>1401.6</v>
      </c>
      <c r="E613" s="4">
        <v>6052.5</v>
      </c>
      <c r="F613" s="4">
        <v>8064</v>
      </c>
      <c r="G613" s="4">
        <v>30956.53</v>
      </c>
      <c r="H613" s="4">
        <v>17577.52</v>
      </c>
      <c r="I613" s="4">
        <v>72593.179999999993</v>
      </c>
      <c r="J613" s="4">
        <v>8484</v>
      </c>
      <c r="K613" s="4">
        <v>32581.94</v>
      </c>
      <c r="L613" s="2">
        <v>135</v>
      </c>
      <c r="M613" s="2">
        <v>666</v>
      </c>
      <c r="N613" s="4">
        <v>9090.98</v>
      </c>
      <c r="O613" s="4">
        <v>60102.2</v>
      </c>
      <c r="P613" s="4">
        <v>3672.6</v>
      </c>
      <c r="Q613" s="4">
        <v>20029.38</v>
      </c>
      <c r="R613" s="2">
        <v>0</v>
      </c>
      <c r="S613" s="2">
        <v>0</v>
      </c>
      <c r="T613" s="4">
        <v>14852.89</v>
      </c>
      <c r="U613" s="4">
        <v>56781.53</v>
      </c>
      <c r="V613" s="4">
        <v>4033.52</v>
      </c>
      <c r="W613" s="4">
        <v>25207.71</v>
      </c>
      <c r="X613" s="2">
        <v>495</v>
      </c>
      <c r="Y613" s="2">
        <v>975</v>
      </c>
      <c r="Z613" s="4">
        <v>81454.95</v>
      </c>
      <c r="AA613" s="6">
        <v>370617.92</v>
      </c>
      <c r="AC613" s="24" t="s">
        <v>63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1</v>
      </c>
      <c r="AK613" s="2">
        <v>24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1</v>
      </c>
      <c r="AS613" s="2">
        <v>27</v>
      </c>
      <c r="AT613" s="2">
        <v>0</v>
      </c>
      <c r="AU613" s="2">
        <v>0</v>
      </c>
      <c r="AV613" s="2">
        <v>1</v>
      </c>
      <c r="AW613" s="2">
        <v>180</v>
      </c>
      <c r="AX613" s="2">
        <v>0</v>
      </c>
      <c r="AY613" s="2">
        <v>0</v>
      </c>
      <c r="AZ613" s="2">
        <v>0</v>
      </c>
      <c r="BA613" s="2">
        <v>0</v>
      </c>
      <c r="BB613" s="2">
        <v>3</v>
      </c>
      <c r="BC613" s="7">
        <v>231</v>
      </c>
    </row>
    <row r="614" spans="1:55" ht="15.75" thickBot="1">
      <c r="A614" s="24" t="s">
        <v>307</v>
      </c>
      <c r="B614" s="2">
        <v>0</v>
      </c>
      <c r="C614" s="2">
        <v>0</v>
      </c>
      <c r="D614" s="2">
        <v>0</v>
      </c>
      <c r="E614" s="2">
        <v>0</v>
      </c>
      <c r="F614" s="4">
        <v>2907.91</v>
      </c>
      <c r="G614" s="4">
        <v>11688.77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4">
        <v>1474.04</v>
      </c>
      <c r="Q614" s="4">
        <v>6072.38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4">
        <v>2399.04</v>
      </c>
      <c r="Y614" s="4">
        <v>9561.2900000000009</v>
      </c>
      <c r="Z614" s="4">
        <v>6780.99</v>
      </c>
      <c r="AA614" s="6">
        <v>27322.44</v>
      </c>
      <c r="AC614" s="24" t="s">
        <v>70</v>
      </c>
      <c r="AD614" s="4">
        <v>3098</v>
      </c>
      <c r="AE614" s="4">
        <v>74516</v>
      </c>
      <c r="AF614" s="2">
        <v>43</v>
      </c>
      <c r="AG614" s="4">
        <v>11445</v>
      </c>
      <c r="AH614" s="2">
        <v>233</v>
      </c>
      <c r="AI614" s="4">
        <v>16553</v>
      </c>
      <c r="AJ614" s="2">
        <v>22</v>
      </c>
      <c r="AK614" s="4">
        <v>7097</v>
      </c>
      <c r="AL614" s="2">
        <v>178</v>
      </c>
      <c r="AM614" s="4">
        <v>13728</v>
      </c>
      <c r="AN614" s="2">
        <v>43</v>
      </c>
      <c r="AO614" s="4">
        <v>10989</v>
      </c>
      <c r="AP614" s="2">
        <v>65</v>
      </c>
      <c r="AQ614" s="4">
        <v>8736</v>
      </c>
      <c r="AR614" s="2">
        <v>889</v>
      </c>
      <c r="AS614" s="4">
        <v>56215</v>
      </c>
      <c r="AT614" s="2">
        <v>618</v>
      </c>
      <c r="AU614" s="4">
        <v>25146</v>
      </c>
      <c r="AV614" s="2">
        <v>36</v>
      </c>
      <c r="AW614" s="4">
        <v>17053</v>
      </c>
      <c r="AX614" s="2">
        <v>346</v>
      </c>
      <c r="AY614" s="4">
        <v>29312</v>
      </c>
      <c r="AZ614" s="2">
        <v>41</v>
      </c>
      <c r="BA614" s="4">
        <v>23247</v>
      </c>
      <c r="BB614" s="4">
        <v>5612</v>
      </c>
      <c r="BC614" s="6">
        <v>294037</v>
      </c>
    </row>
    <row r="615" spans="1:55" ht="15.75" thickBot="1">
      <c r="A615" s="24" t="s">
        <v>115</v>
      </c>
      <c r="B615" s="2">
        <v>0</v>
      </c>
      <c r="C615" s="2">
        <v>0</v>
      </c>
      <c r="D615" s="4">
        <v>1250</v>
      </c>
      <c r="E615" s="4">
        <v>5386.95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4">
        <v>2164.8000000000002</v>
      </c>
      <c r="S615" s="4">
        <v>9829.9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4">
        <v>3414.8</v>
      </c>
      <c r="AA615" s="6">
        <v>15216.85</v>
      </c>
      <c r="AC615" s="24" t="s">
        <v>71</v>
      </c>
      <c r="AD615" s="2">
        <v>5</v>
      </c>
      <c r="AE615" s="4">
        <v>21182</v>
      </c>
      <c r="AF615" s="2">
        <v>100</v>
      </c>
      <c r="AG615" s="4">
        <v>28048</v>
      </c>
      <c r="AH615" s="2">
        <v>150</v>
      </c>
      <c r="AI615" s="4">
        <v>32067</v>
      </c>
      <c r="AJ615" s="2">
        <v>0</v>
      </c>
      <c r="AK615" s="2">
        <v>0</v>
      </c>
      <c r="AL615" s="2">
        <v>0</v>
      </c>
      <c r="AM615" s="2">
        <v>0</v>
      </c>
      <c r="AN615" s="2">
        <v>50</v>
      </c>
      <c r="AO615" s="4">
        <v>2180</v>
      </c>
      <c r="AP615" s="2">
        <v>167</v>
      </c>
      <c r="AQ615" s="4">
        <v>19831</v>
      </c>
      <c r="AR615" s="2">
        <v>798</v>
      </c>
      <c r="AS615" s="4">
        <v>30247</v>
      </c>
      <c r="AT615" s="2">
        <v>30</v>
      </c>
      <c r="AU615" s="4">
        <v>16196</v>
      </c>
      <c r="AV615" s="2">
        <v>265</v>
      </c>
      <c r="AW615" s="4">
        <v>31795</v>
      </c>
      <c r="AX615" s="2">
        <v>437</v>
      </c>
      <c r="AY615" s="4">
        <v>19791</v>
      </c>
      <c r="AZ615" s="2">
        <v>75</v>
      </c>
      <c r="BA615" s="4">
        <v>5338</v>
      </c>
      <c r="BB615" s="4">
        <v>2077</v>
      </c>
      <c r="BC615" s="6">
        <v>206675</v>
      </c>
    </row>
    <row r="616" spans="1:55" ht="15.75" thickBot="1">
      <c r="A616" s="24" t="s">
        <v>126</v>
      </c>
      <c r="B616" s="2">
        <v>105.48</v>
      </c>
      <c r="C616" s="2">
        <v>455</v>
      </c>
      <c r="D616" s="2">
        <v>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105.48</v>
      </c>
      <c r="AA616" s="7">
        <v>455</v>
      </c>
      <c r="AC616" s="24" t="s">
        <v>147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10</v>
      </c>
      <c r="AO616" s="2">
        <v>659</v>
      </c>
      <c r="AP616" s="2">
        <v>2</v>
      </c>
      <c r="AQ616" s="2">
        <v>70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25</v>
      </c>
      <c r="AY616" s="4">
        <v>1312</v>
      </c>
      <c r="AZ616" s="2">
        <v>0</v>
      </c>
      <c r="BA616" s="2">
        <v>0</v>
      </c>
      <c r="BB616" s="2">
        <v>37</v>
      </c>
      <c r="BC616" s="6">
        <v>2041</v>
      </c>
    </row>
    <row r="617" spans="1:55" ht="15.75" thickBot="1">
      <c r="A617" s="24" t="s">
        <v>40</v>
      </c>
      <c r="B617" s="4">
        <v>132933</v>
      </c>
      <c r="C617" s="4">
        <v>327181.46000000002</v>
      </c>
      <c r="D617" s="4">
        <v>292824</v>
      </c>
      <c r="E617" s="4">
        <v>539744.59</v>
      </c>
      <c r="F617" s="4">
        <v>255987</v>
      </c>
      <c r="G617" s="4">
        <v>443675.75</v>
      </c>
      <c r="H617" s="4">
        <v>711514</v>
      </c>
      <c r="I617" s="4">
        <v>1276927.93</v>
      </c>
      <c r="J617" s="4">
        <v>357988</v>
      </c>
      <c r="K617" s="4">
        <v>621182.66</v>
      </c>
      <c r="L617" s="4">
        <v>129823</v>
      </c>
      <c r="M617" s="4">
        <v>183312.95</v>
      </c>
      <c r="N617" s="4">
        <v>179893</v>
      </c>
      <c r="O617" s="4">
        <v>298898.87</v>
      </c>
      <c r="P617" s="4">
        <v>314153</v>
      </c>
      <c r="Q617" s="4">
        <v>512672.16</v>
      </c>
      <c r="R617" s="4">
        <v>242530.52</v>
      </c>
      <c r="S617" s="4">
        <v>508604.03</v>
      </c>
      <c r="T617" s="4">
        <v>194340</v>
      </c>
      <c r="U617" s="4">
        <v>408665.5</v>
      </c>
      <c r="V617" s="4">
        <v>353801.8</v>
      </c>
      <c r="W617" s="4">
        <v>513439.87</v>
      </c>
      <c r="X617" s="4">
        <v>424851.24</v>
      </c>
      <c r="Y617" s="4">
        <v>678469.57</v>
      </c>
      <c r="Z617" s="4">
        <v>3590638.56</v>
      </c>
      <c r="AA617" s="6">
        <v>6312775.3399999999</v>
      </c>
      <c r="AC617" s="24" t="s">
        <v>123</v>
      </c>
      <c r="AD617" s="2">
        <v>322</v>
      </c>
      <c r="AE617" s="4">
        <v>11433</v>
      </c>
      <c r="AF617" s="2">
        <v>206</v>
      </c>
      <c r="AG617" s="4">
        <v>20502</v>
      </c>
      <c r="AH617" s="2">
        <v>100</v>
      </c>
      <c r="AI617" s="4">
        <v>14418</v>
      </c>
      <c r="AJ617" s="2">
        <v>55</v>
      </c>
      <c r="AK617" s="4">
        <v>9772</v>
      </c>
      <c r="AL617" s="2">
        <v>74</v>
      </c>
      <c r="AM617" s="4">
        <v>2545</v>
      </c>
      <c r="AN617" s="2">
        <v>45</v>
      </c>
      <c r="AO617" s="4">
        <v>5544</v>
      </c>
      <c r="AP617" s="2">
        <v>155</v>
      </c>
      <c r="AQ617" s="4">
        <v>8765</v>
      </c>
      <c r="AR617" s="2">
        <v>798</v>
      </c>
      <c r="AS617" s="4">
        <v>52559</v>
      </c>
      <c r="AT617" s="2">
        <v>443</v>
      </c>
      <c r="AU617" s="4">
        <v>26385</v>
      </c>
      <c r="AV617" s="2">
        <v>166</v>
      </c>
      <c r="AW617" s="4">
        <v>59609</v>
      </c>
      <c r="AX617" s="2">
        <v>344</v>
      </c>
      <c r="AY617" s="4">
        <v>44694</v>
      </c>
      <c r="AZ617" s="2">
        <v>105</v>
      </c>
      <c r="BA617" s="4">
        <v>14728</v>
      </c>
      <c r="BB617" s="4">
        <v>2813</v>
      </c>
      <c r="BC617" s="6">
        <v>270954</v>
      </c>
    </row>
    <row r="618" spans="1:55" ht="15.75" thickBot="1">
      <c r="A618" s="24" t="s">
        <v>41</v>
      </c>
      <c r="B618" s="4">
        <v>5120.8</v>
      </c>
      <c r="C618" s="4">
        <v>28109.200000000001</v>
      </c>
      <c r="D618" s="4">
        <v>1299.3</v>
      </c>
      <c r="E618" s="4">
        <v>9909.24</v>
      </c>
      <c r="F618" s="4">
        <v>2869</v>
      </c>
      <c r="G618" s="4">
        <v>36407.599999999999</v>
      </c>
      <c r="H618" s="4">
        <v>1043.8499999999999</v>
      </c>
      <c r="I618" s="4">
        <v>11865.69</v>
      </c>
      <c r="J618" s="2">
        <v>757</v>
      </c>
      <c r="K618" s="4">
        <v>7086.96</v>
      </c>
      <c r="L618" s="4">
        <v>5110.6000000000004</v>
      </c>
      <c r="M618" s="4">
        <v>29737.17</v>
      </c>
      <c r="N618" s="2">
        <v>525</v>
      </c>
      <c r="O618" s="4">
        <v>6815.25</v>
      </c>
      <c r="P618" s="2">
        <v>400</v>
      </c>
      <c r="Q618" s="4">
        <v>3722.95</v>
      </c>
      <c r="R618" s="2">
        <v>45</v>
      </c>
      <c r="S618" s="2">
        <v>777.4</v>
      </c>
      <c r="T618" s="2">
        <v>871.8</v>
      </c>
      <c r="U618" s="4">
        <v>4328.58</v>
      </c>
      <c r="V618" s="4">
        <v>2996.72</v>
      </c>
      <c r="W618" s="4">
        <v>18692.07</v>
      </c>
      <c r="X618" s="2">
        <v>317.5</v>
      </c>
      <c r="Y618" s="4">
        <v>1320.3</v>
      </c>
      <c r="Z618" s="4">
        <v>21356.57</v>
      </c>
      <c r="AA618" s="6">
        <v>158772.41</v>
      </c>
      <c r="AC618" s="24" t="s">
        <v>148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4</v>
      </c>
      <c r="AU618" s="2">
        <v>200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4</v>
      </c>
      <c r="BC618" s="7">
        <v>200</v>
      </c>
    </row>
    <row r="619" spans="1:55" ht="15.75" thickBot="1">
      <c r="A619" s="24" t="s">
        <v>67</v>
      </c>
      <c r="B619" s="4">
        <v>756096.18</v>
      </c>
      <c r="C619" s="4">
        <v>3472371.99</v>
      </c>
      <c r="D619" s="4">
        <v>821604.86</v>
      </c>
      <c r="E619" s="4">
        <v>2830184.38</v>
      </c>
      <c r="F619" s="4">
        <v>749122.43</v>
      </c>
      <c r="G619" s="4">
        <v>2328629.4</v>
      </c>
      <c r="H619" s="4">
        <v>2080305.43</v>
      </c>
      <c r="I619" s="4">
        <v>6667163.7400000002</v>
      </c>
      <c r="J619" s="4">
        <v>1095524.8600000001</v>
      </c>
      <c r="K619" s="4">
        <v>3454964.57</v>
      </c>
      <c r="L619" s="4">
        <v>1139179.8600000001</v>
      </c>
      <c r="M619" s="4">
        <v>3679169.39</v>
      </c>
      <c r="N619" s="4">
        <v>992029.86</v>
      </c>
      <c r="O619" s="4">
        <v>3443966.9</v>
      </c>
      <c r="P619" s="4">
        <v>1297856.72</v>
      </c>
      <c r="Q619" s="4">
        <v>4000626.26</v>
      </c>
      <c r="R619" s="4">
        <v>1467267.29</v>
      </c>
      <c r="S619" s="4">
        <v>3801849.04</v>
      </c>
      <c r="T619" s="4">
        <v>1551527.29</v>
      </c>
      <c r="U619" s="4">
        <v>3954818.65</v>
      </c>
      <c r="V619" s="4">
        <v>1632223.6</v>
      </c>
      <c r="W619" s="4">
        <v>5207649.3099999996</v>
      </c>
      <c r="X619" s="4">
        <v>2340664.12</v>
      </c>
      <c r="Y619" s="4">
        <v>6531102.5899999999</v>
      </c>
      <c r="Z619" s="4">
        <v>15923402.5</v>
      </c>
      <c r="AA619" s="6">
        <v>49372496.219999999</v>
      </c>
      <c r="AC619" s="24" t="s">
        <v>130</v>
      </c>
      <c r="AD619" s="2">
        <v>82</v>
      </c>
      <c r="AE619" s="4">
        <v>14319</v>
      </c>
      <c r="AF619" s="2">
        <v>139</v>
      </c>
      <c r="AG619" s="4">
        <v>11836</v>
      </c>
      <c r="AH619" s="2">
        <v>263</v>
      </c>
      <c r="AI619" s="4">
        <v>18671</v>
      </c>
      <c r="AJ619" s="2">
        <v>275</v>
      </c>
      <c r="AK619" s="4">
        <v>19979</v>
      </c>
      <c r="AL619" s="2">
        <v>200</v>
      </c>
      <c r="AM619" s="4">
        <v>13600</v>
      </c>
      <c r="AN619" s="2">
        <v>3</v>
      </c>
      <c r="AO619" s="2">
        <v>112</v>
      </c>
      <c r="AP619" s="2">
        <v>88</v>
      </c>
      <c r="AQ619" s="4">
        <v>7651</v>
      </c>
      <c r="AR619" s="2">
        <v>38</v>
      </c>
      <c r="AS619" s="4">
        <v>3485</v>
      </c>
      <c r="AT619" s="2">
        <v>0</v>
      </c>
      <c r="AU619" s="2">
        <v>0</v>
      </c>
      <c r="AV619" s="2">
        <v>51</v>
      </c>
      <c r="AW619" s="4">
        <v>5079</v>
      </c>
      <c r="AX619" s="2">
        <v>0</v>
      </c>
      <c r="AY619" s="2">
        <v>0</v>
      </c>
      <c r="AZ619" s="2">
        <v>400</v>
      </c>
      <c r="BA619" s="4">
        <v>12720</v>
      </c>
      <c r="BB619" s="4">
        <v>1539</v>
      </c>
      <c r="BC619" s="6">
        <v>107452</v>
      </c>
    </row>
    <row r="620" spans="1:55" ht="15.75" thickBot="1">
      <c r="A620" s="24" t="s">
        <v>42</v>
      </c>
      <c r="B620" s="4">
        <v>425400</v>
      </c>
      <c r="C620" s="4">
        <v>1384630</v>
      </c>
      <c r="D620" s="4">
        <v>332200</v>
      </c>
      <c r="E620" s="4">
        <v>970089</v>
      </c>
      <c r="F620" s="4">
        <v>125600</v>
      </c>
      <c r="G620" s="4">
        <v>359766</v>
      </c>
      <c r="H620" s="4">
        <v>174475.2</v>
      </c>
      <c r="I620" s="4">
        <v>586423</v>
      </c>
      <c r="J620" s="4">
        <v>113200</v>
      </c>
      <c r="K620" s="4">
        <v>359305</v>
      </c>
      <c r="L620" s="4">
        <v>175175.2</v>
      </c>
      <c r="M620" s="4">
        <v>548305</v>
      </c>
      <c r="N620" s="4">
        <v>222400</v>
      </c>
      <c r="O620" s="4">
        <v>747065</v>
      </c>
      <c r="P620" s="4">
        <v>333395.20000000001</v>
      </c>
      <c r="Q620" s="4">
        <v>873237.45</v>
      </c>
      <c r="R620" s="4">
        <v>426800</v>
      </c>
      <c r="S620" s="4">
        <v>944156</v>
      </c>
      <c r="T620" s="4">
        <v>469400.8</v>
      </c>
      <c r="U620" s="4">
        <v>1055639.43</v>
      </c>
      <c r="V620" s="4">
        <v>304792.8</v>
      </c>
      <c r="W620" s="4">
        <v>624390.15</v>
      </c>
      <c r="X620" s="4">
        <v>381000</v>
      </c>
      <c r="Y620" s="4">
        <v>1002663</v>
      </c>
      <c r="Z620" s="4">
        <v>3483839.2</v>
      </c>
      <c r="AA620" s="6">
        <v>9455669.0299999993</v>
      </c>
      <c r="AC620" s="24" t="s">
        <v>152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6</v>
      </c>
      <c r="AS620" s="2">
        <v>456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6</v>
      </c>
      <c r="BC620" s="7">
        <v>456</v>
      </c>
    </row>
    <row r="621" spans="1:55" ht="15.75" thickBot="1">
      <c r="A621" s="24" t="s">
        <v>68</v>
      </c>
      <c r="B621" s="4">
        <v>21217.200000000001</v>
      </c>
      <c r="C621" s="4">
        <v>101762.1</v>
      </c>
      <c r="D621" s="4">
        <v>51212</v>
      </c>
      <c r="E621" s="4">
        <v>114844.96</v>
      </c>
      <c r="F621" s="4">
        <v>74050.320000000007</v>
      </c>
      <c r="G621" s="4">
        <v>135662.70000000001</v>
      </c>
      <c r="H621" s="4">
        <v>45222.400000000001</v>
      </c>
      <c r="I621" s="4">
        <v>92632.19</v>
      </c>
      <c r="J621" s="4">
        <v>38272.75</v>
      </c>
      <c r="K621" s="4">
        <v>100489.97</v>
      </c>
      <c r="L621" s="4">
        <v>16742.48</v>
      </c>
      <c r="M621" s="4">
        <v>37204.6</v>
      </c>
      <c r="N621" s="4">
        <v>29600</v>
      </c>
      <c r="O621" s="4">
        <v>71380</v>
      </c>
      <c r="P621" s="4">
        <v>72733.240000000005</v>
      </c>
      <c r="Q621" s="4">
        <v>176411.12</v>
      </c>
      <c r="R621" s="4">
        <v>44992</v>
      </c>
      <c r="S621" s="4">
        <v>108056</v>
      </c>
      <c r="T621" s="4">
        <v>60632.160000000003</v>
      </c>
      <c r="U621" s="4">
        <v>100103.35</v>
      </c>
      <c r="V621" s="4">
        <v>46069.4</v>
      </c>
      <c r="W621" s="4">
        <v>96622.15</v>
      </c>
      <c r="X621" s="4">
        <v>27027.200000000001</v>
      </c>
      <c r="Y621" s="4">
        <v>57259.82</v>
      </c>
      <c r="Z621" s="4">
        <v>527771.15</v>
      </c>
      <c r="AA621" s="6">
        <v>1192428.96</v>
      </c>
      <c r="AC621" s="24" t="s">
        <v>153</v>
      </c>
      <c r="AD621" s="2">
        <v>0</v>
      </c>
      <c r="AE621" s="2">
        <v>0</v>
      </c>
      <c r="AF621" s="2">
        <v>0</v>
      </c>
      <c r="AG621" s="2">
        <v>0</v>
      </c>
      <c r="AH621" s="2">
        <v>1</v>
      </c>
      <c r="AI621" s="2">
        <v>802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1</v>
      </c>
      <c r="BC621" s="7">
        <v>802</v>
      </c>
    </row>
    <row r="622" spans="1:55" ht="15.75" thickBot="1">
      <c r="A622" s="24" t="s">
        <v>43</v>
      </c>
      <c r="B622" s="4">
        <v>71300</v>
      </c>
      <c r="C622" s="4">
        <v>171724</v>
      </c>
      <c r="D622" s="4">
        <v>59750</v>
      </c>
      <c r="E622" s="4">
        <v>131056.25</v>
      </c>
      <c r="F622" s="4">
        <v>5727</v>
      </c>
      <c r="G622" s="4">
        <v>13428</v>
      </c>
      <c r="H622" s="4">
        <v>50500</v>
      </c>
      <c r="I622" s="4">
        <v>105862</v>
      </c>
      <c r="J622" s="4">
        <v>56000</v>
      </c>
      <c r="K622" s="4">
        <v>110964</v>
      </c>
      <c r="L622" s="4">
        <v>62300</v>
      </c>
      <c r="M622" s="4">
        <v>120574.24</v>
      </c>
      <c r="N622" s="4">
        <v>57300</v>
      </c>
      <c r="O622" s="4">
        <v>112070</v>
      </c>
      <c r="P622" s="4">
        <v>30000</v>
      </c>
      <c r="Q622" s="4">
        <v>59976</v>
      </c>
      <c r="R622" s="4">
        <v>76986</v>
      </c>
      <c r="S622" s="4">
        <v>182496.26</v>
      </c>
      <c r="T622" s="4">
        <v>59500</v>
      </c>
      <c r="U622" s="4">
        <v>113549.5</v>
      </c>
      <c r="V622" s="4">
        <v>80320</v>
      </c>
      <c r="W622" s="4">
        <v>145411.24</v>
      </c>
      <c r="X622" s="4">
        <v>51380</v>
      </c>
      <c r="Y622" s="4">
        <v>82468</v>
      </c>
      <c r="Z622" s="4">
        <v>661063</v>
      </c>
      <c r="AA622" s="6">
        <v>1349579.49</v>
      </c>
      <c r="AC622" s="25" t="s">
        <v>29</v>
      </c>
      <c r="AD622" s="9">
        <v>95502</v>
      </c>
      <c r="AE622" s="9">
        <v>1256113</v>
      </c>
      <c r="AF622" s="9">
        <v>109840</v>
      </c>
      <c r="AG622" s="9">
        <v>1558561</v>
      </c>
      <c r="AH622" s="9">
        <v>115700</v>
      </c>
      <c r="AI622" s="9">
        <v>1735611</v>
      </c>
      <c r="AJ622" s="9">
        <v>55244</v>
      </c>
      <c r="AK622" s="9">
        <v>793157</v>
      </c>
      <c r="AL622" s="9">
        <v>94071</v>
      </c>
      <c r="AM622" s="9">
        <v>1266272</v>
      </c>
      <c r="AN622" s="9">
        <v>76611</v>
      </c>
      <c r="AO622" s="9">
        <v>1051194</v>
      </c>
      <c r="AP622" s="9">
        <v>56752</v>
      </c>
      <c r="AQ622" s="9">
        <v>891389</v>
      </c>
      <c r="AR622" s="9">
        <v>108143</v>
      </c>
      <c r="AS622" s="9">
        <v>1466156</v>
      </c>
      <c r="AT622" s="9">
        <v>44836</v>
      </c>
      <c r="AU622" s="9">
        <v>842691</v>
      </c>
      <c r="AV622" s="9">
        <v>27890</v>
      </c>
      <c r="AW622" s="9">
        <v>704869</v>
      </c>
      <c r="AX622" s="9">
        <v>75446</v>
      </c>
      <c r="AY622" s="9">
        <v>1353496</v>
      </c>
      <c r="AZ622" s="9">
        <v>48897</v>
      </c>
      <c r="BA622" s="9">
        <v>1017297</v>
      </c>
      <c r="BB622" s="9">
        <v>908932</v>
      </c>
      <c r="BC622" s="10">
        <v>13936806</v>
      </c>
    </row>
    <row r="623" spans="1:55" ht="15.75" thickBot="1">
      <c r="A623" s="24" t="s">
        <v>127</v>
      </c>
      <c r="B623" s="2">
        <v>0</v>
      </c>
      <c r="C623" s="2">
        <v>0</v>
      </c>
      <c r="D623" s="2">
        <v>0</v>
      </c>
      <c r="E623" s="2">
        <v>0</v>
      </c>
      <c r="F623" s="2">
        <v>0</v>
      </c>
      <c r="G623" s="2">
        <v>0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201.6</v>
      </c>
      <c r="U623" s="4">
        <v>1316</v>
      </c>
      <c r="V623" s="2">
        <v>66.239999999999995</v>
      </c>
      <c r="W623" s="2">
        <v>432.4</v>
      </c>
      <c r="X623" s="4">
        <v>8638.08</v>
      </c>
      <c r="Y623" s="4">
        <v>29774.35</v>
      </c>
      <c r="Z623" s="4">
        <v>8905.92</v>
      </c>
      <c r="AA623" s="6">
        <v>31522.75</v>
      </c>
    </row>
    <row r="624" spans="1:55" ht="19.5" thickBot="1">
      <c r="A624" s="24" t="s">
        <v>88</v>
      </c>
      <c r="B624" s="4">
        <v>16000</v>
      </c>
      <c r="C624" s="4">
        <v>17450</v>
      </c>
      <c r="D624" s="2">
        <v>0</v>
      </c>
      <c r="E624" s="2">
        <v>0</v>
      </c>
      <c r="F624" s="2">
        <v>0</v>
      </c>
      <c r="G624" s="2">
        <v>0</v>
      </c>
      <c r="H624" s="2">
        <v>0</v>
      </c>
      <c r="I624" s="2">
        <v>0</v>
      </c>
      <c r="J624" s="4">
        <v>4550</v>
      </c>
      <c r="K624" s="4">
        <v>18700.599999999999</v>
      </c>
      <c r="L624" s="4">
        <v>16000</v>
      </c>
      <c r="M624" s="4">
        <v>20400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4">
        <v>10000</v>
      </c>
      <c r="W624" s="4">
        <v>18000</v>
      </c>
      <c r="X624" s="2">
        <v>0</v>
      </c>
      <c r="Y624" s="2">
        <v>0</v>
      </c>
      <c r="Z624" s="4">
        <v>46550</v>
      </c>
      <c r="AA624" s="6">
        <v>74550.600000000006</v>
      </c>
      <c r="AC624" s="21" t="s">
        <v>330</v>
      </c>
    </row>
    <row r="625" spans="1:55" ht="15.75" thickBot="1">
      <c r="A625" s="24" t="s">
        <v>44</v>
      </c>
      <c r="B625" s="4">
        <v>23000</v>
      </c>
      <c r="C625" s="4">
        <v>89973.36</v>
      </c>
      <c r="D625" s="4">
        <v>66432</v>
      </c>
      <c r="E625" s="4">
        <v>357070</v>
      </c>
      <c r="F625" s="4">
        <v>58214.8</v>
      </c>
      <c r="G625" s="4">
        <v>192096.5</v>
      </c>
      <c r="H625" s="4">
        <v>39725.64</v>
      </c>
      <c r="I625" s="4">
        <v>203866.2</v>
      </c>
      <c r="J625" s="4">
        <v>66978.16</v>
      </c>
      <c r="K625" s="4">
        <v>217312</v>
      </c>
      <c r="L625" s="4">
        <v>45700</v>
      </c>
      <c r="M625" s="4">
        <v>195528</v>
      </c>
      <c r="N625" s="4">
        <v>43640</v>
      </c>
      <c r="O625" s="4">
        <v>155418</v>
      </c>
      <c r="P625" s="4">
        <v>23083.759999999998</v>
      </c>
      <c r="Q625" s="4">
        <v>59319.6</v>
      </c>
      <c r="R625" s="4">
        <v>11336.4</v>
      </c>
      <c r="S625" s="4">
        <v>46350</v>
      </c>
      <c r="T625" s="4">
        <v>14500</v>
      </c>
      <c r="U625" s="4">
        <v>28650</v>
      </c>
      <c r="V625" s="4">
        <v>76471.600000000006</v>
      </c>
      <c r="W625" s="4">
        <v>261770.03</v>
      </c>
      <c r="X625" s="4">
        <v>32500</v>
      </c>
      <c r="Y625" s="4">
        <v>106050</v>
      </c>
      <c r="Z625" s="4">
        <v>501582.36</v>
      </c>
      <c r="AA625" s="6">
        <v>1913403.69</v>
      </c>
      <c r="AC625" s="22" t="s">
        <v>6</v>
      </c>
      <c r="AD625" s="11" t="s">
        <v>7</v>
      </c>
      <c r="AE625" s="12"/>
      <c r="AF625" s="13" t="s">
        <v>8</v>
      </c>
      <c r="AG625" s="14"/>
      <c r="AH625" s="13" t="s">
        <v>9</v>
      </c>
      <c r="AI625" s="14"/>
      <c r="AJ625" s="13" t="s">
        <v>10</v>
      </c>
      <c r="AK625" s="14"/>
      <c r="AL625" s="13" t="s">
        <v>11</v>
      </c>
      <c r="AM625" s="14"/>
      <c r="AN625" s="13" t="s">
        <v>12</v>
      </c>
      <c r="AO625" s="14"/>
      <c r="AP625" s="13" t="s">
        <v>13</v>
      </c>
      <c r="AQ625" s="14"/>
      <c r="AR625" s="13" t="s">
        <v>14</v>
      </c>
      <c r="AS625" s="14"/>
      <c r="AT625" s="13" t="s">
        <v>15</v>
      </c>
      <c r="AU625" s="14"/>
      <c r="AV625" s="13" t="s">
        <v>16</v>
      </c>
      <c r="AW625" s="14"/>
      <c r="AX625" s="13" t="s">
        <v>17</v>
      </c>
      <c r="AY625" s="14"/>
      <c r="AZ625" s="13" t="s">
        <v>18</v>
      </c>
      <c r="BA625" s="14"/>
      <c r="BB625" s="13" t="s">
        <v>19</v>
      </c>
      <c r="BC625" s="15"/>
    </row>
    <row r="626" spans="1:55" ht="26.25" thickBot="1">
      <c r="A626" s="24" t="s">
        <v>69</v>
      </c>
      <c r="B626" s="4">
        <v>300000</v>
      </c>
      <c r="C626" s="4">
        <v>2021100</v>
      </c>
      <c r="D626" s="2">
        <v>396</v>
      </c>
      <c r="E626" s="4">
        <v>1500</v>
      </c>
      <c r="F626" s="4">
        <v>60000</v>
      </c>
      <c r="G626" s="4">
        <v>347220</v>
      </c>
      <c r="H626" s="4">
        <v>20000</v>
      </c>
      <c r="I626" s="4">
        <v>105940</v>
      </c>
      <c r="J626" s="2">
        <v>0</v>
      </c>
      <c r="K626" s="2">
        <v>0</v>
      </c>
      <c r="L626" s="4">
        <v>20000</v>
      </c>
      <c r="M626" s="4">
        <v>93800</v>
      </c>
      <c r="N626" s="4">
        <v>151000</v>
      </c>
      <c r="O626" s="4">
        <v>698375</v>
      </c>
      <c r="P626" s="4">
        <v>125000</v>
      </c>
      <c r="Q626" s="4">
        <v>532250</v>
      </c>
      <c r="R626" s="4">
        <v>170000</v>
      </c>
      <c r="S626" s="4">
        <v>763470</v>
      </c>
      <c r="T626" s="4">
        <v>193000</v>
      </c>
      <c r="U626" s="4">
        <v>805775</v>
      </c>
      <c r="V626" s="4">
        <v>240000</v>
      </c>
      <c r="W626" s="4">
        <v>942720</v>
      </c>
      <c r="X626" s="4">
        <v>40000</v>
      </c>
      <c r="Y626" s="4">
        <v>172000</v>
      </c>
      <c r="Z626" s="4">
        <v>1319396</v>
      </c>
      <c r="AA626" s="6">
        <v>6484150</v>
      </c>
      <c r="AC626" s="23"/>
      <c r="AD626" s="1" t="s">
        <v>20</v>
      </c>
      <c r="AE626" s="1" t="s">
        <v>21</v>
      </c>
      <c r="AF626" s="1" t="s">
        <v>20</v>
      </c>
      <c r="AG626" s="1" t="s">
        <v>21</v>
      </c>
      <c r="AH626" s="1" t="s">
        <v>20</v>
      </c>
      <c r="AI626" s="1" t="s">
        <v>21</v>
      </c>
      <c r="AJ626" s="1" t="s">
        <v>20</v>
      </c>
      <c r="AK626" s="1" t="s">
        <v>21</v>
      </c>
      <c r="AL626" s="1" t="s">
        <v>20</v>
      </c>
      <c r="AM626" s="1" t="s">
        <v>21</v>
      </c>
      <c r="AN626" s="1" t="s">
        <v>20</v>
      </c>
      <c r="AO626" s="1" t="s">
        <v>21</v>
      </c>
      <c r="AP626" s="1" t="s">
        <v>20</v>
      </c>
      <c r="AQ626" s="1" t="s">
        <v>21</v>
      </c>
      <c r="AR626" s="1" t="s">
        <v>20</v>
      </c>
      <c r="AS626" s="1" t="s">
        <v>21</v>
      </c>
      <c r="AT626" s="1" t="s">
        <v>20</v>
      </c>
      <c r="AU626" s="1" t="s">
        <v>21</v>
      </c>
      <c r="AV626" s="1" t="s">
        <v>20</v>
      </c>
      <c r="AW626" s="1" t="s">
        <v>21</v>
      </c>
      <c r="AX626" s="1" t="s">
        <v>20</v>
      </c>
      <c r="AY626" s="1" t="s">
        <v>21</v>
      </c>
      <c r="AZ626" s="1" t="s">
        <v>20</v>
      </c>
      <c r="BA626" s="1" t="s">
        <v>21</v>
      </c>
      <c r="BB626" s="1" t="s">
        <v>20</v>
      </c>
      <c r="BC626" s="5" t="s">
        <v>21</v>
      </c>
    </row>
    <row r="627" spans="1:55" ht="15.75" thickBot="1">
      <c r="A627" s="24" t="s">
        <v>74</v>
      </c>
      <c r="B627" s="4">
        <v>17975.28</v>
      </c>
      <c r="C627" s="4">
        <v>66130.5</v>
      </c>
      <c r="D627" s="2">
        <v>0</v>
      </c>
      <c r="E627" s="2">
        <v>0</v>
      </c>
      <c r="F627" s="4">
        <v>36191.760000000002</v>
      </c>
      <c r="G627" s="4">
        <v>126546.4</v>
      </c>
      <c r="H627" s="4">
        <v>23161.759999999998</v>
      </c>
      <c r="I627" s="4">
        <v>61447.43</v>
      </c>
      <c r="J627" s="4">
        <v>23400</v>
      </c>
      <c r="K627" s="4">
        <v>61963</v>
      </c>
      <c r="L627" s="4">
        <v>28956.45</v>
      </c>
      <c r="M627" s="4">
        <v>78100</v>
      </c>
      <c r="N627" s="4">
        <v>22430.5</v>
      </c>
      <c r="O627" s="4">
        <v>43591.3</v>
      </c>
      <c r="P627" s="4">
        <v>4569.6000000000004</v>
      </c>
      <c r="Q627" s="4">
        <v>13685</v>
      </c>
      <c r="R627" s="4">
        <v>6960</v>
      </c>
      <c r="S627" s="4">
        <v>31975</v>
      </c>
      <c r="T627" s="4">
        <v>6703.6</v>
      </c>
      <c r="U627" s="4">
        <v>24415.06</v>
      </c>
      <c r="V627" s="4">
        <v>12960</v>
      </c>
      <c r="W627" s="4">
        <v>26703.5</v>
      </c>
      <c r="X627" s="4">
        <v>33094.199999999997</v>
      </c>
      <c r="Y627" s="4">
        <v>95478</v>
      </c>
      <c r="Z627" s="4">
        <v>216403.15</v>
      </c>
      <c r="AA627" s="6">
        <v>630035.18999999994</v>
      </c>
      <c r="AC627" s="24" t="s">
        <v>35</v>
      </c>
      <c r="AD627" s="4">
        <v>42200</v>
      </c>
      <c r="AE627" s="4">
        <v>32962</v>
      </c>
      <c r="AF627" s="2">
        <v>0</v>
      </c>
      <c r="AG627" s="2">
        <v>0</v>
      </c>
      <c r="AH627" s="2">
        <v>0</v>
      </c>
      <c r="AI627" s="2">
        <v>0</v>
      </c>
      <c r="AJ627" s="4">
        <v>6162</v>
      </c>
      <c r="AK627" s="4">
        <v>4226</v>
      </c>
      <c r="AL627" s="2">
        <v>0</v>
      </c>
      <c r="AM627" s="2">
        <v>0</v>
      </c>
      <c r="AN627" s="2">
        <v>0</v>
      </c>
      <c r="AO627" s="2">
        <v>0</v>
      </c>
      <c r="AP627" s="4">
        <v>29400</v>
      </c>
      <c r="AQ627" s="4">
        <v>44100</v>
      </c>
      <c r="AR627" s="4">
        <v>38210</v>
      </c>
      <c r="AS627" s="4">
        <v>44834</v>
      </c>
      <c r="AT627" s="4">
        <v>71192</v>
      </c>
      <c r="AU627" s="4">
        <v>81488</v>
      </c>
      <c r="AV627" s="4">
        <v>43070</v>
      </c>
      <c r="AW627" s="4">
        <v>51159</v>
      </c>
      <c r="AX627" s="4">
        <v>6030</v>
      </c>
      <c r="AY627" s="4">
        <v>7236</v>
      </c>
      <c r="AZ627" s="4">
        <v>4000</v>
      </c>
      <c r="BA627" s="4">
        <v>11470</v>
      </c>
      <c r="BB627" s="4">
        <v>240264</v>
      </c>
      <c r="BC627" s="6">
        <v>277475</v>
      </c>
    </row>
    <row r="628" spans="1:55" ht="15.75" thickBot="1">
      <c r="A628" s="24" t="s">
        <v>75</v>
      </c>
      <c r="B628" s="2">
        <v>0</v>
      </c>
      <c r="C628" s="2">
        <v>0</v>
      </c>
      <c r="D628" s="4">
        <v>10000</v>
      </c>
      <c r="E628" s="4">
        <v>65110</v>
      </c>
      <c r="F628" s="4">
        <v>10000</v>
      </c>
      <c r="G628" s="4">
        <v>65110</v>
      </c>
      <c r="H628" s="4">
        <v>10000</v>
      </c>
      <c r="I628" s="4">
        <v>56000</v>
      </c>
      <c r="J628" s="4">
        <v>40000</v>
      </c>
      <c r="K628" s="4">
        <v>58778</v>
      </c>
      <c r="L628" s="2">
        <v>0</v>
      </c>
      <c r="M628" s="2">
        <v>0</v>
      </c>
      <c r="N628" s="2">
        <v>0</v>
      </c>
      <c r="O628" s="2">
        <v>0</v>
      </c>
      <c r="P628" s="4">
        <v>10000</v>
      </c>
      <c r="Q628" s="4">
        <v>49370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4">
        <v>10000</v>
      </c>
      <c r="Y628" s="4">
        <v>49060</v>
      </c>
      <c r="Z628" s="4">
        <v>90000</v>
      </c>
      <c r="AA628" s="6">
        <v>343428</v>
      </c>
      <c r="AC628" s="24" t="s">
        <v>23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4">
        <v>15434</v>
      </c>
      <c r="AQ628" s="4">
        <v>4581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40</v>
      </c>
      <c r="AY628" s="2">
        <v>276</v>
      </c>
      <c r="AZ628" s="2">
        <v>0</v>
      </c>
      <c r="BA628" s="2">
        <v>0</v>
      </c>
      <c r="BB628" s="4">
        <v>15474</v>
      </c>
      <c r="BC628" s="6">
        <v>4857</v>
      </c>
    </row>
    <row r="629" spans="1:55" ht="15.75" thickBot="1">
      <c r="A629" s="24" t="s">
        <v>89</v>
      </c>
      <c r="B629" s="2">
        <v>0</v>
      </c>
      <c r="C629" s="2">
        <v>0</v>
      </c>
      <c r="D629" s="4">
        <v>14000</v>
      </c>
      <c r="E629" s="4">
        <v>26625.759999999998</v>
      </c>
      <c r="F629" s="2">
        <v>0</v>
      </c>
      <c r="G629" s="2">
        <v>0</v>
      </c>
      <c r="H629" s="2">
        <v>0</v>
      </c>
      <c r="I629" s="2">
        <v>0</v>
      </c>
      <c r="J629" s="4">
        <v>11700</v>
      </c>
      <c r="K629" s="4">
        <v>30982</v>
      </c>
      <c r="L629" s="4">
        <v>37100</v>
      </c>
      <c r="M629" s="4">
        <v>66048.070000000007</v>
      </c>
      <c r="N629" s="2">
        <v>0</v>
      </c>
      <c r="O629" s="2">
        <v>0</v>
      </c>
      <c r="P629" s="2">
        <v>0</v>
      </c>
      <c r="Q629" s="2">
        <v>0</v>
      </c>
      <c r="R629" s="4">
        <v>10000</v>
      </c>
      <c r="S629" s="4">
        <v>47540</v>
      </c>
      <c r="T629" s="2">
        <v>0</v>
      </c>
      <c r="U629" s="2">
        <v>0</v>
      </c>
      <c r="V629" s="4">
        <v>14000</v>
      </c>
      <c r="W629" s="4">
        <v>25246.62</v>
      </c>
      <c r="X629" s="2">
        <v>0</v>
      </c>
      <c r="Y629" s="2">
        <v>0</v>
      </c>
      <c r="Z629" s="4">
        <v>86800</v>
      </c>
      <c r="AA629" s="6">
        <v>196442.45</v>
      </c>
      <c r="AC629" s="24" t="s">
        <v>40</v>
      </c>
      <c r="AD629" s="2">
        <v>0</v>
      </c>
      <c r="AE629" s="2">
        <v>0</v>
      </c>
      <c r="AF629" s="2">
        <v>0</v>
      </c>
      <c r="AG629" s="2">
        <v>0</v>
      </c>
      <c r="AH629" s="4">
        <v>7100</v>
      </c>
      <c r="AI629" s="4">
        <v>32660</v>
      </c>
      <c r="AJ629" s="4">
        <v>12000</v>
      </c>
      <c r="AK629" s="4">
        <v>5126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4">
        <v>26000</v>
      </c>
      <c r="BA629" s="4">
        <v>109200</v>
      </c>
      <c r="BB629" s="4">
        <v>45100</v>
      </c>
      <c r="BC629" s="6">
        <v>146986</v>
      </c>
    </row>
    <row r="630" spans="1:55" ht="15.75" thickBot="1">
      <c r="A630" s="24" t="s">
        <v>45</v>
      </c>
      <c r="B630" s="4">
        <v>16000</v>
      </c>
      <c r="C630" s="4">
        <v>7672</v>
      </c>
      <c r="D630" s="4">
        <v>36520</v>
      </c>
      <c r="E630" s="4">
        <v>50700</v>
      </c>
      <c r="F630" s="4">
        <v>4170.3</v>
      </c>
      <c r="G630" s="4">
        <v>15741.66</v>
      </c>
      <c r="H630" s="2">
        <v>0</v>
      </c>
      <c r="I630" s="2">
        <v>0</v>
      </c>
      <c r="J630" s="4">
        <v>82528</v>
      </c>
      <c r="K630" s="4">
        <v>110880</v>
      </c>
      <c r="L630" s="4">
        <v>83028</v>
      </c>
      <c r="M630" s="4">
        <v>111216</v>
      </c>
      <c r="N630" s="4">
        <v>84718.080000000002</v>
      </c>
      <c r="O630" s="4">
        <v>181202.56</v>
      </c>
      <c r="P630" s="4">
        <v>201257.36</v>
      </c>
      <c r="Q630" s="4">
        <v>400626.87</v>
      </c>
      <c r="R630" s="4">
        <v>63538.559999999998</v>
      </c>
      <c r="S630" s="4">
        <v>135901.92000000001</v>
      </c>
      <c r="T630" s="2">
        <v>0</v>
      </c>
      <c r="U630" s="2">
        <v>0</v>
      </c>
      <c r="V630" s="4">
        <v>95839.08</v>
      </c>
      <c r="W630" s="4">
        <v>186906.56</v>
      </c>
      <c r="X630" s="2">
        <v>0</v>
      </c>
      <c r="Y630" s="2">
        <v>0</v>
      </c>
      <c r="Z630" s="4">
        <v>667599.38</v>
      </c>
      <c r="AA630" s="6">
        <v>1200847.57</v>
      </c>
      <c r="AC630" s="24" t="s">
        <v>67</v>
      </c>
      <c r="AD630" s="2">
        <v>0</v>
      </c>
      <c r="AE630" s="2">
        <v>0</v>
      </c>
      <c r="AF630" s="2">
        <v>0</v>
      </c>
      <c r="AG630" s="2">
        <v>0</v>
      </c>
      <c r="AH630" s="4">
        <v>7000</v>
      </c>
      <c r="AI630" s="4">
        <v>13755</v>
      </c>
      <c r="AJ630" s="2">
        <v>0</v>
      </c>
      <c r="AK630" s="2">
        <v>0</v>
      </c>
      <c r="AL630" s="4">
        <v>1000</v>
      </c>
      <c r="AM630" s="2">
        <v>533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4">
        <v>14970</v>
      </c>
      <c r="AU630" s="4">
        <v>13353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4">
        <v>22970</v>
      </c>
      <c r="BC630" s="6">
        <v>27641</v>
      </c>
    </row>
    <row r="631" spans="1:55" ht="15.75" thickBot="1">
      <c r="A631" s="24" t="s">
        <v>46</v>
      </c>
      <c r="B631" s="4">
        <v>11700</v>
      </c>
      <c r="C631" s="4">
        <v>27448</v>
      </c>
      <c r="D631" s="2">
        <v>0</v>
      </c>
      <c r="E631" s="2">
        <v>0</v>
      </c>
      <c r="F631" s="4">
        <v>12960</v>
      </c>
      <c r="G631" s="4">
        <v>33371</v>
      </c>
      <c r="H631" s="2">
        <v>0</v>
      </c>
      <c r="I631" s="2">
        <v>0</v>
      </c>
      <c r="J631" s="4">
        <v>11700</v>
      </c>
      <c r="K631" s="4">
        <v>32666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4">
        <v>2730</v>
      </c>
      <c r="U631" s="4">
        <v>10400</v>
      </c>
      <c r="V631" s="2">
        <v>0</v>
      </c>
      <c r="W631" s="2">
        <v>0</v>
      </c>
      <c r="X631" s="2">
        <v>0</v>
      </c>
      <c r="Y631" s="2">
        <v>0</v>
      </c>
      <c r="Z631" s="4">
        <v>39090</v>
      </c>
      <c r="AA631" s="6">
        <v>103885</v>
      </c>
      <c r="AC631" s="24" t="s">
        <v>50</v>
      </c>
      <c r="AD631" s="2">
        <v>0</v>
      </c>
      <c r="AE631" s="2">
        <v>0</v>
      </c>
      <c r="AF631" s="2">
        <v>0</v>
      </c>
      <c r="AG631" s="2">
        <v>0</v>
      </c>
      <c r="AH631" s="4">
        <v>55328</v>
      </c>
      <c r="AI631" s="4">
        <v>45499</v>
      </c>
      <c r="AJ631" s="4">
        <v>26000</v>
      </c>
      <c r="AK631" s="4">
        <v>13832</v>
      </c>
      <c r="AL631" s="4">
        <v>26000</v>
      </c>
      <c r="AM631" s="4">
        <v>22100</v>
      </c>
      <c r="AN631" s="2">
        <v>0</v>
      </c>
      <c r="AO631" s="2">
        <v>0</v>
      </c>
      <c r="AP631" s="4">
        <v>52000</v>
      </c>
      <c r="AQ631" s="4">
        <v>35932</v>
      </c>
      <c r="AR631" s="4">
        <v>26000</v>
      </c>
      <c r="AS631" s="4">
        <v>20800</v>
      </c>
      <c r="AT631" s="4">
        <v>52000</v>
      </c>
      <c r="AU631" s="4">
        <v>41600</v>
      </c>
      <c r="AV631" s="2">
        <v>0</v>
      </c>
      <c r="AW631" s="2">
        <v>0</v>
      </c>
      <c r="AX631" s="4">
        <v>104000</v>
      </c>
      <c r="AY631" s="4">
        <v>83200</v>
      </c>
      <c r="AZ631" s="2">
        <v>0</v>
      </c>
      <c r="BA631" s="2">
        <v>0</v>
      </c>
      <c r="BB631" s="4">
        <v>341328</v>
      </c>
      <c r="BC631" s="6">
        <v>262963</v>
      </c>
    </row>
    <row r="632" spans="1:55" ht="15.75" thickBot="1">
      <c r="A632" s="24" t="s">
        <v>233</v>
      </c>
      <c r="B632" s="4">
        <v>127600</v>
      </c>
      <c r="C632" s="4">
        <v>273989</v>
      </c>
      <c r="D632" s="4">
        <v>93600</v>
      </c>
      <c r="E632" s="4">
        <v>234889</v>
      </c>
      <c r="F632" s="2">
        <v>0</v>
      </c>
      <c r="G632" s="2">
        <v>0</v>
      </c>
      <c r="H632" s="4">
        <v>93600</v>
      </c>
      <c r="I632" s="4">
        <v>201802</v>
      </c>
      <c r="J632" s="4">
        <v>46800</v>
      </c>
      <c r="K632" s="4">
        <v>108576</v>
      </c>
      <c r="L632" s="4">
        <v>46800</v>
      </c>
      <c r="M632" s="4">
        <v>123926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4">
        <v>104200</v>
      </c>
      <c r="W632" s="4">
        <v>185969.29</v>
      </c>
      <c r="X632" s="4">
        <v>46800</v>
      </c>
      <c r="Y632" s="4">
        <v>82216</v>
      </c>
      <c r="Z632" s="4">
        <v>559400</v>
      </c>
      <c r="AA632" s="6">
        <v>1211367.29</v>
      </c>
      <c r="AC632" s="25" t="s">
        <v>29</v>
      </c>
      <c r="AD632" s="9">
        <v>42200</v>
      </c>
      <c r="AE632" s="9">
        <v>32962</v>
      </c>
      <c r="AF632" s="8">
        <v>0</v>
      </c>
      <c r="AG632" s="8">
        <v>0</v>
      </c>
      <c r="AH632" s="9">
        <v>69428</v>
      </c>
      <c r="AI632" s="9">
        <v>91914</v>
      </c>
      <c r="AJ632" s="9">
        <v>44162</v>
      </c>
      <c r="AK632" s="9">
        <v>23184</v>
      </c>
      <c r="AL632" s="9">
        <v>27000</v>
      </c>
      <c r="AM632" s="9">
        <v>22633</v>
      </c>
      <c r="AN632" s="8">
        <v>0</v>
      </c>
      <c r="AO632" s="8">
        <v>0</v>
      </c>
      <c r="AP632" s="9">
        <v>96834</v>
      </c>
      <c r="AQ632" s="9">
        <v>84613</v>
      </c>
      <c r="AR632" s="9">
        <v>64210</v>
      </c>
      <c r="AS632" s="9">
        <v>65634</v>
      </c>
      <c r="AT632" s="9">
        <v>138162</v>
      </c>
      <c r="AU632" s="9">
        <v>136441</v>
      </c>
      <c r="AV632" s="9">
        <v>43070</v>
      </c>
      <c r="AW632" s="9">
        <v>51159</v>
      </c>
      <c r="AX632" s="9">
        <v>110070</v>
      </c>
      <c r="AY632" s="9">
        <v>90712</v>
      </c>
      <c r="AZ632" s="9">
        <v>30000</v>
      </c>
      <c r="BA632" s="9">
        <v>120670</v>
      </c>
      <c r="BB632" s="9">
        <v>665136</v>
      </c>
      <c r="BC632" s="10">
        <v>719922</v>
      </c>
    </row>
    <row r="633" spans="1:55" ht="15.75" thickBot="1">
      <c r="A633" s="24" t="s">
        <v>47</v>
      </c>
      <c r="B633" s="4">
        <v>163800</v>
      </c>
      <c r="C633" s="4">
        <v>342436</v>
      </c>
      <c r="D633" s="4">
        <v>166400</v>
      </c>
      <c r="E633" s="4">
        <v>436736</v>
      </c>
      <c r="F633" s="4">
        <v>261400</v>
      </c>
      <c r="G633" s="4">
        <v>716391</v>
      </c>
      <c r="H633" s="4">
        <v>91400</v>
      </c>
      <c r="I633" s="4">
        <v>160231.5</v>
      </c>
      <c r="J633" s="4">
        <v>357600</v>
      </c>
      <c r="K633" s="4">
        <v>835923.97</v>
      </c>
      <c r="L633" s="4">
        <v>94000</v>
      </c>
      <c r="M633" s="4">
        <v>186997.89</v>
      </c>
      <c r="N633" s="4">
        <v>120200</v>
      </c>
      <c r="O633" s="4">
        <v>217236</v>
      </c>
      <c r="P633" s="4">
        <v>347200</v>
      </c>
      <c r="Q633" s="4">
        <v>1136239</v>
      </c>
      <c r="R633" s="4">
        <v>280800</v>
      </c>
      <c r="S633" s="4">
        <v>505158</v>
      </c>
      <c r="T633" s="4">
        <v>374400</v>
      </c>
      <c r="U633" s="4">
        <v>637697</v>
      </c>
      <c r="V633" s="4">
        <v>374400</v>
      </c>
      <c r="W633" s="4">
        <v>596697</v>
      </c>
      <c r="X633" s="2">
        <v>0</v>
      </c>
      <c r="Y633" s="2">
        <v>0</v>
      </c>
      <c r="Z633" s="4">
        <v>2631600</v>
      </c>
      <c r="AA633" s="6">
        <v>5771743.3600000003</v>
      </c>
    </row>
    <row r="634" spans="1:55" ht="19.5" thickBot="1">
      <c r="A634" s="24" t="s">
        <v>48</v>
      </c>
      <c r="B634" s="4">
        <v>213682.24</v>
      </c>
      <c r="C634" s="4">
        <v>880083.87</v>
      </c>
      <c r="D634" s="4">
        <v>220643.20000000001</v>
      </c>
      <c r="E634" s="4">
        <v>898068.72</v>
      </c>
      <c r="F634" s="4">
        <v>357059.2</v>
      </c>
      <c r="G634" s="4">
        <v>1663822.3</v>
      </c>
      <c r="H634" s="4">
        <v>121593.84</v>
      </c>
      <c r="I634" s="4">
        <v>567111.5</v>
      </c>
      <c r="J634" s="4">
        <v>317962.40999999997</v>
      </c>
      <c r="K634" s="4">
        <v>1365886.2</v>
      </c>
      <c r="L634" s="4">
        <v>71999.240000000005</v>
      </c>
      <c r="M634" s="4">
        <v>304654.26</v>
      </c>
      <c r="N634" s="4">
        <v>456135.32</v>
      </c>
      <c r="O634" s="4">
        <v>2034296</v>
      </c>
      <c r="P634" s="4">
        <v>210013.8</v>
      </c>
      <c r="Q634" s="4">
        <v>641486.19999999995</v>
      </c>
      <c r="R634" s="4">
        <v>89386.02</v>
      </c>
      <c r="S634" s="4">
        <v>249831</v>
      </c>
      <c r="T634" s="4">
        <v>210011.08</v>
      </c>
      <c r="U634" s="4">
        <v>698223.95</v>
      </c>
      <c r="V634" s="4">
        <v>196987.74</v>
      </c>
      <c r="W634" s="4">
        <v>865841.78</v>
      </c>
      <c r="X634" s="4">
        <v>260390.62</v>
      </c>
      <c r="Y634" s="4">
        <v>995188.48</v>
      </c>
      <c r="Z634" s="4">
        <v>2725864.71</v>
      </c>
      <c r="AA634" s="6">
        <v>11164494.26</v>
      </c>
      <c r="AC634" s="21" t="s">
        <v>331</v>
      </c>
    </row>
    <row r="635" spans="1:55" ht="15.75" thickBot="1">
      <c r="A635" s="24" t="s">
        <v>49</v>
      </c>
      <c r="B635" s="2">
        <v>0</v>
      </c>
      <c r="C635" s="2">
        <v>0</v>
      </c>
      <c r="D635" s="2">
        <v>0</v>
      </c>
      <c r="E635" s="2">
        <v>0</v>
      </c>
      <c r="F635" s="2">
        <v>79.2</v>
      </c>
      <c r="G635" s="2">
        <v>484</v>
      </c>
      <c r="H635" s="2">
        <v>0</v>
      </c>
      <c r="I635" s="2">
        <v>0</v>
      </c>
      <c r="J635" s="2">
        <v>118.08</v>
      </c>
      <c r="K635" s="2">
        <v>721.6</v>
      </c>
      <c r="L635" s="2">
        <v>0</v>
      </c>
      <c r="M635" s="2">
        <v>0</v>
      </c>
      <c r="N635" s="2">
        <v>0</v>
      </c>
      <c r="O635" s="2">
        <v>0</v>
      </c>
      <c r="P635" s="2">
        <v>334.08</v>
      </c>
      <c r="Q635" s="4">
        <v>2204</v>
      </c>
      <c r="R635" s="4">
        <v>6000</v>
      </c>
      <c r="S635" s="4">
        <v>11460</v>
      </c>
      <c r="T635" s="2">
        <v>0</v>
      </c>
      <c r="U635" s="2">
        <v>0</v>
      </c>
      <c r="V635" s="4">
        <v>3840</v>
      </c>
      <c r="W635" s="4">
        <v>7474.44</v>
      </c>
      <c r="X635" s="2">
        <v>0</v>
      </c>
      <c r="Y635" s="2">
        <v>0</v>
      </c>
      <c r="Z635" s="4">
        <v>10371.36</v>
      </c>
      <c r="AA635" s="6">
        <v>22344.04</v>
      </c>
      <c r="AC635" s="22" t="s">
        <v>6</v>
      </c>
      <c r="AD635" s="11" t="s">
        <v>7</v>
      </c>
      <c r="AE635" s="12"/>
      <c r="AF635" s="13" t="s">
        <v>8</v>
      </c>
      <c r="AG635" s="14"/>
      <c r="AH635" s="13" t="s">
        <v>9</v>
      </c>
      <c r="AI635" s="14"/>
      <c r="AJ635" s="13" t="s">
        <v>10</v>
      </c>
      <c r="AK635" s="14"/>
      <c r="AL635" s="13" t="s">
        <v>11</v>
      </c>
      <c r="AM635" s="14"/>
      <c r="AN635" s="13" t="s">
        <v>12</v>
      </c>
      <c r="AO635" s="14"/>
      <c r="AP635" s="13" t="s">
        <v>13</v>
      </c>
      <c r="AQ635" s="14"/>
      <c r="AR635" s="13" t="s">
        <v>14</v>
      </c>
      <c r="AS635" s="14"/>
      <c r="AT635" s="13" t="s">
        <v>15</v>
      </c>
      <c r="AU635" s="14"/>
      <c r="AV635" s="13" t="s">
        <v>16</v>
      </c>
      <c r="AW635" s="14"/>
      <c r="AX635" s="13" t="s">
        <v>17</v>
      </c>
      <c r="AY635" s="14"/>
      <c r="AZ635" s="13" t="s">
        <v>18</v>
      </c>
      <c r="BA635" s="14"/>
      <c r="BB635" s="13" t="s">
        <v>19</v>
      </c>
      <c r="BC635" s="15"/>
    </row>
    <row r="636" spans="1:55" ht="26.25" thickBot="1">
      <c r="A636" s="24" t="s">
        <v>80</v>
      </c>
      <c r="B636" s="2">
        <v>0</v>
      </c>
      <c r="C636" s="2">
        <v>0</v>
      </c>
      <c r="D636" s="2">
        <v>0</v>
      </c>
      <c r="E636" s="2">
        <v>0</v>
      </c>
      <c r="F636" s="4">
        <v>2948.4</v>
      </c>
      <c r="G636" s="4">
        <v>9065</v>
      </c>
      <c r="H636" s="4">
        <v>8252</v>
      </c>
      <c r="I636" s="4">
        <v>23092.55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4">
        <v>1460.88</v>
      </c>
      <c r="Q636" s="4">
        <v>5239.2</v>
      </c>
      <c r="R636" s="2">
        <v>0</v>
      </c>
      <c r="S636" s="2">
        <v>0</v>
      </c>
      <c r="T636" s="2">
        <v>0</v>
      </c>
      <c r="U636" s="2">
        <v>0</v>
      </c>
      <c r="V636" s="2">
        <v>787.2</v>
      </c>
      <c r="W636" s="4">
        <v>3320</v>
      </c>
      <c r="X636" s="2">
        <v>0</v>
      </c>
      <c r="Y636" s="2">
        <v>0</v>
      </c>
      <c r="Z636" s="4">
        <v>13448.48</v>
      </c>
      <c r="AA636" s="6">
        <v>40716.75</v>
      </c>
      <c r="AC636" s="23"/>
      <c r="AD636" s="1" t="s">
        <v>20</v>
      </c>
      <c r="AE636" s="1" t="s">
        <v>21</v>
      </c>
      <c r="AF636" s="1" t="s">
        <v>20</v>
      </c>
      <c r="AG636" s="1" t="s">
        <v>21</v>
      </c>
      <c r="AH636" s="1" t="s">
        <v>20</v>
      </c>
      <c r="AI636" s="1" t="s">
        <v>21</v>
      </c>
      <c r="AJ636" s="1" t="s">
        <v>20</v>
      </c>
      <c r="AK636" s="1" t="s">
        <v>21</v>
      </c>
      <c r="AL636" s="1" t="s">
        <v>20</v>
      </c>
      <c r="AM636" s="1" t="s">
        <v>21</v>
      </c>
      <c r="AN636" s="1" t="s">
        <v>20</v>
      </c>
      <c r="AO636" s="1" t="s">
        <v>21</v>
      </c>
      <c r="AP636" s="1" t="s">
        <v>20</v>
      </c>
      <c r="AQ636" s="1" t="s">
        <v>21</v>
      </c>
      <c r="AR636" s="1" t="s">
        <v>20</v>
      </c>
      <c r="AS636" s="1" t="s">
        <v>21</v>
      </c>
      <c r="AT636" s="1" t="s">
        <v>20</v>
      </c>
      <c r="AU636" s="1" t="s">
        <v>21</v>
      </c>
      <c r="AV636" s="1" t="s">
        <v>20</v>
      </c>
      <c r="AW636" s="1" t="s">
        <v>21</v>
      </c>
      <c r="AX636" s="1" t="s">
        <v>20</v>
      </c>
      <c r="AY636" s="1" t="s">
        <v>21</v>
      </c>
      <c r="AZ636" s="1" t="s">
        <v>20</v>
      </c>
      <c r="BA636" s="1" t="s">
        <v>21</v>
      </c>
      <c r="BB636" s="1" t="s">
        <v>20</v>
      </c>
      <c r="BC636" s="5" t="s">
        <v>21</v>
      </c>
    </row>
    <row r="637" spans="1:55" ht="15.75" thickBot="1">
      <c r="A637" s="24" t="s">
        <v>50</v>
      </c>
      <c r="B637" s="4">
        <v>390000</v>
      </c>
      <c r="C637" s="4">
        <v>1886576</v>
      </c>
      <c r="D637" s="4">
        <v>171000</v>
      </c>
      <c r="E637" s="4">
        <v>412657.2</v>
      </c>
      <c r="F637" s="4">
        <v>426800</v>
      </c>
      <c r="G637" s="4">
        <v>1136807.78</v>
      </c>
      <c r="H637" s="4">
        <v>474600</v>
      </c>
      <c r="I637" s="4">
        <v>1194717.7</v>
      </c>
      <c r="J637" s="4">
        <v>237200</v>
      </c>
      <c r="K637" s="4">
        <v>606389.81999999995</v>
      </c>
      <c r="L637" s="4">
        <v>147400</v>
      </c>
      <c r="M637" s="4">
        <v>318077.2</v>
      </c>
      <c r="N637" s="4">
        <v>356000</v>
      </c>
      <c r="O637" s="4">
        <v>1313876</v>
      </c>
      <c r="P637" s="4">
        <v>263000</v>
      </c>
      <c r="Q637" s="4">
        <v>698591.2</v>
      </c>
      <c r="R637" s="4">
        <v>172000</v>
      </c>
      <c r="S637" s="4">
        <v>560845.96</v>
      </c>
      <c r="T637" s="4">
        <v>357800</v>
      </c>
      <c r="U637" s="4">
        <v>1099149.45</v>
      </c>
      <c r="V637" s="4">
        <v>499400</v>
      </c>
      <c r="W637" s="4">
        <v>1286883.98</v>
      </c>
      <c r="X637" s="4">
        <v>59000</v>
      </c>
      <c r="Y637" s="4">
        <v>64268.95</v>
      </c>
      <c r="Z637" s="4">
        <v>3554200</v>
      </c>
      <c r="AA637" s="6">
        <v>10578841.24</v>
      </c>
      <c r="AC637" s="24" t="s">
        <v>79</v>
      </c>
      <c r="AD637" s="2">
        <v>0</v>
      </c>
      <c r="AE637" s="2">
        <v>0</v>
      </c>
      <c r="AF637" s="4">
        <v>22000</v>
      </c>
      <c r="AG637" s="4">
        <v>9397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4">
        <v>22000</v>
      </c>
      <c r="BC637" s="6">
        <v>9397</v>
      </c>
    </row>
    <row r="638" spans="1:55" ht="15.75" thickBot="1">
      <c r="A638" s="24" t="s">
        <v>140</v>
      </c>
      <c r="B638" s="4">
        <v>14000</v>
      </c>
      <c r="C638" s="4">
        <v>35420</v>
      </c>
      <c r="D638" s="4">
        <v>37400</v>
      </c>
      <c r="E638" s="4">
        <v>90663</v>
      </c>
      <c r="F638" s="2">
        <v>0</v>
      </c>
      <c r="G638" s="2">
        <v>0</v>
      </c>
      <c r="H638" s="4">
        <v>37400</v>
      </c>
      <c r="I638" s="4">
        <v>85843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4">
        <v>14000</v>
      </c>
      <c r="U638" s="4">
        <v>24220</v>
      </c>
      <c r="V638" s="2">
        <v>0</v>
      </c>
      <c r="W638" s="2">
        <v>0</v>
      </c>
      <c r="X638" s="4">
        <v>37400</v>
      </c>
      <c r="Y638" s="4">
        <v>66835</v>
      </c>
      <c r="Z638" s="4">
        <v>140200</v>
      </c>
      <c r="AA638" s="6">
        <v>302981</v>
      </c>
      <c r="AC638" s="24" t="s">
        <v>67</v>
      </c>
      <c r="AD638" s="4">
        <v>30000</v>
      </c>
      <c r="AE638" s="4">
        <v>17700</v>
      </c>
      <c r="AF638" s="2">
        <v>988</v>
      </c>
      <c r="AG638" s="2">
        <v>543</v>
      </c>
      <c r="AH638" s="2">
        <v>600</v>
      </c>
      <c r="AI638" s="2">
        <v>320</v>
      </c>
      <c r="AJ638" s="2">
        <v>0</v>
      </c>
      <c r="AK638" s="2">
        <v>0</v>
      </c>
      <c r="AL638" s="4">
        <v>32208</v>
      </c>
      <c r="AM638" s="4">
        <v>14112</v>
      </c>
      <c r="AN638" s="4">
        <v>56416</v>
      </c>
      <c r="AO638" s="4">
        <v>24244</v>
      </c>
      <c r="AP638" s="4">
        <v>57200</v>
      </c>
      <c r="AQ638" s="4">
        <v>32034</v>
      </c>
      <c r="AR638" s="4">
        <v>24625</v>
      </c>
      <c r="AS638" s="4">
        <v>12259</v>
      </c>
      <c r="AT638" s="4">
        <v>11438</v>
      </c>
      <c r="AU638" s="4">
        <v>7007</v>
      </c>
      <c r="AV638" s="4">
        <v>33000</v>
      </c>
      <c r="AW638" s="4">
        <v>21858</v>
      </c>
      <c r="AX638" s="2">
        <v>0</v>
      </c>
      <c r="AY638" s="2">
        <v>0</v>
      </c>
      <c r="AZ638" s="2">
        <v>0</v>
      </c>
      <c r="BA638" s="2">
        <v>0</v>
      </c>
      <c r="BB638" s="4">
        <v>246475</v>
      </c>
      <c r="BC638" s="6">
        <v>130077</v>
      </c>
    </row>
    <row r="639" spans="1:55" ht="15.75" thickBot="1">
      <c r="A639" s="24" t="s">
        <v>141</v>
      </c>
      <c r="B639" s="2">
        <v>0</v>
      </c>
      <c r="C639" s="2">
        <v>0</v>
      </c>
      <c r="D639" s="2">
        <v>0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4">
        <v>16000</v>
      </c>
      <c r="U639" s="4">
        <v>17700</v>
      </c>
      <c r="V639" s="2">
        <v>0</v>
      </c>
      <c r="W639" s="2">
        <v>0</v>
      </c>
      <c r="X639" s="2">
        <v>0</v>
      </c>
      <c r="Y639" s="2">
        <v>0</v>
      </c>
      <c r="Z639" s="4">
        <v>16000</v>
      </c>
      <c r="AA639" s="6">
        <v>17700</v>
      </c>
      <c r="AC639" s="24" t="s">
        <v>47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75</v>
      </c>
      <c r="AY639" s="2">
        <v>695</v>
      </c>
      <c r="AZ639" s="2">
        <v>0</v>
      </c>
      <c r="BA639" s="2">
        <v>0</v>
      </c>
      <c r="BB639" s="2">
        <v>75</v>
      </c>
      <c r="BC639" s="7">
        <v>695</v>
      </c>
    </row>
    <row r="640" spans="1:55" ht="15.75" thickBot="1">
      <c r="A640" s="24" t="s">
        <v>245</v>
      </c>
      <c r="B640" s="2">
        <v>0</v>
      </c>
      <c r="C640" s="2">
        <v>0</v>
      </c>
      <c r="D640" s="2">
        <v>0</v>
      </c>
      <c r="E640" s="2">
        <v>0</v>
      </c>
      <c r="F640" s="2">
        <v>0</v>
      </c>
      <c r="G640" s="2">
        <v>0</v>
      </c>
      <c r="H640" s="4">
        <v>75000</v>
      </c>
      <c r="I640" s="4">
        <v>96875</v>
      </c>
      <c r="J640" s="4">
        <v>51000</v>
      </c>
      <c r="K640" s="4">
        <v>51000</v>
      </c>
      <c r="L640" s="4">
        <v>50000</v>
      </c>
      <c r="M640" s="4">
        <v>60500</v>
      </c>
      <c r="N640" s="2">
        <v>0</v>
      </c>
      <c r="O640" s="2">
        <v>0</v>
      </c>
      <c r="P640" s="2">
        <v>0</v>
      </c>
      <c r="Q640" s="2">
        <v>0</v>
      </c>
      <c r="R640" s="4">
        <v>25000</v>
      </c>
      <c r="S640" s="4">
        <v>35625</v>
      </c>
      <c r="T640" s="2">
        <v>0</v>
      </c>
      <c r="U640" s="2">
        <v>0</v>
      </c>
      <c r="V640" s="4">
        <v>25000</v>
      </c>
      <c r="W640" s="4">
        <v>35875</v>
      </c>
      <c r="X640" s="4">
        <v>50000</v>
      </c>
      <c r="Y640" s="4">
        <v>66375</v>
      </c>
      <c r="Z640" s="4">
        <v>276000</v>
      </c>
      <c r="AA640" s="6">
        <v>346250</v>
      </c>
      <c r="AC640" s="24" t="s">
        <v>48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4">
        <v>100000</v>
      </c>
      <c r="AS640" s="4">
        <v>40000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4">
        <v>100000</v>
      </c>
      <c r="BC640" s="6">
        <v>40000</v>
      </c>
    </row>
    <row r="641" spans="1:55" ht="15.75" thickBot="1">
      <c r="A641" s="24" t="s">
        <v>76</v>
      </c>
      <c r="B641" s="2">
        <v>0</v>
      </c>
      <c r="C641" s="2">
        <v>0</v>
      </c>
      <c r="D641" s="2">
        <v>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4">
        <v>1481.28</v>
      </c>
      <c r="Q641" s="4">
        <v>4892.5</v>
      </c>
      <c r="R641" s="2">
        <v>0</v>
      </c>
      <c r="S641" s="2">
        <v>0</v>
      </c>
      <c r="T641" s="4">
        <v>9792</v>
      </c>
      <c r="U641" s="4">
        <v>24633.599999999999</v>
      </c>
      <c r="V641" s="2">
        <v>0</v>
      </c>
      <c r="W641" s="2">
        <v>0</v>
      </c>
      <c r="X641" s="2">
        <v>0</v>
      </c>
      <c r="Y641" s="2">
        <v>0</v>
      </c>
      <c r="Z641" s="4">
        <v>11273.28</v>
      </c>
      <c r="AA641" s="6">
        <v>29526.1</v>
      </c>
      <c r="AC641" s="24" t="s">
        <v>50</v>
      </c>
      <c r="AD641" s="4">
        <v>23000</v>
      </c>
      <c r="AE641" s="4">
        <v>9500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4">
        <v>23000</v>
      </c>
      <c r="BC641" s="6">
        <v>9500</v>
      </c>
    </row>
    <row r="642" spans="1:55" ht="15.75" thickBot="1">
      <c r="A642" s="24" t="s">
        <v>246</v>
      </c>
      <c r="B642" s="2">
        <v>0</v>
      </c>
      <c r="C642" s="2">
        <v>0</v>
      </c>
      <c r="D642" s="2">
        <v>0</v>
      </c>
      <c r="E642" s="2">
        <v>0</v>
      </c>
      <c r="F642" s="4">
        <v>11880</v>
      </c>
      <c r="G642" s="4">
        <v>22380</v>
      </c>
      <c r="H642" s="4">
        <v>12537</v>
      </c>
      <c r="I642" s="4">
        <v>22924.799999999999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4">
        <v>5940</v>
      </c>
      <c r="S642" s="4">
        <v>11565</v>
      </c>
      <c r="T642" s="2">
        <v>0</v>
      </c>
      <c r="U642" s="2">
        <v>0</v>
      </c>
      <c r="V642" s="4">
        <v>12131</v>
      </c>
      <c r="W642" s="4">
        <v>22875.599999999999</v>
      </c>
      <c r="X642" s="2">
        <v>0</v>
      </c>
      <c r="Y642" s="2">
        <v>0</v>
      </c>
      <c r="Z642" s="4">
        <v>42488</v>
      </c>
      <c r="AA642" s="6">
        <v>79745.399999999994</v>
      </c>
      <c r="AC642" s="24" t="s">
        <v>189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4">
        <v>15000</v>
      </c>
      <c r="AK642" s="4">
        <v>42000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4">
        <v>15000</v>
      </c>
      <c r="BC642" s="6">
        <v>42000</v>
      </c>
    </row>
    <row r="643" spans="1:55" ht="15.75" thickBot="1">
      <c r="A643" s="24" t="s">
        <v>119</v>
      </c>
      <c r="B643" s="2">
        <v>0</v>
      </c>
      <c r="C643" s="2">
        <v>0</v>
      </c>
      <c r="D643" s="4">
        <v>7200</v>
      </c>
      <c r="E643" s="4">
        <v>22500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  <c r="K643" s="2">
        <v>0</v>
      </c>
      <c r="L643" s="4">
        <v>11712</v>
      </c>
      <c r="M643" s="4">
        <v>36600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4">
        <v>18912</v>
      </c>
      <c r="AA643" s="6">
        <v>59100</v>
      </c>
      <c r="AC643" s="24" t="s">
        <v>24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86</v>
      </c>
      <c r="AY643" s="2">
        <v>528</v>
      </c>
      <c r="AZ643" s="2">
        <v>0</v>
      </c>
      <c r="BA643" s="2">
        <v>0</v>
      </c>
      <c r="BB643" s="2">
        <v>86</v>
      </c>
      <c r="BC643" s="7">
        <v>528</v>
      </c>
    </row>
    <row r="644" spans="1:55" ht="15.75" thickBot="1">
      <c r="A644" s="24" t="s">
        <v>142</v>
      </c>
      <c r="B644" s="2">
        <v>2</v>
      </c>
      <c r="C644" s="2">
        <v>13</v>
      </c>
      <c r="D644" s="4">
        <v>35200.800000000003</v>
      </c>
      <c r="E644" s="4">
        <v>74608</v>
      </c>
      <c r="F644" s="4">
        <v>23460</v>
      </c>
      <c r="G644" s="4">
        <v>53537</v>
      </c>
      <c r="H644" s="4">
        <v>11700</v>
      </c>
      <c r="I644" s="4">
        <v>29977</v>
      </c>
      <c r="J644" s="4">
        <v>35100</v>
      </c>
      <c r="K644" s="4">
        <v>78483</v>
      </c>
      <c r="L644" s="4">
        <v>21570</v>
      </c>
      <c r="M644" s="4">
        <v>47773.3</v>
      </c>
      <c r="N644" s="4">
        <v>11700</v>
      </c>
      <c r="O644" s="4">
        <v>23435</v>
      </c>
      <c r="P644" s="4">
        <v>11700</v>
      </c>
      <c r="Q644" s="4">
        <v>24851</v>
      </c>
      <c r="R644" s="4">
        <v>11700</v>
      </c>
      <c r="S644" s="4">
        <v>22412</v>
      </c>
      <c r="T644" s="4">
        <v>11700</v>
      </c>
      <c r="U644" s="4">
        <v>21154</v>
      </c>
      <c r="V644" s="4">
        <v>23400</v>
      </c>
      <c r="W644" s="4">
        <v>39067</v>
      </c>
      <c r="X644" s="4">
        <v>21189.599999999999</v>
      </c>
      <c r="Y644" s="4">
        <v>42005</v>
      </c>
      <c r="Z644" s="4">
        <v>218422.39999999999</v>
      </c>
      <c r="AA644" s="6">
        <v>457315.3</v>
      </c>
      <c r="AC644" s="24" t="s">
        <v>63</v>
      </c>
      <c r="AD644" s="2">
        <v>20</v>
      </c>
      <c r="AE644" s="4">
        <v>1988</v>
      </c>
      <c r="AF644" s="2">
        <v>0</v>
      </c>
      <c r="AG644" s="2">
        <v>0</v>
      </c>
      <c r="AH644" s="4">
        <v>1260</v>
      </c>
      <c r="AI644" s="4">
        <v>2812</v>
      </c>
      <c r="AJ644" s="2">
        <v>0</v>
      </c>
      <c r="AK644" s="2">
        <v>0</v>
      </c>
      <c r="AL644" s="4">
        <v>1680</v>
      </c>
      <c r="AM644" s="4">
        <v>4015</v>
      </c>
      <c r="AN644" s="2">
        <v>0</v>
      </c>
      <c r="AO644" s="2">
        <v>0</v>
      </c>
      <c r="AP644" s="4">
        <v>1680</v>
      </c>
      <c r="AQ644" s="4">
        <v>3906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4">
        <v>4640</v>
      </c>
      <c r="BC644" s="6">
        <v>12721</v>
      </c>
    </row>
    <row r="645" spans="1:55" ht="15.75" thickBot="1">
      <c r="A645" s="24" t="s">
        <v>247</v>
      </c>
      <c r="B645" s="2">
        <v>0</v>
      </c>
      <c r="C645" s="2">
        <v>0</v>
      </c>
      <c r="D645" s="2">
        <v>0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  <c r="K645" s="2">
        <v>0</v>
      </c>
      <c r="L645" s="4">
        <v>14000</v>
      </c>
      <c r="M645" s="4">
        <v>26160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4">
        <v>14000</v>
      </c>
      <c r="AA645" s="6">
        <v>26160</v>
      </c>
      <c r="AC645" s="24" t="s">
        <v>123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4">
        <v>1680</v>
      </c>
      <c r="AY645" s="4">
        <v>4233</v>
      </c>
      <c r="AZ645" s="2">
        <v>0</v>
      </c>
      <c r="BA645" s="2">
        <v>0</v>
      </c>
      <c r="BB645" s="4">
        <v>1680</v>
      </c>
      <c r="BC645" s="6">
        <v>4233</v>
      </c>
    </row>
    <row r="646" spans="1:55" ht="15.75" thickBot="1">
      <c r="A646" s="24" t="s">
        <v>90</v>
      </c>
      <c r="B646" s="2">
        <v>0</v>
      </c>
      <c r="C646" s="2">
        <v>0</v>
      </c>
      <c r="D646" s="4">
        <v>2400</v>
      </c>
      <c r="E646" s="4">
        <v>7000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4">
        <v>2400</v>
      </c>
      <c r="AA646" s="6">
        <v>7000</v>
      </c>
      <c r="AC646" s="24" t="s">
        <v>153</v>
      </c>
      <c r="AD646" s="4">
        <v>433000</v>
      </c>
      <c r="AE646" s="4">
        <v>191103</v>
      </c>
      <c r="AF646" s="4">
        <v>641875</v>
      </c>
      <c r="AG646" s="4">
        <v>295257</v>
      </c>
      <c r="AH646" s="4">
        <v>439500</v>
      </c>
      <c r="AI646" s="4">
        <v>197961</v>
      </c>
      <c r="AJ646" s="4">
        <v>447900</v>
      </c>
      <c r="AK646" s="4">
        <v>205915</v>
      </c>
      <c r="AL646" s="4">
        <v>804850</v>
      </c>
      <c r="AM646" s="4">
        <v>382263</v>
      </c>
      <c r="AN646" s="4">
        <v>228500</v>
      </c>
      <c r="AO646" s="4">
        <v>118390</v>
      </c>
      <c r="AP646" s="4">
        <v>463975</v>
      </c>
      <c r="AQ646" s="4">
        <v>230958</v>
      </c>
      <c r="AR646" s="4">
        <v>367700</v>
      </c>
      <c r="AS646" s="4">
        <v>177561</v>
      </c>
      <c r="AT646" s="4">
        <v>1117500</v>
      </c>
      <c r="AU646" s="4">
        <v>514946</v>
      </c>
      <c r="AV646" s="4">
        <v>737300</v>
      </c>
      <c r="AW646" s="4">
        <v>319003</v>
      </c>
      <c r="AX646" s="4">
        <v>382600</v>
      </c>
      <c r="AY646" s="4">
        <v>178620</v>
      </c>
      <c r="AZ646" s="4">
        <v>683450</v>
      </c>
      <c r="BA646" s="4">
        <v>320638</v>
      </c>
      <c r="BB646" s="4">
        <v>6748150</v>
      </c>
      <c r="BC646" s="6">
        <v>3132615</v>
      </c>
    </row>
    <row r="647" spans="1:55" ht="15.75" thickBot="1">
      <c r="A647" s="24" t="s">
        <v>249</v>
      </c>
      <c r="B647" s="2">
        <v>0</v>
      </c>
      <c r="C647" s="2">
        <v>0</v>
      </c>
      <c r="D647" s="2">
        <v>0</v>
      </c>
      <c r="E647" s="2">
        <v>0</v>
      </c>
      <c r="F647" s="2">
        <v>0</v>
      </c>
      <c r="G647" s="2">
        <v>0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4">
        <v>25000</v>
      </c>
      <c r="S647" s="4">
        <v>47080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4">
        <v>25000</v>
      </c>
      <c r="AA647" s="6">
        <v>47080</v>
      </c>
      <c r="AC647" s="24" t="s">
        <v>125</v>
      </c>
      <c r="AD647" s="4">
        <v>197000</v>
      </c>
      <c r="AE647" s="4">
        <v>111309</v>
      </c>
      <c r="AF647" s="4">
        <v>22000</v>
      </c>
      <c r="AG647" s="4">
        <v>11770</v>
      </c>
      <c r="AH647" s="4">
        <v>44000</v>
      </c>
      <c r="AI647" s="4">
        <v>23760</v>
      </c>
      <c r="AJ647" s="4">
        <v>195976</v>
      </c>
      <c r="AK647" s="4">
        <v>90710</v>
      </c>
      <c r="AL647" s="4">
        <v>88000</v>
      </c>
      <c r="AM647" s="4">
        <v>47520</v>
      </c>
      <c r="AN647" s="4">
        <v>86000</v>
      </c>
      <c r="AO647" s="4">
        <v>47700</v>
      </c>
      <c r="AP647" s="4">
        <v>147660</v>
      </c>
      <c r="AQ647" s="4">
        <v>84166</v>
      </c>
      <c r="AR647" s="4">
        <v>42750</v>
      </c>
      <c r="AS647" s="4">
        <v>23085</v>
      </c>
      <c r="AT647" s="4">
        <v>127680</v>
      </c>
      <c r="AU647" s="4">
        <v>70027</v>
      </c>
      <c r="AV647" s="4">
        <v>21000</v>
      </c>
      <c r="AW647" s="4">
        <v>11865</v>
      </c>
      <c r="AX647" s="4">
        <v>73040</v>
      </c>
      <c r="AY647" s="4">
        <v>41002</v>
      </c>
      <c r="AZ647" s="4">
        <v>23000</v>
      </c>
      <c r="BA647" s="4">
        <v>10350</v>
      </c>
      <c r="BB647" s="4">
        <v>1068106</v>
      </c>
      <c r="BC647" s="6">
        <v>573264</v>
      </c>
    </row>
    <row r="648" spans="1:55" ht="15.75" thickBot="1">
      <c r="A648" s="24" t="s">
        <v>271</v>
      </c>
      <c r="B648" s="2">
        <v>0</v>
      </c>
      <c r="C648" s="2">
        <v>0</v>
      </c>
      <c r="D648" s="4">
        <v>20500</v>
      </c>
      <c r="E648" s="4">
        <v>45025</v>
      </c>
      <c r="F648" s="4">
        <v>23800</v>
      </c>
      <c r="G648" s="4">
        <v>51654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4">
        <v>14500</v>
      </c>
      <c r="O648" s="4">
        <v>29725</v>
      </c>
      <c r="P648" s="4">
        <v>10000</v>
      </c>
      <c r="Q648" s="4">
        <v>18350</v>
      </c>
      <c r="R648" s="2">
        <v>0</v>
      </c>
      <c r="S648" s="2">
        <v>0</v>
      </c>
      <c r="T648" s="2">
        <v>0</v>
      </c>
      <c r="U648" s="2">
        <v>0</v>
      </c>
      <c r="V648" s="4">
        <v>20000</v>
      </c>
      <c r="W648" s="4">
        <v>36500</v>
      </c>
      <c r="X648" s="4">
        <v>14500</v>
      </c>
      <c r="Y648" s="4">
        <v>25317.5</v>
      </c>
      <c r="Z648" s="4">
        <v>103300</v>
      </c>
      <c r="AA648" s="6">
        <v>206571.5</v>
      </c>
      <c r="AC648" s="24" t="s">
        <v>102</v>
      </c>
      <c r="AD648" s="4">
        <v>1575000</v>
      </c>
      <c r="AE648" s="4">
        <v>698477</v>
      </c>
      <c r="AF648" s="4">
        <v>362825</v>
      </c>
      <c r="AG648" s="4">
        <v>159464</v>
      </c>
      <c r="AH648" s="4">
        <v>239325</v>
      </c>
      <c r="AI648" s="4">
        <v>100753</v>
      </c>
      <c r="AJ648" s="4">
        <v>539895</v>
      </c>
      <c r="AK648" s="4">
        <v>241482</v>
      </c>
      <c r="AL648" s="4">
        <v>1229185</v>
      </c>
      <c r="AM648" s="4">
        <v>546765</v>
      </c>
      <c r="AN648" s="4">
        <v>615249</v>
      </c>
      <c r="AO648" s="4">
        <v>288276</v>
      </c>
      <c r="AP648" s="4">
        <v>468986</v>
      </c>
      <c r="AQ648" s="4">
        <v>193946</v>
      </c>
      <c r="AR648" s="4">
        <v>699916</v>
      </c>
      <c r="AS648" s="4">
        <v>306794</v>
      </c>
      <c r="AT648" s="4">
        <v>454493</v>
      </c>
      <c r="AU648" s="4">
        <v>206062</v>
      </c>
      <c r="AV648" s="4">
        <v>1222255</v>
      </c>
      <c r="AW648" s="4">
        <v>555262</v>
      </c>
      <c r="AX648" s="4">
        <v>1023636</v>
      </c>
      <c r="AY648" s="4">
        <v>475210</v>
      </c>
      <c r="AZ648" s="4">
        <v>1231904</v>
      </c>
      <c r="BA648" s="4">
        <v>541688</v>
      </c>
      <c r="BB648" s="4">
        <v>9662669</v>
      </c>
      <c r="BC648" s="6">
        <v>4314179</v>
      </c>
    </row>
    <row r="649" spans="1:55" ht="15.75" thickBot="1">
      <c r="A649" s="24" t="s">
        <v>77</v>
      </c>
      <c r="B649" s="2">
        <v>0</v>
      </c>
      <c r="C649" s="2">
        <v>0</v>
      </c>
      <c r="D649" s="2">
        <v>0</v>
      </c>
      <c r="E649" s="2">
        <v>0</v>
      </c>
      <c r="F649" s="2">
        <v>0</v>
      </c>
      <c r="G649" s="2">
        <v>0</v>
      </c>
      <c r="H649" s="2">
        <v>0</v>
      </c>
      <c r="I649" s="2">
        <v>0</v>
      </c>
      <c r="J649" s="4">
        <v>12576</v>
      </c>
      <c r="K649" s="4">
        <v>34060</v>
      </c>
      <c r="L649" s="4">
        <v>25152</v>
      </c>
      <c r="M649" s="4">
        <v>68120</v>
      </c>
      <c r="N649" s="2">
        <v>776</v>
      </c>
      <c r="O649" s="4">
        <v>2199.27</v>
      </c>
      <c r="P649" s="4">
        <v>37728</v>
      </c>
      <c r="Q649" s="4">
        <v>102180</v>
      </c>
      <c r="R649" s="4">
        <v>20988</v>
      </c>
      <c r="S649" s="4">
        <v>40863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4">
        <v>97220</v>
      </c>
      <c r="AA649" s="6">
        <v>247422.27</v>
      </c>
      <c r="AC649" s="25" t="s">
        <v>29</v>
      </c>
      <c r="AD649" s="9">
        <v>2258020</v>
      </c>
      <c r="AE649" s="9">
        <v>1030077</v>
      </c>
      <c r="AF649" s="9">
        <v>1049688</v>
      </c>
      <c r="AG649" s="9">
        <v>476431</v>
      </c>
      <c r="AH649" s="9">
        <v>724685</v>
      </c>
      <c r="AI649" s="9">
        <v>325606</v>
      </c>
      <c r="AJ649" s="9">
        <v>1198771</v>
      </c>
      <c r="AK649" s="9">
        <v>580107</v>
      </c>
      <c r="AL649" s="9">
        <v>2155923</v>
      </c>
      <c r="AM649" s="9">
        <v>994675</v>
      </c>
      <c r="AN649" s="9">
        <v>986165</v>
      </c>
      <c r="AO649" s="9">
        <v>478610</v>
      </c>
      <c r="AP649" s="9">
        <v>1139501</v>
      </c>
      <c r="AQ649" s="9">
        <v>545010</v>
      </c>
      <c r="AR649" s="9">
        <v>1234991</v>
      </c>
      <c r="AS649" s="9">
        <v>559699</v>
      </c>
      <c r="AT649" s="9">
        <v>1711111</v>
      </c>
      <c r="AU649" s="9">
        <v>798042</v>
      </c>
      <c r="AV649" s="9">
        <v>2013555</v>
      </c>
      <c r="AW649" s="9">
        <v>907988</v>
      </c>
      <c r="AX649" s="9">
        <v>1481117</v>
      </c>
      <c r="AY649" s="9">
        <v>700288</v>
      </c>
      <c r="AZ649" s="9">
        <v>1938354</v>
      </c>
      <c r="BA649" s="9">
        <v>872676</v>
      </c>
      <c r="BB649" s="9">
        <v>17891881</v>
      </c>
      <c r="BC649" s="10">
        <v>8269209</v>
      </c>
    </row>
    <row r="650" spans="1:55" ht="15.75" thickBot="1">
      <c r="A650" s="24" t="s">
        <v>215</v>
      </c>
      <c r="B650" s="2">
        <v>0</v>
      </c>
      <c r="C650" s="2">
        <v>0</v>
      </c>
      <c r="D650" s="2">
        <v>0</v>
      </c>
      <c r="E650" s="2">
        <v>0</v>
      </c>
      <c r="F650" s="2">
        <v>0</v>
      </c>
      <c r="G650" s="2">
        <v>0</v>
      </c>
      <c r="H650" s="2">
        <v>0</v>
      </c>
      <c r="I650" s="2">
        <v>0</v>
      </c>
      <c r="J650" s="4">
        <v>32000</v>
      </c>
      <c r="K650" s="4">
        <v>20480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4">
        <v>32000</v>
      </c>
      <c r="AA650" s="6">
        <v>20480</v>
      </c>
    </row>
    <row r="651" spans="1:55" ht="19.5" thickBot="1">
      <c r="A651" s="24" t="s">
        <v>273</v>
      </c>
      <c r="B651" s="2">
        <v>0</v>
      </c>
      <c r="C651" s="2">
        <v>0</v>
      </c>
      <c r="D651" s="2">
        <v>0</v>
      </c>
      <c r="E651" s="2">
        <v>0</v>
      </c>
      <c r="F651" s="2">
        <v>0</v>
      </c>
      <c r="G651" s="2">
        <v>0</v>
      </c>
      <c r="H651" s="4">
        <v>17194.560000000001</v>
      </c>
      <c r="I651" s="4">
        <v>54885</v>
      </c>
      <c r="J651" s="2">
        <v>0</v>
      </c>
      <c r="K651" s="2">
        <v>0</v>
      </c>
      <c r="L651" s="4">
        <v>8962.56</v>
      </c>
      <c r="M651" s="4">
        <v>30212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4">
        <v>26157.119999999999</v>
      </c>
      <c r="AA651" s="6">
        <v>85097</v>
      </c>
      <c r="AC651" s="21" t="s">
        <v>332</v>
      </c>
    </row>
    <row r="652" spans="1:55" ht="15.75" thickBot="1">
      <c r="A652" s="24" t="s">
        <v>81</v>
      </c>
      <c r="B652" s="2">
        <v>0</v>
      </c>
      <c r="C652" s="2">
        <v>0</v>
      </c>
      <c r="D652" s="2">
        <v>0</v>
      </c>
      <c r="E652" s="2">
        <v>0</v>
      </c>
      <c r="F652" s="4">
        <v>40000</v>
      </c>
      <c r="G652" s="4">
        <v>12800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4">
        <v>40000</v>
      </c>
      <c r="AA652" s="6">
        <v>12800</v>
      </c>
      <c r="AC652" s="22" t="s">
        <v>6</v>
      </c>
      <c r="AD652" s="11" t="s">
        <v>7</v>
      </c>
      <c r="AE652" s="12"/>
      <c r="AF652" s="13" t="s">
        <v>8</v>
      </c>
      <c r="AG652" s="14"/>
      <c r="AH652" s="13" t="s">
        <v>9</v>
      </c>
      <c r="AI652" s="14"/>
      <c r="AJ652" s="13" t="s">
        <v>10</v>
      </c>
      <c r="AK652" s="14"/>
      <c r="AL652" s="13" t="s">
        <v>11</v>
      </c>
      <c r="AM652" s="14"/>
      <c r="AN652" s="13" t="s">
        <v>12</v>
      </c>
      <c r="AO652" s="14"/>
      <c r="AP652" s="13" t="s">
        <v>13</v>
      </c>
      <c r="AQ652" s="14"/>
      <c r="AR652" s="13" t="s">
        <v>14</v>
      </c>
      <c r="AS652" s="14"/>
      <c r="AT652" s="13" t="s">
        <v>15</v>
      </c>
      <c r="AU652" s="14"/>
      <c r="AV652" s="13" t="s">
        <v>16</v>
      </c>
      <c r="AW652" s="14"/>
      <c r="AX652" s="13" t="s">
        <v>17</v>
      </c>
      <c r="AY652" s="14"/>
      <c r="AZ652" s="13" t="s">
        <v>18</v>
      </c>
      <c r="BA652" s="14"/>
      <c r="BB652" s="13" t="s">
        <v>19</v>
      </c>
      <c r="BC652" s="15"/>
    </row>
    <row r="653" spans="1:55" ht="26.25" thickBot="1">
      <c r="A653" s="24" t="s">
        <v>250</v>
      </c>
      <c r="B653" s="2">
        <v>0</v>
      </c>
      <c r="C653" s="2">
        <v>0</v>
      </c>
      <c r="D653" s="2">
        <v>240</v>
      </c>
      <c r="E653" s="2">
        <v>700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240</v>
      </c>
      <c r="AA653" s="7">
        <v>700</v>
      </c>
      <c r="AC653" s="23"/>
      <c r="AD653" s="1" t="s">
        <v>20</v>
      </c>
      <c r="AE653" s="1" t="s">
        <v>21</v>
      </c>
      <c r="AF653" s="1" t="s">
        <v>20</v>
      </c>
      <c r="AG653" s="1" t="s">
        <v>21</v>
      </c>
      <c r="AH653" s="1" t="s">
        <v>20</v>
      </c>
      <c r="AI653" s="1" t="s">
        <v>21</v>
      </c>
      <c r="AJ653" s="1" t="s">
        <v>20</v>
      </c>
      <c r="AK653" s="1" t="s">
        <v>21</v>
      </c>
      <c r="AL653" s="1" t="s">
        <v>20</v>
      </c>
      <c r="AM653" s="1" t="s">
        <v>21</v>
      </c>
      <c r="AN653" s="1" t="s">
        <v>20</v>
      </c>
      <c r="AO653" s="1" t="s">
        <v>21</v>
      </c>
      <c r="AP653" s="1" t="s">
        <v>20</v>
      </c>
      <c r="AQ653" s="1" t="s">
        <v>21</v>
      </c>
      <c r="AR653" s="1" t="s">
        <v>20</v>
      </c>
      <c r="AS653" s="1" t="s">
        <v>21</v>
      </c>
      <c r="AT653" s="1" t="s">
        <v>20</v>
      </c>
      <c r="AU653" s="1" t="s">
        <v>21</v>
      </c>
      <c r="AV653" s="1" t="s">
        <v>20</v>
      </c>
      <c r="AW653" s="1" t="s">
        <v>21</v>
      </c>
      <c r="AX653" s="1" t="s">
        <v>20</v>
      </c>
      <c r="AY653" s="1" t="s">
        <v>21</v>
      </c>
      <c r="AZ653" s="1" t="s">
        <v>20</v>
      </c>
      <c r="BA653" s="1" t="s">
        <v>21</v>
      </c>
      <c r="BB653" s="1" t="s">
        <v>20</v>
      </c>
      <c r="BC653" s="5" t="s">
        <v>21</v>
      </c>
    </row>
    <row r="654" spans="1:55" ht="15.75" thickBot="1">
      <c r="A654" s="24" t="s">
        <v>52</v>
      </c>
      <c r="B654" s="4">
        <v>526635.1</v>
      </c>
      <c r="C654" s="4">
        <v>2336218.5</v>
      </c>
      <c r="D654" s="4">
        <v>245092</v>
      </c>
      <c r="E654" s="4">
        <v>1323672.75</v>
      </c>
      <c r="F654" s="4">
        <v>242960</v>
      </c>
      <c r="G654" s="4">
        <v>1116406.8999999999</v>
      </c>
      <c r="H654" s="4">
        <v>573000</v>
      </c>
      <c r="I654" s="4">
        <v>1871508</v>
      </c>
      <c r="J654" s="4">
        <v>198316.3</v>
      </c>
      <c r="K654" s="4">
        <v>598847.54</v>
      </c>
      <c r="L654" s="4">
        <v>239276</v>
      </c>
      <c r="M654" s="4">
        <v>762122.4</v>
      </c>
      <c r="N654" s="4">
        <v>220700</v>
      </c>
      <c r="O654" s="4">
        <v>799798.36</v>
      </c>
      <c r="P654" s="4">
        <v>426000</v>
      </c>
      <c r="Q654" s="4">
        <v>1241245.3</v>
      </c>
      <c r="R654" s="4">
        <v>317200</v>
      </c>
      <c r="S654" s="4">
        <v>1054722.79</v>
      </c>
      <c r="T654" s="4">
        <v>346200</v>
      </c>
      <c r="U654" s="4">
        <v>1293971.46</v>
      </c>
      <c r="V654" s="4">
        <v>234000</v>
      </c>
      <c r="W654" s="4">
        <v>757615.4</v>
      </c>
      <c r="X654" s="4">
        <v>501760</v>
      </c>
      <c r="Y654" s="4">
        <v>1864774.52</v>
      </c>
      <c r="Z654" s="4">
        <v>4071139.4</v>
      </c>
      <c r="AA654" s="6">
        <v>15020903.92</v>
      </c>
      <c r="AC654" s="24" t="s">
        <v>35</v>
      </c>
      <c r="AD654" s="4">
        <v>42200</v>
      </c>
      <c r="AE654" s="4">
        <v>35870</v>
      </c>
      <c r="AF654" s="4">
        <v>22640</v>
      </c>
      <c r="AG654" s="4">
        <v>40123</v>
      </c>
      <c r="AH654" s="2">
        <v>0</v>
      </c>
      <c r="AI654" s="2">
        <v>0</v>
      </c>
      <c r="AJ654" s="4">
        <v>10400</v>
      </c>
      <c r="AK654" s="4">
        <v>13520</v>
      </c>
      <c r="AL654" s="4">
        <v>23040</v>
      </c>
      <c r="AM654" s="4">
        <v>75590</v>
      </c>
      <c r="AN654" s="2">
        <v>0</v>
      </c>
      <c r="AO654" s="2">
        <v>0</v>
      </c>
      <c r="AP654" s="4">
        <v>13300</v>
      </c>
      <c r="AQ654" s="4">
        <v>14630</v>
      </c>
      <c r="AR654" s="4">
        <v>26640</v>
      </c>
      <c r="AS654" s="4">
        <v>39960</v>
      </c>
      <c r="AT654" s="4">
        <v>48000</v>
      </c>
      <c r="AU654" s="4">
        <v>150369</v>
      </c>
      <c r="AV654" s="4">
        <v>13300</v>
      </c>
      <c r="AW654" s="4">
        <v>19950</v>
      </c>
      <c r="AX654" s="2">
        <v>0</v>
      </c>
      <c r="AY654" s="2">
        <v>0</v>
      </c>
      <c r="AZ654" s="4">
        <v>29000</v>
      </c>
      <c r="BA654" s="4">
        <v>43500</v>
      </c>
      <c r="BB654" s="4">
        <v>228520</v>
      </c>
      <c r="BC654" s="6">
        <v>433512</v>
      </c>
    </row>
    <row r="655" spans="1:55" ht="15.75" thickBot="1">
      <c r="A655" s="24" t="s">
        <v>282</v>
      </c>
      <c r="B655" s="2">
        <v>0</v>
      </c>
      <c r="C655" s="2">
        <v>0</v>
      </c>
      <c r="D655" s="2">
        <v>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4">
        <v>1518</v>
      </c>
      <c r="U655" s="4">
        <v>6822.72</v>
      </c>
      <c r="V655" s="2">
        <v>0</v>
      </c>
      <c r="W655" s="2">
        <v>0</v>
      </c>
      <c r="X655" s="2">
        <v>0</v>
      </c>
      <c r="Y655" s="2">
        <v>0</v>
      </c>
      <c r="Z655" s="4">
        <v>1518</v>
      </c>
      <c r="AA655" s="6">
        <v>6822.72</v>
      </c>
      <c r="AC655" s="24" t="s">
        <v>23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20</v>
      </c>
      <c r="AM655" s="2">
        <v>75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3</v>
      </c>
      <c r="AW655" s="2">
        <v>186</v>
      </c>
      <c r="AX655" s="2">
        <v>0</v>
      </c>
      <c r="AY655" s="2">
        <v>0</v>
      </c>
      <c r="AZ655" s="2">
        <v>1</v>
      </c>
      <c r="BA655" s="2">
        <v>186</v>
      </c>
      <c r="BB655" s="2">
        <v>24</v>
      </c>
      <c r="BC655" s="7">
        <v>447</v>
      </c>
    </row>
    <row r="656" spans="1:55" ht="15.75" thickBot="1">
      <c r="A656" s="24" t="s">
        <v>82</v>
      </c>
      <c r="B656" s="4">
        <v>3000</v>
      </c>
      <c r="C656" s="4">
        <v>6315</v>
      </c>
      <c r="D656" s="2">
        <v>0</v>
      </c>
      <c r="E656" s="2">
        <v>0</v>
      </c>
      <c r="F656" s="4">
        <v>1458</v>
      </c>
      <c r="G656" s="4">
        <v>2537.96</v>
      </c>
      <c r="H656" s="2">
        <v>0</v>
      </c>
      <c r="I656" s="2">
        <v>0</v>
      </c>
      <c r="J656" s="4">
        <v>1560</v>
      </c>
      <c r="K656" s="4">
        <v>1076</v>
      </c>
      <c r="L656" s="2">
        <v>201</v>
      </c>
      <c r="M656" s="4">
        <v>1500</v>
      </c>
      <c r="N656" s="2">
        <v>0</v>
      </c>
      <c r="O656" s="2">
        <v>0</v>
      </c>
      <c r="P656" s="4">
        <v>1577.6</v>
      </c>
      <c r="Q656" s="4">
        <v>10105.799999999999</v>
      </c>
      <c r="R656" s="4">
        <v>3282</v>
      </c>
      <c r="S656" s="4">
        <v>5579.56</v>
      </c>
      <c r="T656" s="2">
        <v>0</v>
      </c>
      <c r="U656" s="2">
        <v>0</v>
      </c>
      <c r="V656" s="2">
        <v>0</v>
      </c>
      <c r="W656" s="2">
        <v>0</v>
      </c>
      <c r="X656" s="2">
        <v>144</v>
      </c>
      <c r="Y656" s="2">
        <v>264</v>
      </c>
      <c r="Z656" s="4">
        <v>11222.6</v>
      </c>
      <c r="AA656" s="6">
        <v>27378.32</v>
      </c>
      <c r="AC656" s="24" t="s">
        <v>40</v>
      </c>
      <c r="AD656" s="4">
        <v>59000</v>
      </c>
      <c r="AE656" s="4">
        <v>38804</v>
      </c>
      <c r="AF656" s="4">
        <v>14500</v>
      </c>
      <c r="AG656" s="4">
        <v>17400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4">
        <v>15000</v>
      </c>
      <c r="BA656" s="4">
        <v>20250</v>
      </c>
      <c r="BB656" s="4">
        <v>88500</v>
      </c>
      <c r="BC656" s="6">
        <v>76454</v>
      </c>
    </row>
    <row r="657" spans="1:55" ht="15.75" thickBot="1">
      <c r="A657" s="24" t="s">
        <v>24</v>
      </c>
      <c r="B657" s="4">
        <v>1032423.8</v>
      </c>
      <c r="C657" s="4">
        <v>5579085.8399999999</v>
      </c>
      <c r="D657" s="4">
        <v>1115306.8</v>
      </c>
      <c r="E657" s="4">
        <v>5832282.5099999998</v>
      </c>
      <c r="F657" s="4">
        <v>1017395</v>
      </c>
      <c r="G657" s="4">
        <v>4590350.57</v>
      </c>
      <c r="H657" s="4">
        <v>533098.42000000004</v>
      </c>
      <c r="I657" s="4">
        <v>2179965.7400000002</v>
      </c>
      <c r="J657" s="4">
        <v>1136201.6000000001</v>
      </c>
      <c r="K657" s="4">
        <v>4651674.1900000004</v>
      </c>
      <c r="L657" s="4">
        <v>672158</v>
      </c>
      <c r="M657" s="4">
        <v>2669977.5299999998</v>
      </c>
      <c r="N657" s="4">
        <v>861063</v>
      </c>
      <c r="O657" s="4">
        <v>3223164.01</v>
      </c>
      <c r="P657" s="4">
        <v>936267.8</v>
      </c>
      <c r="Q657" s="4">
        <v>3161397.86</v>
      </c>
      <c r="R657" s="4">
        <v>669126</v>
      </c>
      <c r="S657" s="4">
        <v>2236306.96</v>
      </c>
      <c r="T657" s="4">
        <v>882388.55</v>
      </c>
      <c r="U657" s="4">
        <v>2980449.94</v>
      </c>
      <c r="V657" s="4">
        <v>925645</v>
      </c>
      <c r="W657" s="4">
        <v>3185901.34</v>
      </c>
      <c r="X657" s="4">
        <v>939554</v>
      </c>
      <c r="Y657" s="4">
        <v>3204890.42</v>
      </c>
      <c r="Z657" s="4">
        <v>10720627.970000001</v>
      </c>
      <c r="AA657" s="6">
        <v>43495446.909999996</v>
      </c>
      <c r="AC657" s="24" t="s">
        <v>67</v>
      </c>
      <c r="AD657" s="4">
        <v>138200</v>
      </c>
      <c r="AE657" s="4">
        <v>137477</v>
      </c>
      <c r="AF657" s="4">
        <v>118000</v>
      </c>
      <c r="AG657" s="4">
        <v>124508</v>
      </c>
      <c r="AH657" s="4">
        <v>133670</v>
      </c>
      <c r="AI657" s="4">
        <v>143226</v>
      </c>
      <c r="AJ657" s="4">
        <v>326950</v>
      </c>
      <c r="AK657" s="4">
        <v>257186</v>
      </c>
      <c r="AL657" s="4">
        <v>129694</v>
      </c>
      <c r="AM657" s="4">
        <v>181040</v>
      </c>
      <c r="AN657" s="4">
        <v>126950</v>
      </c>
      <c r="AO657" s="4">
        <v>116415</v>
      </c>
      <c r="AP657" s="4">
        <v>146047</v>
      </c>
      <c r="AQ657" s="4">
        <v>153973</v>
      </c>
      <c r="AR657" s="4">
        <v>295091</v>
      </c>
      <c r="AS657" s="4">
        <v>333474</v>
      </c>
      <c r="AT657" s="4">
        <v>204392</v>
      </c>
      <c r="AU657" s="4">
        <v>251375</v>
      </c>
      <c r="AV657" s="4">
        <v>102403</v>
      </c>
      <c r="AW657" s="4">
        <v>82780</v>
      </c>
      <c r="AX657" s="4">
        <v>135894</v>
      </c>
      <c r="AY657" s="4">
        <v>155213</v>
      </c>
      <c r="AZ657" s="4">
        <v>32000</v>
      </c>
      <c r="BA657" s="4">
        <v>80611</v>
      </c>
      <c r="BB657" s="4">
        <v>1889291</v>
      </c>
      <c r="BC657" s="6">
        <v>2017278</v>
      </c>
    </row>
    <row r="658" spans="1:55" ht="15.75" thickBot="1">
      <c r="A658" s="24" t="s">
        <v>53</v>
      </c>
      <c r="B658" s="4">
        <v>188200</v>
      </c>
      <c r="C658" s="4">
        <v>771216.6</v>
      </c>
      <c r="D658" s="4">
        <v>152542</v>
      </c>
      <c r="E658" s="4">
        <v>727759.47</v>
      </c>
      <c r="F658" s="4">
        <v>217010</v>
      </c>
      <c r="G658" s="4">
        <v>954739.26</v>
      </c>
      <c r="H658" s="4">
        <v>128000</v>
      </c>
      <c r="I658" s="4">
        <v>481362</v>
      </c>
      <c r="J658" s="4">
        <v>328365</v>
      </c>
      <c r="K658" s="4">
        <v>1372143.67</v>
      </c>
      <c r="L658" s="4">
        <v>248709.6</v>
      </c>
      <c r="M658" s="4">
        <v>945131.02</v>
      </c>
      <c r="N658" s="4">
        <v>89310</v>
      </c>
      <c r="O658" s="4">
        <v>223086.13</v>
      </c>
      <c r="P658" s="4">
        <v>164006.48000000001</v>
      </c>
      <c r="Q658" s="4">
        <v>498238.94</v>
      </c>
      <c r="R658" s="4">
        <v>78619</v>
      </c>
      <c r="S658" s="4">
        <v>216622.1</v>
      </c>
      <c r="T658" s="4">
        <v>102987.7</v>
      </c>
      <c r="U658" s="4">
        <v>196529.07</v>
      </c>
      <c r="V658" s="4">
        <v>106600</v>
      </c>
      <c r="W658" s="4">
        <v>256668.15</v>
      </c>
      <c r="X658" s="4">
        <v>131900</v>
      </c>
      <c r="Y658" s="4">
        <v>386667.05</v>
      </c>
      <c r="Z658" s="4">
        <v>1936249.78</v>
      </c>
      <c r="AA658" s="6">
        <v>7030163.46</v>
      </c>
      <c r="AC658" s="24" t="s">
        <v>42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4">
        <v>28000</v>
      </c>
      <c r="AY658" s="4">
        <v>14000</v>
      </c>
      <c r="AZ658" s="2">
        <v>0</v>
      </c>
      <c r="BA658" s="2">
        <v>0</v>
      </c>
      <c r="BB658" s="4">
        <v>28000</v>
      </c>
      <c r="BC658" s="6">
        <v>14000</v>
      </c>
    </row>
    <row r="659" spans="1:55" ht="15.75" thickBot="1">
      <c r="A659" s="24" t="s">
        <v>128</v>
      </c>
      <c r="B659" s="2">
        <v>0</v>
      </c>
      <c r="C659" s="2">
        <v>0</v>
      </c>
      <c r="D659" s="2">
        <v>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55.63</v>
      </c>
      <c r="W659" s="2">
        <v>223.5</v>
      </c>
      <c r="X659" s="2">
        <v>0</v>
      </c>
      <c r="Y659" s="2">
        <v>0</v>
      </c>
      <c r="Z659" s="2">
        <v>55.63</v>
      </c>
      <c r="AA659" s="7">
        <v>223.5</v>
      </c>
      <c r="AC659" s="24" t="s">
        <v>233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80</v>
      </c>
      <c r="BA659" s="2">
        <v>992</v>
      </c>
      <c r="BB659" s="2">
        <v>80</v>
      </c>
      <c r="BC659" s="7">
        <v>992</v>
      </c>
    </row>
    <row r="660" spans="1:55" ht="15.75" thickBot="1">
      <c r="A660" s="24" t="s">
        <v>54</v>
      </c>
      <c r="B660" s="2">
        <v>0</v>
      </c>
      <c r="C660" s="2">
        <v>0</v>
      </c>
      <c r="D660" s="2">
        <v>378</v>
      </c>
      <c r="E660" s="2">
        <v>672.81</v>
      </c>
      <c r="F660" s="2">
        <v>0</v>
      </c>
      <c r="G660" s="2">
        <v>0</v>
      </c>
      <c r="H660" s="2">
        <v>0</v>
      </c>
      <c r="I660" s="2">
        <v>0</v>
      </c>
      <c r="J660" s="4">
        <v>1083.8</v>
      </c>
      <c r="K660" s="4">
        <v>3607.63</v>
      </c>
      <c r="L660" s="2">
        <v>0</v>
      </c>
      <c r="M660" s="2">
        <v>0</v>
      </c>
      <c r="N660" s="2">
        <v>0</v>
      </c>
      <c r="O660" s="2">
        <v>0</v>
      </c>
      <c r="P660" s="2">
        <v>285.60000000000002</v>
      </c>
      <c r="Q660" s="4">
        <v>1296</v>
      </c>
      <c r="R660" s="4">
        <v>1380</v>
      </c>
      <c r="S660" s="4">
        <v>3940.28</v>
      </c>
      <c r="T660" s="2">
        <v>136.80000000000001</v>
      </c>
      <c r="U660" s="2">
        <v>664.5</v>
      </c>
      <c r="V660" s="2">
        <v>0</v>
      </c>
      <c r="W660" s="2">
        <v>0</v>
      </c>
      <c r="X660" s="2">
        <v>268</v>
      </c>
      <c r="Y660" s="4">
        <v>1105</v>
      </c>
      <c r="Z660" s="4">
        <v>3532.2</v>
      </c>
      <c r="AA660" s="6">
        <v>11286.22</v>
      </c>
      <c r="AC660" s="24" t="s">
        <v>47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4">
        <v>26000</v>
      </c>
      <c r="AM660" s="4">
        <v>9146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4">
        <v>26000</v>
      </c>
      <c r="BC660" s="6">
        <v>9146</v>
      </c>
    </row>
    <row r="661" spans="1:55" ht="15.75" thickBot="1">
      <c r="A661" s="24" t="s">
        <v>55</v>
      </c>
      <c r="B661" s="2">
        <v>0</v>
      </c>
      <c r="C661" s="2">
        <v>0</v>
      </c>
      <c r="D661" s="2">
        <v>193.6</v>
      </c>
      <c r="E661" s="2">
        <v>921.25</v>
      </c>
      <c r="F661" s="2">
        <v>0</v>
      </c>
      <c r="G661" s="2">
        <v>0</v>
      </c>
      <c r="H661" s="2">
        <v>0</v>
      </c>
      <c r="I661" s="2">
        <v>0</v>
      </c>
      <c r="J661" s="2">
        <v>352</v>
      </c>
      <c r="K661" s="4">
        <v>1675</v>
      </c>
      <c r="L661" s="2">
        <v>0</v>
      </c>
      <c r="M661" s="2">
        <v>0</v>
      </c>
      <c r="N661" s="2">
        <v>0</v>
      </c>
      <c r="O661" s="2">
        <v>0</v>
      </c>
      <c r="P661" s="2">
        <v>352</v>
      </c>
      <c r="Q661" s="4">
        <v>1675</v>
      </c>
      <c r="R661" s="2">
        <v>0</v>
      </c>
      <c r="S661" s="2">
        <v>0</v>
      </c>
      <c r="T661" s="2">
        <v>352</v>
      </c>
      <c r="U661" s="4">
        <v>1675</v>
      </c>
      <c r="V661" s="2">
        <v>0</v>
      </c>
      <c r="W661" s="2">
        <v>0</v>
      </c>
      <c r="X661" s="2">
        <v>0</v>
      </c>
      <c r="Y661" s="2">
        <v>0</v>
      </c>
      <c r="Z661" s="4">
        <v>1249.5999999999999</v>
      </c>
      <c r="AA661" s="6">
        <v>5946.25</v>
      </c>
      <c r="AC661" s="24" t="s">
        <v>48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4">
        <v>2770</v>
      </c>
      <c r="AU661" s="4">
        <v>17614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0</v>
      </c>
      <c r="BB661" s="4">
        <v>2770</v>
      </c>
      <c r="BC661" s="6">
        <v>17614</v>
      </c>
    </row>
    <row r="662" spans="1:55" ht="15.75" thickBot="1">
      <c r="A662" s="24" t="s">
        <v>56</v>
      </c>
      <c r="B662" s="2">
        <v>96</v>
      </c>
      <c r="C662" s="2">
        <v>325</v>
      </c>
      <c r="D662" s="4">
        <v>2103.5</v>
      </c>
      <c r="E662" s="4">
        <v>6325</v>
      </c>
      <c r="F662" s="4">
        <v>16187.2</v>
      </c>
      <c r="G662" s="4">
        <v>57572.5</v>
      </c>
      <c r="H662" s="4">
        <v>17000</v>
      </c>
      <c r="I662" s="4">
        <v>34425</v>
      </c>
      <c r="J662" s="2">
        <v>604.79999999999995</v>
      </c>
      <c r="K662" s="4">
        <v>2375</v>
      </c>
      <c r="L662" s="2">
        <v>0</v>
      </c>
      <c r="M662" s="2">
        <v>0</v>
      </c>
      <c r="N662" s="4">
        <v>17280</v>
      </c>
      <c r="O662" s="4">
        <v>55200</v>
      </c>
      <c r="P662" s="2">
        <v>96</v>
      </c>
      <c r="Q662" s="2">
        <v>325</v>
      </c>
      <c r="R662" s="2">
        <v>864</v>
      </c>
      <c r="S662" s="4">
        <v>3275</v>
      </c>
      <c r="T662" s="4">
        <v>11376</v>
      </c>
      <c r="U662" s="4">
        <v>39006.25</v>
      </c>
      <c r="V662" s="4">
        <v>8879.2000000000007</v>
      </c>
      <c r="W662" s="4">
        <v>30142.400000000001</v>
      </c>
      <c r="X662" s="2">
        <v>0</v>
      </c>
      <c r="Y662" s="2">
        <v>0</v>
      </c>
      <c r="Z662" s="4">
        <v>74486.7</v>
      </c>
      <c r="AA662" s="6">
        <v>228971.15</v>
      </c>
      <c r="AC662" s="24" t="s">
        <v>50</v>
      </c>
      <c r="AD662" s="4">
        <v>5000</v>
      </c>
      <c r="AE662" s="4">
        <v>2500</v>
      </c>
      <c r="AF662" s="4">
        <v>78000</v>
      </c>
      <c r="AG662" s="4">
        <v>33670</v>
      </c>
      <c r="AH662" s="4">
        <v>25430</v>
      </c>
      <c r="AI662" s="4">
        <v>9423</v>
      </c>
      <c r="AJ662" s="4">
        <v>13000</v>
      </c>
      <c r="AK662" s="4">
        <v>3900</v>
      </c>
      <c r="AL662" s="4">
        <v>26525</v>
      </c>
      <c r="AM662" s="4">
        <v>11547</v>
      </c>
      <c r="AN662" s="2">
        <v>0</v>
      </c>
      <c r="AO662" s="2">
        <v>0</v>
      </c>
      <c r="AP662" s="4">
        <v>25000</v>
      </c>
      <c r="AQ662" s="4">
        <v>10800</v>
      </c>
      <c r="AR662" s="4">
        <v>91525</v>
      </c>
      <c r="AS662" s="4">
        <v>60015</v>
      </c>
      <c r="AT662" s="4">
        <v>74500</v>
      </c>
      <c r="AU662" s="4">
        <v>64188</v>
      </c>
      <c r="AV662" s="4">
        <v>158000</v>
      </c>
      <c r="AW662" s="4">
        <v>138977</v>
      </c>
      <c r="AX662" s="4">
        <v>117000</v>
      </c>
      <c r="AY662" s="4">
        <v>87345</v>
      </c>
      <c r="AZ662" s="4">
        <v>78000</v>
      </c>
      <c r="BA662" s="4">
        <v>61381</v>
      </c>
      <c r="BB662" s="4">
        <v>691980</v>
      </c>
      <c r="BC662" s="6">
        <v>483746</v>
      </c>
    </row>
    <row r="663" spans="1:55" ht="15.75" thickBot="1">
      <c r="A663" s="24" t="s">
        <v>57</v>
      </c>
      <c r="B663" s="2">
        <v>0</v>
      </c>
      <c r="C663" s="2">
        <v>0</v>
      </c>
      <c r="D663" s="2">
        <v>0</v>
      </c>
      <c r="E663" s="2">
        <v>0</v>
      </c>
      <c r="F663" s="2">
        <v>560</v>
      </c>
      <c r="G663" s="4">
        <v>1144</v>
      </c>
      <c r="H663" s="2">
        <v>465.6</v>
      </c>
      <c r="I663" s="4">
        <v>1832.3</v>
      </c>
      <c r="J663" s="2">
        <v>0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442.8</v>
      </c>
      <c r="Y663" s="4">
        <v>1560</v>
      </c>
      <c r="Z663" s="4">
        <v>1468.4</v>
      </c>
      <c r="AA663" s="6">
        <v>4536.3</v>
      </c>
      <c r="AC663" s="24" t="s">
        <v>189</v>
      </c>
      <c r="AD663" s="4">
        <v>30000</v>
      </c>
      <c r="AE663" s="4">
        <v>36000</v>
      </c>
      <c r="AF663" s="4">
        <v>45000</v>
      </c>
      <c r="AG663" s="4">
        <v>54000</v>
      </c>
      <c r="AH663" s="4">
        <v>15000</v>
      </c>
      <c r="AI663" s="4">
        <v>43500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4">
        <v>51000</v>
      </c>
      <c r="AU663" s="4">
        <v>75390</v>
      </c>
      <c r="AV663" s="4">
        <v>15000</v>
      </c>
      <c r="AW663" s="4">
        <v>36450</v>
      </c>
      <c r="AX663" s="2">
        <v>0</v>
      </c>
      <c r="AY663" s="2">
        <v>0</v>
      </c>
      <c r="AZ663" s="2">
        <v>0</v>
      </c>
      <c r="BA663" s="2">
        <v>0</v>
      </c>
      <c r="BB663" s="4">
        <v>156000</v>
      </c>
      <c r="BC663" s="6">
        <v>245340</v>
      </c>
    </row>
    <row r="664" spans="1:55" ht="15.75" thickBot="1">
      <c r="A664" s="24" t="s">
        <v>58</v>
      </c>
      <c r="B664" s="2">
        <v>150</v>
      </c>
      <c r="C664" s="2">
        <v>770</v>
      </c>
      <c r="D664" s="4">
        <v>2750</v>
      </c>
      <c r="E664" s="4">
        <v>6462.5</v>
      </c>
      <c r="F664" s="2">
        <v>0</v>
      </c>
      <c r="G664" s="2">
        <v>0</v>
      </c>
      <c r="H664" s="4">
        <v>7500</v>
      </c>
      <c r="I664" s="4">
        <v>18750</v>
      </c>
      <c r="J664" s="2">
        <v>300</v>
      </c>
      <c r="K664" s="4">
        <v>1540</v>
      </c>
      <c r="L664" s="4">
        <v>8750</v>
      </c>
      <c r="M664" s="4">
        <v>21000</v>
      </c>
      <c r="N664" s="2">
        <v>0</v>
      </c>
      <c r="O664" s="2">
        <v>0</v>
      </c>
      <c r="P664" s="4">
        <v>4660</v>
      </c>
      <c r="Q664" s="4">
        <v>12381</v>
      </c>
      <c r="R664" s="2">
        <v>660</v>
      </c>
      <c r="S664" s="4">
        <v>3388</v>
      </c>
      <c r="T664" s="4">
        <v>6250</v>
      </c>
      <c r="U664" s="4">
        <v>14062.5</v>
      </c>
      <c r="V664" s="2">
        <v>900</v>
      </c>
      <c r="W664" s="4">
        <v>4620</v>
      </c>
      <c r="X664" s="2">
        <v>0</v>
      </c>
      <c r="Y664" s="2">
        <v>0</v>
      </c>
      <c r="Z664" s="4">
        <v>31920</v>
      </c>
      <c r="AA664" s="6">
        <v>82974</v>
      </c>
      <c r="AC664" s="24" t="s">
        <v>24</v>
      </c>
      <c r="AD664" s="2">
        <v>200</v>
      </c>
      <c r="AE664" s="4">
        <v>8730</v>
      </c>
      <c r="AF664" s="2">
        <v>0</v>
      </c>
      <c r="AG664" s="2">
        <v>0</v>
      </c>
      <c r="AH664" s="2">
        <v>0</v>
      </c>
      <c r="AI664" s="2">
        <v>0</v>
      </c>
      <c r="AJ664" s="2">
        <v>89</v>
      </c>
      <c r="AK664" s="4">
        <v>2621</v>
      </c>
      <c r="AL664" s="2">
        <v>95</v>
      </c>
      <c r="AM664" s="2">
        <v>521</v>
      </c>
      <c r="AN664" s="2">
        <v>0</v>
      </c>
      <c r="AO664" s="2">
        <v>0</v>
      </c>
      <c r="AP664" s="2">
        <v>74</v>
      </c>
      <c r="AQ664" s="4">
        <v>1750</v>
      </c>
      <c r="AR664" s="2">
        <v>0</v>
      </c>
      <c r="AS664" s="2">
        <v>0</v>
      </c>
      <c r="AT664" s="2">
        <v>0</v>
      </c>
      <c r="AU664" s="2">
        <v>0</v>
      </c>
      <c r="AV664" s="2">
        <v>950</v>
      </c>
      <c r="AW664" s="4">
        <v>3862</v>
      </c>
      <c r="AX664" s="2">
        <v>93</v>
      </c>
      <c r="AY664" s="2">
        <v>576</v>
      </c>
      <c r="AZ664" s="2">
        <v>134</v>
      </c>
      <c r="BA664" s="4">
        <v>3556</v>
      </c>
      <c r="BB664" s="4">
        <v>1635</v>
      </c>
      <c r="BC664" s="6">
        <v>21616</v>
      </c>
    </row>
    <row r="665" spans="1:55" ht="15.75" thickBot="1">
      <c r="A665" s="24" t="s">
        <v>59</v>
      </c>
      <c r="B665" s="2">
        <v>0</v>
      </c>
      <c r="C665" s="2">
        <v>0</v>
      </c>
      <c r="D665" s="2">
        <v>0</v>
      </c>
      <c r="E665" s="2">
        <v>0</v>
      </c>
      <c r="F665" s="4">
        <v>3420</v>
      </c>
      <c r="G665" s="4">
        <v>9975</v>
      </c>
      <c r="H665" s="2">
        <v>0</v>
      </c>
      <c r="I665" s="2">
        <v>0</v>
      </c>
      <c r="J665" s="2">
        <v>0</v>
      </c>
      <c r="K665" s="2">
        <v>0</v>
      </c>
      <c r="L665" s="2">
        <v>597.6</v>
      </c>
      <c r="M665" s="4">
        <v>1820</v>
      </c>
      <c r="N665" s="2">
        <v>0</v>
      </c>
      <c r="O665" s="2">
        <v>0</v>
      </c>
      <c r="P665" s="4">
        <v>3235.2</v>
      </c>
      <c r="Q665" s="4">
        <v>9520</v>
      </c>
      <c r="R665" s="2">
        <v>0</v>
      </c>
      <c r="S665" s="2">
        <v>0</v>
      </c>
      <c r="T665" s="4">
        <v>2940</v>
      </c>
      <c r="U665" s="4">
        <v>7200</v>
      </c>
      <c r="V665" s="2">
        <v>0</v>
      </c>
      <c r="W665" s="2">
        <v>0</v>
      </c>
      <c r="X665" s="2">
        <v>0</v>
      </c>
      <c r="Y665" s="2">
        <v>0</v>
      </c>
      <c r="Z665" s="4">
        <v>10192.799999999999</v>
      </c>
      <c r="AA665" s="6">
        <v>28515</v>
      </c>
      <c r="AC665" s="24" t="s">
        <v>63</v>
      </c>
      <c r="AD665" s="2">
        <v>840</v>
      </c>
      <c r="AE665" s="2">
        <v>512</v>
      </c>
      <c r="AF665" s="4">
        <v>1260</v>
      </c>
      <c r="AG665" s="4">
        <v>6771</v>
      </c>
      <c r="AH665" s="2">
        <v>0</v>
      </c>
      <c r="AI665" s="2">
        <v>0</v>
      </c>
      <c r="AJ665" s="4">
        <v>1260</v>
      </c>
      <c r="AK665" s="4">
        <v>6824</v>
      </c>
      <c r="AL665" s="2">
        <v>0</v>
      </c>
      <c r="AM665" s="2">
        <v>0</v>
      </c>
      <c r="AN665" s="4">
        <v>1500</v>
      </c>
      <c r="AO665" s="4">
        <v>8568</v>
      </c>
      <c r="AP665" s="2">
        <v>80</v>
      </c>
      <c r="AQ665" s="4">
        <v>1023</v>
      </c>
      <c r="AR665" s="4">
        <v>2050</v>
      </c>
      <c r="AS665" s="4">
        <v>11331</v>
      </c>
      <c r="AT665" s="2">
        <v>0</v>
      </c>
      <c r="AU665" s="2">
        <v>0</v>
      </c>
      <c r="AV665" s="2">
        <v>0</v>
      </c>
      <c r="AW665" s="2">
        <v>0</v>
      </c>
      <c r="AX665" s="4">
        <v>1000</v>
      </c>
      <c r="AY665" s="4">
        <v>6662</v>
      </c>
      <c r="AZ665" s="2">
        <v>0</v>
      </c>
      <c r="BA665" s="2">
        <v>0</v>
      </c>
      <c r="BB665" s="4">
        <v>7990</v>
      </c>
      <c r="BC665" s="6">
        <v>41691</v>
      </c>
    </row>
    <row r="666" spans="1:55" ht="15.75" thickBot="1">
      <c r="A666" s="24" t="s">
        <v>228</v>
      </c>
      <c r="B666" s="2">
        <v>0</v>
      </c>
      <c r="C666" s="2">
        <v>0</v>
      </c>
      <c r="D666" s="2">
        <v>0</v>
      </c>
      <c r="E666" s="2">
        <v>0</v>
      </c>
      <c r="F666" s="4">
        <v>3478</v>
      </c>
      <c r="G666" s="4">
        <v>19851.98</v>
      </c>
      <c r="H666" s="2">
        <v>730</v>
      </c>
      <c r="I666" s="4">
        <v>4688</v>
      </c>
      <c r="J666" s="2">
        <v>0</v>
      </c>
      <c r="K666" s="2">
        <v>0</v>
      </c>
      <c r="L666" s="2">
        <v>180</v>
      </c>
      <c r="M666" s="4">
        <v>2560</v>
      </c>
      <c r="N666" s="2">
        <v>0</v>
      </c>
      <c r="O666" s="2">
        <v>0</v>
      </c>
      <c r="P666" s="2">
        <v>0</v>
      </c>
      <c r="Q666" s="2">
        <v>0</v>
      </c>
      <c r="R666" s="2">
        <v>510</v>
      </c>
      <c r="S666" s="4">
        <v>1564</v>
      </c>
      <c r="T666" s="4">
        <v>1203</v>
      </c>
      <c r="U666" s="4">
        <v>14630.6</v>
      </c>
      <c r="V666" s="2">
        <v>0</v>
      </c>
      <c r="W666" s="2">
        <v>0</v>
      </c>
      <c r="X666" s="2">
        <v>0</v>
      </c>
      <c r="Y666" s="2">
        <v>0</v>
      </c>
      <c r="Z666" s="4">
        <v>6101</v>
      </c>
      <c r="AA666" s="6">
        <v>43294.58</v>
      </c>
      <c r="AC666" s="24" t="s">
        <v>70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12</v>
      </c>
      <c r="AM666" s="2">
        <v>100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12</v>
      </c>
      <c r="BC666" s="7">
        <v>100</v>
      </c>
    </row>
    <row r="667" spans="1:55" ht="15.75" thickBot="1">
      <c r="A667" s="24" t="s">
        <v>25</v>
      </c>
      <c r="B667" s="2">
        <v>271</v>
      </c>
      <c r="C667" s="2">
        <v>118</v>
      </c>
      <c r="D667" s="4">
        <v>7892.6</v>
      </c>
      <c r="E667" s="4">
        <v>5669.1</v>
      </c>
      <c r="F667" s="4">
        <v>1525.5</v>
      </c>
      <c r="G667" s="2">
        <v>625.54999999999995</v>
      </c>
      <c r="H667" s="4">
        <v>17571.5</v>
      </c>
      <c r="I667" s="4">
        <v>41124.050000000003</v>
      </c>
      <c r="J667" s="4">
        <v>11115.24</v>
      </c>
      <c r="K667" s="4">
        <v>21957.360000000001</v>
      </c>
      <c r="L667" s="4">
        <v>1341</v>
      </c>
      <c r="M667" s="4">
        <v>5502.44</v>
      </c>
      <c r="N667" s="4">
        <v>4739</v>
      </c>
      <c r="O667" s="4">
        <v>5231.42</v>
      </c>
      <c r="P667" s="4">
        <v>10105.049999999999</v>
      </c>
      <c r="Q667" s="4">
        <v>17223.14</v>
      </c>
      <c r="R667" s="4">
        <v>12325.13</v>
      </c>
      <c r="S667" s="4">
        <v>11131.65</v>
      </c>
      <c r="T667" s="2">
        <v>840</v>
      </c>
      <c r="U667" s="2">
        <v>620.70000000000005</v>
      </c>
      <c r="V667" s="4">
        <v>2139.56</v>
      </c>
      <c r="W667" s="4">
        <v>2664.49</v>
      </c>
      <c r="X667" s="4">
        <v>2969</v>
      </c>
      <c r="Y667" s="4">
        <v>1563.75</v>
      </c>
      <c r="Z667" s="4">
        <v>72834.58</v>
      </c>
      <c r="AA667" s="6">
        <v>113431.65</v>
      </c>
      <c r="AC667" s="24" t="s">
        <v>132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4">
        <v>13500</v>
      </c>
      <c r="BA667" s="4">
        <v>18900</v>
      </c>
      <c r="BB667" s="4">
        <v>13500</v>
      </c>
      <c r="BC667" s="6">
        <v>18900</v>
      </c>
    </row>
    <row r="668" spans="1:55" ht="15.75" thickBot="1">
      <c r="A668" s="24" t="s">
        <v>26</v>
      </c>
      <c r="B668" s="4">
        <v>6321600</v>
      </c>
      <c r="C668" s="4">
        <v>36064950.700000003</v>
      </c>
      <c r="D668" s="4">
        <v>5836067.1699999999</v>
      </c>
      <c r="E668" s="4">
        <v>30709118.77</v>
      </c>
      <c r="F668" s="4">
        <v>6708344.0499999998</v>
      </c>
      <c r="G668" s="4">
        <v>32833208.719999999</v>
      </c>
      <c r="H668" s="4">
        <v>4755210.4000000004</v>
      </c>
      <c r="I668" s="4">
        <v>19866449.93</v>
      </c>
      <c r="J668" s="4">
        <v>3476400.52</v>
      </c>
      <c r="K668" s="4">
        <v>14666345.300000001</v>
      </c>
      <c r="L668" s="4">
        <v>3868868.57</v>
      </c>
      <c r="M668" s="4">
        <v>16226799.960000001</v>
      </c>
      <c r="N668" s="4">
        <v>5659435.6600000001</v>
      </c>
      <c r="O668" s="4">
        <v>25882345.649999999</v>
      </c>
      <c r="P668" s="4">
        <v>4611946</v>
      </c>
      <c r="Q668" s="4">
        <v>20247894.780000001</v>
      </c>
      <c r="R668" s="4">
        <v>6283742.6799999997</v>
      </c>
      <c r="S668" s="4">
        <v>22247749.91</v>
      </c>
      <c r="T668" s="4">
        <v>7551010</v>
      </c>
      <c r="U668" s="4">
        <v>30279595.719999999</v>
      </c>
      <c r="V668" s="4">
        <v>6819405</v>
      </c>
      <c r="W668" s="4">
        <v>29580960.010000002</v>
      </c>
      <c r="X668" s="4">
        <v>5190033.9800000004</v>
      </c>
      <c r="Y668" s="4">
        <v>24240768.25</v>
      </c>
      <c r="Z668" s="4">
        <v>67082064.030000001</v>
      </c>
      <c r="AA668" s="6">
        <v>302846187.69999999</v>
      </c>
      <c r="AC668" s="25" t="s">
        <v>29</v>
      </c>
      <c r="AD668" s="9">
        <v>275440</v>
      </c>
      <c r="AE668" s="9">
        <v>259893</v>
      </c>
      <c r="AF668" s="9">
        <v>279400</v>
      </c>
      <c r="AG668" s="9">
        <v>276472</v>
      </c>
      <c r="AH668" s="9">
        <v>174100</v>
      </c>
      <c r="AI668" s="9">
        <v>196149</v>
      </c>
      <c r="AJ668" s="9">
        <v>351699</v>
      </c>
      <c r="AK668" s="9">
        <v>284051</v>
      </c>
      <c r="AL668" s="9">
        <v>205386</v>
      </c>
      <c r="AM668" s="9">
        <v>278019</v>
      </c>
      <c r="AN668" s="9">
        <v>128450</v>
      </c>
      <c r="AO668" s="9">
        <v>124983</v>
      </c>
      <c r="AP668" s="9">
        <v>184501</v>
      </c>
      <c r="AQ668" s="9">
        <v>182176</v>
      </c>
      <c r="AR668" s="9">
        <v>415306</v>
      </c>
      <c r="AS668" s="9">
        <v>444780</v>
      </c>
      <c r="AT668" s="9">
        <v>380662</v>
      </c>
      <c r="AU668" s="9">
        <v>558936</v>
      </c>
      <c r="AV668" s="9">
        <v>289656</v>
      </c>
      <c r="AW668" s="9">
        <v>282205</v>
      </c>
      <c r="AX668" s="9">
        <v>281987</v>
      </c>
      <c r="AY668" s="9">
        <v>263796</v>
      </c>
      <c r="AZ668" s="9">
        <v>167715</v>
      </c>
      <c r="BA668" s="9">
        <v>229376</v>
      </c>
      <c r="BB668" s="9">
        <v>3134302</v>
      </c>
      <c r="BC668" s="10">
        <v>3380836</v>
      </c>
    </row>
    <row r="669" spans="1:55" ht="15.75" thickBot="1">
      <c r="A669" s="24" t="s">
        <v>60</v>
      </c>
      <c r="B669" s="4">
        <v>1018000</v>
      </c>
      <c r="C669" s="4">
        <v>5788018.6600000001</v>
      </c>
      <c r="D669" s="4">
        <v>586000</v>
      </c>
      <c r="E669" s="4">
        <v>2943372.78</v>
      </c>
      <c r="F669" s="4">
        <v>600000</v>
      </c>
      <c r="G669" s="4">
        <v>3044078</v>
      </c>
      <c r="H669" s="4">
        <v>500000</v>
      </c>
      <c r="I669" s="4">
        <v>2648500</v>
      </c>
      <c r="J669" s="4">
        <v>1180000</v>
      </c>
      <c r="K669" s="4">
        <v>5889824</v>
      </c>
      <c r="L669" s="4">
        <v>1040000</v>
      </c>
      <c r="M669" s="4">
        <v>4926976</v>
      </c>
      <c r="N669" s="4">
        <v>680000</v>
      </c>
      <c r="O669" s="4">
        <v>3228575</v>
      </c>
      <c r="P669" s="4">
        <v>1340000</v>
      </c>
      <c r="Q669" s="4">
        <v>6273380.2000000002</v>
      </c>
      <c r="R669" s="4">
        <v>940000</v>
      </c>
      <c r="S669" s="4">
        <v>4222464</v>
      </c>
      <c r="T669" s="4">
        <v>366000</v>
      </c>
      <c r="U669" s="4">
        <v>1206453.8400000001</v>
      </c>
      <c r="V669" s="4">
        <v>800000</v>
      </c>
      <c r="W669" s="4">
        <v>3831522</v>
      </c>
      <c r="X669" s="4">
        <v>360000</v>
      </c>
      <c r="Y669" s="4">
        <v>1732629</v>
      </c>
      <c r="Z669" s="4">
        <v>9410000</v>
      </c>
      <c r="AA669" s="6">
        <v>45735793.479999997</v>
      </c>
    </row>
    <row r="670" spans="1:55" ht="19.5" thickBot="1">
      <c r="A670" s="24" t="s">
        <v>144</v>
      </c>
      <c r="B670" s="4">
        <v>485000</v>
      </c>
      <c r="C670" s="4">
        <v>2952861.6</v>
      </c>
      <c r="D670" s="4">
        <v>65000</v>
      </c>
      <c r="E670" s="4">
        <v>286004</v>
      </c>
      <c r="F670" s="4">
        <v>1671200</v>
      </c>
      <c r="G670" s="4">
        <v>4924079.5599999996</v>
      </c>
      <c r="H670" s="4">
        <v>1021600</v>
      </c>
      <c r="I670" s="4">
        <v>2692192.34</v>
      </c>
      <c r="J670" s="4">
        <v>1792000</v>
      </c>
      <c r="K670" s="4">
        <v>8631484.5</v>
      </c>
      <c r="L670" s="4">
        <v>480000</v>
      </c>
      <c r="M670" s="4">
        <v>2268481.6</v>
      </c>
      <c r="N670" s="4">
        <v>630000</v>
      </c>
      <c r="O670" s="4">
        <v>1692403.2</v>
      </c>
      <c r="P670" s="4">
        <v>1073800</v>
      </c>
      <c r="Q670" s="4">
        <v>2321481.6800000002</v>
      </c>
      <c r="R670" s="4">
        <v>1058000</v>
      </c>
      <c r="S670" s="4">
        <v>2659525.2000000002</v>
      </c>
      <c r="T670" s="4">
        <v>260000</v>
      </c>
      <c r="U670" s="4">
        <v>1085500</v>
      </c>
      <c r="V670" s="4">
        <v>225000</v>
      </c>
      <c r="W670" s="4">
        <v>873201.4</v>
      </c>
      <c r="X670" s="4">
        <v>445000</v>
      </c>
      <c r="Y670" s="4">
        <v>1967314.4</v>
      </c>
      <c r="Z670" s="4">
        <v>9206600</v>
      </c>
      <c r="AA670" s="6">
        <v>32354529.48</v>
      </c>
      <c r="AC670" s="21" t="s">
        <v>333</v>
      </c>
    </row>
    <row r="671" spans="1:55" ht="15.75" thickBot="1">
      <c r="A671" s="24" t="s">
        <v>61</v>
      </c>
      <c r="B671" s="2">
        <v>0</v>
      </c>
      <c r="C671" s="2">
        <v>0</v>
      </c>
      <c r="D671" s="2">
        <v>0</v>
      </c>
      <c r="E671" s="2">
        <v>0</v>
      </c>
      <c r="F671" s="4">
        <v>1468.2</v>
      </c>
      <c r="G671" s="4">
        <v>5445.75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4">
        <v>1468.2</v>
      </c>
      <c r="AA671" s="6">
        <v>5445.75</v>
      </c>
      <c r="AC671" s="22" t="s">
        <v>6</v>
      </c>
      <c r="AD671" s="11" t="s">
        <v>7</v>
      </c>
      <c r="AE671" s="12"/>
      <c r="AF671" s="13" t="s">
        <v>8</v>
      </c>
      <c r="AG671" s="14"/>
      <c r="AH671" s="13" t="s">
        <v>9</v>
      </c>
      <c r="AI671" s="14"/>
      <c r="AJ671" s="13" t="s">
        <v>10</v>
      </c>
      <c r="AK671" s="14"/>
      <c r="AL671" s="13" t="s">
        <v>11</v>
      </c>
      <c r="AM671" s="14"/>
      <c r="AN671" s="13" t="s">
        <v>12</v>
      </c>
      <c r="AO671" s="14"/>
      <c r="AP671" s="13" t="s">
        <v>13</v>
      </c>
      <c r="AQ671" s="14"/>
      <c r="AR671" s="13" t="s">
        <v>14</v>
      </c>
      <c r="AS671" s="14"/>
      <c r="AT671" s="13" t="s">
        <v>15</v>
      </c>
      <c r="AU671" s="14"/>
      <c r="AV671" s="13" t="s">
        <v>16</v>
      </c>
      <c r="AW671" s="14"/>
      <c r="AX671" s="13" t="s">
        <v>17</v>
      </c>
      <c r="AY671" s="14"/>
      <c r="AZ671" s="13" t="s">
        <v>18</v>
      </c>
      <c r="BA671" s="14"/>
      <c r="BB671" s="13" t="s">
        <v>19</v>
      </c>
      <c r="BC671" s="15"/>
    </row>
    <row r="672" spans="1:55" ht="26.25" thickBot="1">
      <c r="A672" s="24" t="s">
        <v>84</v>
      </c>
      <c r="B672" s="2">
        <v>0</v>
      </c>
      <c r="C672" s="2">
        <v>0</v>
      </c>
      <c r="D672" s="2">
        <v>0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  <c r="K672" s="2">
        <v>0</v>
      </c>
      <c r="L672" s="4">
        <v>17000</v>
      </c>
      <c r="M672" s="4">
        <v>15585</v>
      </c>
      <c r="N672" s="2">
        <v>0</v>
      </c>
      <c r="O672" s="2">
        <v>0</v>
      </c>
      <c r="P672" s="4">
        <v>17000</v>
      </c>
      <c r="Q672" s="4">
        <v>15585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4">
        <v>34000</v>
      </c>
      <c r="AA672" s="6">
        <v>31170</v>
      </c>
      <c r="AC672" s="23"/>
      <c r="AD672" s="1" t="s">
        <v>20</v>
      </c>
      <c r="AE672" s="1" t="s">
        <v>21</v>
      </c>
      <c r="AF672" s="1" t="s">
        <v>20</v>
      </c>
      <c r="AG672" s="1" t="s">
        <v>21</v>
      </c>
      <c r="AH672" s="1" t="s">
        <v>20</v>
      </c>
      <c r="AI672" s="1" t="s">
        <v>21</v>
      </c>
      <c r="AJ672" s="1" t="s">
        <v>20</v>
      </c>
      <c r="AK672" s="1" t="s">
        <v>21</v>
      </c>
      <c r="AL672" s="1" t="s">
        <v>20</v>
      </c>
      <c r="AM672" s="1" t="s">
        <v>21</v>
      </c>
      <c r="AN672" s="1" t="s">
        <v>20</v>
      </c>
      <c r="AO672" s="1" t="s">
        <v>21</v>
      </c>
      <c r="AP672" s="1" t="s">
        <v>20</v>
      </c>
      <c r="AQ672" s="1" t="s">
        <v>21</v>
      </c>
      <c r="AR672" s="1" t="s">
        <v>20</v>
      </c>
      <c r="AS672" s="1" t="s">
        <v>21</v>
      </c>
      <c r="AT672" s="1" t="s">
        <v>20</v>
      </c>
      <c r="AU672" s="1" t="s">
        <v>21</v>
      </c>
      <c r="AV672" s="1" t="s">
        <v>20</v>
      </c>
      <c r="AW672" s="1" t="s">
        <v>21</v>
      </c>
      <c r="AX672" s="1" t="s">
        <v>20</v>
      </c>
      <c r="AY672" s="1" t="s">
        <v>21</v>
      </c>
      <c r="AZ672" s="1" t="s">
        <v>20</v>
      </c>
      <c r="BA672" s="1" t="s">
        <v>21</v>
      </c>
      <c r="BB672" s="1" t="s">
        <v>20</v>
      </c>
      <c r="BC672" s="5" t="s">
        <v>21</v>
      </c>
    </row>
    <row r="673" spans="1:55" ht="15.75" thickBot="1">
      <c r="A673" s="24" t="s">
        <v>131</v>
      </c>
      <c r="B673" s="4">
        <v>931000</v>
      </c>
      <c r="C673" s="4">
        <v>1990688.32</v>
      </c>
      <c r="D673" s="4">
        <v>632000</v>
      </c>
      <c r="E673" s="4">
        <v>1148275.3999999999</v>
      </c>
      <c r="F673" s="4">
        <v>635000</v>
      </c>
      <c r="G673" s="4">
        <v>1224826</v>
      </c>
      <c r="H673" s="4">
        <v>1104175</v>
      </c>
      <c r="I673" s="4">
        <v>1788952.25</v>
      </c>
      <c r="J673" s="4">
        <v>962518</v>
      </c>
      <c r="K673" s="4">
        <v>1855784</v>
      </c>
      <c r="L673" s="4">
        <v>627212.72</v>
      </c>
      <c r="M673" s="4">
        <v>1113780.1000000001</v>
      </c>
      <c r="N673" s="4">
        <v>1000000</v>
      </c>
      <c r="O673" s="4">
        <v>1534512</v>
      </c>
      <c r="P673" s="4">
        <v>889000</v>
      </c>
      <c r="Q673" s="4">
        <v>1391657.11</v>
      </c>
      <c r="R673" s="4">
        <v>604000</v>
      </c>
      <c r="S673" s="4">
        <v>907008.6</v>
      </c>
      <c r="T673" s="4">
        <v>994035</v>
      </c>
      <c r="U673" s="4">
        <v>1570802.99</v>
      </c>
      <c r="V673" s="4">
        <v>726307.52</v>
      </c>
      <c r="W673" s="4">
        <v>1045172.25</v>
      </c>
      <c r="X673" s="4">
        <v>498900</v>
      </c>
      <c r="Y673" s="4">
        <v>690045</v>
      </c>
      <c r="Z673" s="4">
        <v>9604148.2400000002</v>
      </c>
      <c r="AA673" s="6">
        <v>16261504.02</v>
      </c>
      <c r="AC673" s="24" t="s">
        <v>31</v>
      </c>
      <c r="AD673" s="2">
        <v>603</v>
      </c>
      <c r="AE673" s="4">
        <v>3954</v>
      </c>
      <c r="AF673" s="2">
        <v>0</v>
      </c>
      <c r="AG673" s="2">
        <v>0</v>
      </c>
      <c r="AH673" s="2">
        <v>592</v>
      </c>
      <c r="AI673" s="4">
        <v>4966</v>
      </c>
      <c r="AJ673" s="2">
        <v>548</v>
      </c>
      <c r="AK673" s="4">
        <v>2968</v>
      </c>
      <c r="AL673" s="4">
        <v>2780</v>
      </c>
      <c r="AM673" s="4">
        <v>4737</v>
      </c>
      <c r="AN673" s="2">
        <v>718</v>
      </c>
      <c r="AO673" s="4">
        <v>4611</v>
      </c>
      <c r="AP673" s="2">
        <v>0</v>
      </c>
      <c r="AQ673" s="2">
        <v>0</v>
      </c>
      <c r="AR673" s="4">
        <v>1179</v>
      </c>
      <c r="AS673" s="4">
        <v>12409</v>
      </c>
      <c r="AT673" s="4">
        <v>1366</v>
      </c>
      <c r="AU673" s="4">
        <v>6630</v>
      </c>
      <c r="AV673" s="4">
        <v>7557</v>
      </c>
      <c r="AW673" s="4">
        <v>27995</v>
      </c>
      <c r="AX673" s="4">
        <v>7048</v>
      </c>
      <c r="AY673" s="4">
        <v>34459</v>
      </c>
      <c r="AZ673" s="4">
        <v>9168</v>
      </c>
      <c r="BA673" s="4">
        <v>25803</v>
      </c>
      <c r="BB673" s="4">
        <v>31559</v>
      </c>
      <c r="BC673" s="6">
        <v>128532</v>
      </c>
    </row>
    <row r="674" spans="1:55" ht="15.75" thickBot="1">
      <c r="A674" s="24" t="s">
        <v>254</v>
      </c>
      <c r="B674" s="2">
        <v>0</v>
      </c>
      <c r="C674" s="2">
        <v>0</v>
      </c>
      <c r="D674" s="2">
        <v>0</v>
      </c>
      <c r="E674" s="2">
        <v>0</v>
      </c>
      <c r="F674" s="2">
        <v>0</v>
      </c>
      <c r="G674" s="2">
        <v>0</v>
      </c>
      <c r="H674" s="4">
        <v>14500</v>
      </c>
      <c r="I674" s="4">
        <v>29000</v>
      </c>
      <c r="J674" s="2">
        <v>0</v>
      </c>
      <c r="K674" s="2">
        <v>0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4">
        <v>14500</v>
      </c>
      <c r="AA674" s="6">
        <v>29000</v>
      </c>
      <c r="AC674" s="24" t="s">
        <v>32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8</v>
      </c>
      <c r="AM674" s="2">
        <v>124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4">
        <v>5495</v>
      </c>
      <c r="BA674" s="4">
        <v>44656</v>
      </c>
      <c r="BB674" s="4">
        <v>5503</v>
      </c>
      <c r="BC674" s="6">
        <v>44780</v>
      </c>
    </row>
    <row r="675" spans="1:55" ht="15.75" thickBot="1">
      <c r="A675" s="24" t="s">
        <v>145</v>
      </c>
      <c r="B675" s="4">
        <v>40000</v>
      </c>
      <c r="C675" s="4">
        <v>80000</v>
      </c>
      <c r="D675" s="4">
        <v>36000</v>
      </c>
      <c r="E675" s="4">
        <v>66201.88</v>
      </c>
      <c r="F675" s="2">
        <v>0</v>
      </c>
      <c r="G675" s="2">
        <v>0</v>
      </c>
      <c r="H675" s="4">
        <v>20000</v>
      </c>
      <c r="I675" s="4">
        <v>28882</v>
      </c>
      <c r="J675" s="2">
        <v>0</v>
      </c>
      <c r="K675" s="2">
        <v>0</v>
      </c>
      <c r="L675" s="4">
        <v>19000</v>
      </c>
      <c r="M675" s="4">
        <v>30474.92</v>
      </c>
      <c r="N675" s="2">
        <v>0</v>
      </c>
      <c r="O675" s="2">
        <v>0</v>
      </c>
      <c r="P675" s="2">
        <v>0</v>
      </c>
      <c r="Q675" s="2">
        <v>0</v>
      </c>
      <c r="R675" s="4">
        <v>40000</v>
      </c>
      <c r="S675" s="4">
        <v>50800</v>
      </c>
      <c r="T675" s="4">
        <v>25000</v>
      </c>
      <c r="U675" s="4">
        <v>39650</v>
      </c>
      <c r="V675" s="2">
        <v>0</v>
      </c>
      <c r="W675" s="2">
        <v>0</v>
      </c>
      <c r="X675" s="2">
        <v>0</v>
      </c>
      <c r="Y675" s="2">
        <v>0</v>
      </c>
      <c r="Z675" s="4">
        <v>180000</v>
      </c>
      <c r="AA675" s="6">
        <v>296008.8</v>
      </c>
      <c r="AC675" s="24" t="s">
        <v>33</v>
      </c>
      <c r="AD675" s="4">
        <v>2475</v>
      </c>
      <c r="AE675" s="4">
        <v>8245</v>
      </c>
      <c r="AF675" s="2">
        <v>71</v>
      </c>
      <c r="AG675" s="2">
        <v>556</v>
      </c>
      <c r="AH675" s="2">
        <v>65</v>
      </c>
      <c r="AI675" s="2">
        <v>480</v>
      </c>
      <c r="AJ675" s="2">
        <v>69</v>
      </c>
      <c r="AK675" s="2">
        <v>568</v>
      </c>
      <c r="AL675" s="2">
        <v>0</v>
      </c>
      <c r="AM675" s="2">
        <v>0</v>
      </c>
      <c r="AN675" s="2">
        <v>335</v>
      </c>
      <c r="AO675" s="4">
        <v>2795</v>
      </c>
      <c r="AP675" s="2">
        <v>475</v>
      </c>
      <c r="AQ675" s="4">
        <v>3970</v>
      </c>
      <c r="AR675" s="2">
        <v>630</v>
      </c>
      <c r="AS675" s="4">
        <v>5874</v>
      </c>
      <c r="AT675" s="4">
        <v>2139</v>
      </c>
      <c r="AU675" s="4">
        <v>12246</v>
      </c>
      <c r="AV675" s="4">
        <v>2212</v>
      </c>
      <c r="AW675" s="4">
        <v>5636</v>
      </c>
      <c r="AX675" s="4">
        <v>1429</v>
      </c>
      <c r="AY675" s="4">
        <v>5583</v>
      </c>
      <c r="AZ675" s="4">
        <v>1972</v>
      </c>
      <c r="BA675" s="4">
        <v>6055</v>
      </c>
      <c r="BB675" s="4">
        <v>11872</v>
      </c>
      <c r="BC675" s="6">
        <v>52008</v>
      </c>
    </row>
    <row r="676" spans="1:55" ht="15.75" thickBot="1">
      <c r="A676" s="24" t="s">
        <v>294</v>
      </c>
      <c r="B676" s="2">
        <v>0</v>
      </c>
      <c r="C676" s="2">
        <v>0</v>
      </c>
      <c r="D676" s="2">
        <v>0</v>
      </c>
      <c r="E676" s="2">
        <v>0</v>
      </c>
      <c r="F676" s="4">
        <v>1555.4</v>
      </c>
      <c r="G676" s="4">
        <v>9435.25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886.5</v>
      </c>
      <c r="S676" s="4">
        <v>5627.5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4">
        <v>2441.9</v>
      </c>
      <c r="AA676" s="6">
        <v>15062.75</v>
      </c>
      <c r="AC676" s="24" t="s">
        <v>34</v>
      </c>
      <c r="AD676" s="2">
        <v>0</v>
      </c>
      <c r="AE676" s="2">
        <v>0</v>
      </c>
      <c r="AF676" s="2">
        <v>0</v>
      </c>
      <c r="AG676" s="2">
        <v>0</v>
      </c>
      <c r="AH676" s="2">
        <v>7</v>
      </c>
      <c r="AI676" s="2">
        <v>13</v>
      </c>
      <c r="AJ676" s="2">
        <v>0</v>
      </c>
      <c r="AK676" s="2">
        <v>0</v>
      </c>
      <c r="AL676" s="2">
        <v>0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7</v>
      </c>
      <c r="BC676" s="7">
        <v>13</v>
      </c>
    </row>
    <row r="677" spans="1:55" ht="15.75" thickBot="1">
      <c r="A677" s="24" t="s">
        <v>116</v>
      </c>
      <c r="B677" s="2">
        <v>0</v>
      </c>
      <c r="C677" s="2">
        <v>0</v>
      </c>
      <c r="D677" s="2">
        <v>0</v>
      </c>
      <c r="E677" s="2">
        <v>0</v>
      </c>
      <c r="F677" s="2">
        <v>0</v>
      </c>
      <c r="G677" s="2">
        <v>0</v>
      </c>
      <c r="H677" s="2">
        <v>0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4">
        <v>13000</v>
      </c>
      <c r="Y677" s="4">
        <v>18336.95</v>
      </c>
      <c r="Z677" s="4">
        <v>13000</v>
      </c>
      <c r="AA677" s="6">
        <v>18336.95</v>
      </c>
      <c r="AC677" s="24" t="s">
        <v>35</v>
      </c>
      <c r="AD677" s="4">
        <v>12851</v>
      </c>
      <c r="AE677" s="4">
        <v>71669</v>
      </c>
      <c r="AF677" s="4">
        <v>10354</v>
      </c>
      <c r="AG677" s="4">
        <v>41847</v>
      </c>
      <c r="AH677" s="4">
        <v>13938</v>
      </c>
      <c r="AI677" s="4">
        <v>85376</v>
      </c>
      <c r="AJ677" s="4">
        <v>5266</v>
      </c>
      <c r="AK677" s="4">
        <v>49220</v>
      </c>
      <c r="AL677" s="4">
        <v>19364</v>
      </c>
      <c r="AM677" s="4">
        <v>108205</v>
      </c>
      <c r="AN677" s="4">
        <v>15304</v>
      </c>
      <c r="AO677" s="4">
        <v>145790</v>
      </c>
      <c r="AP677" s="4">
        <v>11634</v>
      </c>
      <c r="AQ677" s="4">
        <v>123987</v>
      </c>
      <c r="AR677" s="4">
        <v>15708</v>
      </c>
      <c r="AS677" s="4">
        <v>103148</v>
      </c>
      <c r="AT677" s="4">
        <v>21835</v>
      </c>
      <c r="AU677" s="4">
        <v>200331</v>
      </c>
      <c r="AV677" s="4">
        <v>14607</v>
      </c>
      <c r="AW677" s="4">
        <v>177907</v>
      </c>
      <c r="AX677" s="4">
        <v>13402</v>
      </c>
      <c r="AY677" s="4">
        <v>136691</v>
      </c>
      <c r="AZ677" s="4">
        <v>7961</v>
      </c>
      <c r="BA677" s="4">
        <v>73733</v>
      </c>
      <c r="BB677" s="4">
        <v>162224</v>
      </c>
      <c r="BC677" s="6">
        <v>1317904</v>
      </c>
    </row>
    <row r="678" spans="1:55" ht="15.75" thickBot="1">
      <c r="A678" s="24" t="s">
        <v>122</v>
      </c>
      <c r="B678" s="2">
        <v>0</v>
      </c>
      <c r="C678" s="2">
        <v>0</v>
      </c>
      <c r="D678" s="2">
        <v>0</v>
      </c>
      <c r="E678" s="2">
        <v>0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6</v>
      </c>
      <c r="Q678" s="2">
        <v>25.18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6</v>
      </c>
      <c r="AA678" s="7">
        <v>25.18</v>
      </c>
      <c r="AC678" s="24" t="s">
        <v>37</v>
      </c>
      <c r="AD678" s="4">
        <v>10559</v>
      </c>
      <c r="AE678" s="4">
        <v>5387</v>
      </c>
      <c r="AF678" s="4">
        <v>12286</v>
      </c>
      <c r="AG678" s="4">
        <v>5689</v>
      </c>
      <c r="AH678" s="2">
        <v>570</v>
      </c>
      <c r="AI678" s="2">
        <v>913</v>
      </c>
      <c r="AJ678" s="4">
        <v>12732</v>
      </c>
      <c r="AK678" s="4">
        <v>5415</v>
      </c>
      <c r="AL678" s="4">
        <v>30417</v>
      </c>
      <c r="AM678" s="4">
        <v>15959</v>
      </c>
      <c r="AN678" s="4">
        <v>12095</v>
      </c>
      <c r="AO678" s="4">
        <v>8329</v>
      </c>
      <c r="AP678" s="4">
        <v>12095</v>
      </c>
      <c r="AQ678" s="4">
        <v>8329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4">
        <v>11151</v>
      </c>
      <c r="AY678" s="4">
        <v>12108</v>
      </c>
      <c r="AZ678" s="4">
        <v>13574</v>
      </c>
      <c r="BA678" s="4">
        <v>18651</v>
      </c>
      <c r="BB678" s="4">
        <v>115479</v>
      </c>
      <c r="BC678" s="6">
        <v>80780</v>
      </c>
    </row>
    <row r="679" spans="1:55" ht="15.75" thickBot="1">
      <c r="A679" s="24" t="s">
        <v>62</v>
      </c>
      <c r="B679" s="2">
        <v>0</v>
      </c>
      <c r="C679" s="2">
        <v>0</v>
      </c>
      <c r="D679" s="2">
        <v>32.340000000000003</v>
      </c>
      <c r="E679" s="2">
        <v>82.32</v>
      </c>
      <c r="F679" s="2">
        <v>0</v>
      </c>
      <c r="G679" s="2">
        <v>0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32.340000000000003</v>
      </c>
      <c r="AA679" s="7">
        <v>82.32</v>
      </c>
      <c r="AC679" s="24" t="s">
        <v>22</v>
      </c>
      <c r="AD679" s="4">
        <v>51652</v>
      </c>
      <c r="AE679" s="4">
        <v>71240</v>
      </c>
      <c r="AF679" s="2">
        <v>300</v>
      </c>
      <c r="AG679" s="4">
        <v>1146</v>
      </c>
      <c r="AH679" s="4">
        <v>43052</v>
      </c>
      <c r="AI679" s="4">
        <v>58050</v>
      </c>
      <c r="AJ679" s="4">
        <v>36645</v>
      </c>
      <c r="AK679" s="4">
        <v>76383</v>
      </c>
      <c r="AL679" s="4">
        <v>40172</v>
      </c>
      <c r="AM679" s="4">
        <v>23260</v>
      </c>
      <c r="AN679" s="4">
        <v>32350</v>
      </c>
      <c r="AO679" s="4">
        <v>102869</v>
      </c>
      <c r="AP679" s="4">
        <v>36129</v>
      </c>
      <c r="AQ679" s="4">
        <v>136575</v>
      </c>
      <c r="AR679" s="4">
        <v>10839</v>
      </c>
      <c r="AS679" s="4">
        <v>32191</v>
      </c>
      <c r="AT679" s="4">
        <v>60628</v>
      </c>
      <c r="AU679" s="4">
        <v>219576</v>
      </c>
      <c r="AV679" s="4">
        <v>47480</v>
      </c>
      <c r="AW679" s="4">
        <v>156211</v>
      </c>
      <c r="AX679" s="4">
        <v>75141</v>
      </c>
      <c r="AY679" s="4">
        <v>315884</v>
      </c>
      <c r="AZ679" s="4">
        <v>51731</v>
      </c>
      <c r="BA679" s="4">
        <v>221843</v>
      </c>
      <c r="BB679" s="4">
        <v>486119</v>
      </c>
      <c r="BC679" s="6">
        <v>1415228</v>
      </c>
    </row>
    <row r="680" spans="1:55" ht="15.75" thickBot="1">
      <c r="A680" s="24" t="s">
        <v>63</v>
      </c>
      <c r="B680" s="4">
        <v>629600</v>
      </c>
      <c r="C680" s="4">
        <v>3297047.11</v>
      </c>
      <c r="D680" s="4">
        <v>1109600</v>
      </c>
      <c r="E680" s="4">
        <v>5899612.1699999999</v>
      </c>
      <c r="F680" s="4">
        <v>1385200</v>
      </c>
      <c r="G680" s="4">
        <v>6680952.3600000003</v>
      </c>
      <c r="H680" s="4">
        <v>49800</v>
      </c>
      <c r="I680" s="4">
        <v>96711.6</v>
      </c>
      <c r="J680" s="4">
        <v>753602</v>
      </c>
      <c r="K680" s="4">
        <v>3794795.6</v>
      </c>
      <c r="L680" s="4">
        <v>580000</v>
      </c>
      <c r="M680" s="4">
        <v>2603411</v>
      </c>
      <c r="N680" s="4">
        <v>1986000</v>
      </c>
      <c r="O680" s="4">
        <v>8652776</v>
      </c>
      <c r="P680" s="4">
        <v>1696600</v>
      </c>
      <c r="Q680" s="4">
        <v>6959647.7999999998</v>
      </c>
      <c r="R680" s="4">
        <v>2447205</v>
      </c>
      <c r="S680" s="4">
        <v>10855730</v>
      </c>
      <c r="T680" s="4">
        <v>1939280</v>
      </c>
      <c r="U680" s="4">
        <v>7961710</v>
      </c>
      <c r="V680" s="4">
        <v>1142200</v>
      </c>
      <c r="W680" s="4">
        <v>4578551.68</v>
      </c>
      <c r="X680" s="4">
        <v>1802400</v>
      </c>
      <c r="Y680" s="4">
        <v>8311955.5999999996</v>
      </c>
      <c r="Z680" s="4">
        <v>15521487</v>
      </c>
      <c r="AA680" s="6">
        <v>69692900.920000002</v>
      </c>
      <c r="AC680" s="24" t="s">
        <v>23</v>
      </c>
      <c r="AD680" s="4">
        <v>54445</v>
      </c>
      <c r="AE680" s="4">
        <v>76290</v>
      </c>
      <c r="AF680" s="4">
        <v>12686</v>
      </c>
      <c r="AG680" s="4">
        <v>8824</v>
      </c>
      <c r="AH680" s="4">
        <v>13074</v>
      </c>
      <c r="AI680" s="4">
        <v>7875</v>
      </c>
      <c r="AJ680" s="4">
        <v>21293</v>
      </c>
      <c r="AK680" s="4">
        <v>11601</v>
      </c>
      <c r="AL680" s="4">
        <v>9185</v>
      </c>
      <c r="AM680" s="4">
        <v>5387</v>
      </c>
      <c r="AN680" s="4">
        <v>97787</v>
      </c>
      <c r="AO680" s="4">
        <v>32942</v>
      </c>
      <c r="AP680" s="4">
        <v>56826</v>
      </c>
      <c r="AQ680" s="4">
        <v>16603</v>
      </c>
      <c r="AR680" s="4">
        <v>28842</v>
      </c>
      <c r="AS680" s="4">
        <v>175344</v>
      </c>
      <c r="AT680" s="4">
        <v>12010</v>
      </c>
      <c r="AU680" s="4">
        <v>65531</v>
      </c>
      <c r="AV680" s="4">
        <v>9444</v>
      </c>
      <c r="AW680" s="4">
        <v>60676</v>
      </c>
      <c r="AX680" s="4">
        <v>9828</v>
      </c>
      <c r="AY680" s="4">
        <v>59524</v>
      </c>
      <c r="AZ680" s="4">
        <v>18864</v>
      </c>
      <c r="BA680" s="4">
        <v>127520</v>
      </c>
      <c r="BB680" s="4">
        <v>344284</v>
      </c>
      <c r="BC680" s="6">
        <v>648117</v>
      </c>
    </row>
    <row r="681" spans="1:55" ht="15.75" thickBot="1">
      <c r="A681" s="24" t="s">
        <v>70</v>
      </c>
      <c r="B681" s="2">
        <v>0</v>
      </c>
      <c r="C681" s="2">
        <v>0</v>
      </c>
      <c r="D681" s="4">
        <v>200000</v>
      </c>
      <c r="E681" s="4">
        <v>1095110</v>
      </c>
      <c r="F681" s="4">
        <v>200000</v>
      </c>
      <c r="G681" s="4">
        <v>988666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1</v>
      </c>
      <c r="O681" s="2">
        <v>1</v>
      </c>
      <c r="P681" s="4">
        <v>400000</v>
      </c>
      <c r="Q681" s="4">
        <v>2078736.48</v>
      </c>
      <c r="R681" s="4">
        <v>340000</v>
      </c>
      <c r="S681" s="4">
        <v>2003103.2</v>
      </c>
      <c r="T681" s="4">
        <v>260025</v>
      </c>
      <c r="U681" s="4">
        <v>1175811.43</v>
      </c>
      <c r="V681" s="4">
        <v>140000</v>
      </c>
      <c r="W681" s="4">
        <v>657575.80000000005</v>
      </c>
      <c r="X681" s="4">
        <v>12568.75</v>
      </c>
      <c r="Y681" s="4">
        <v>50583.38</v>
      </c>
      <c r="Z681" s="4">
        <v>1552594.75</v>
      </c>
      <c r="AA681" s="6">
        <v>8049587.29</v>
      </c>
      <c r="AC681" s="24" t="s">
        <v>67</v>
      </c>
      <c r="AD681" s="4">
        <v>526980</v>
      </c>
      <c r="AE681" s="4">
        <v>294567</v>
      </c>
      <c r="AF681" s="4">
        <v>398208</v>
      </c>
      <c r="AG681" s="4">
        <v>238512</v>
      </c>
      <c r="AH681" s="4">
        <v>395291</v>
      </c>
      <c r="AI681" s="4">
        <v>223599</v>
      </c>
      <c r="AJ681" s="4">
        <v>546255</v>
      </c>
      <c r="AK681" s="4">
        <v>337669</v>
      </c>
      <c r="AL681" s="4">
        <v>434576</v>
      </c>
      <c r="AM681" s="4">
        <v>292099</v>
      </c>
      <c r="AN681" s="4">
        <v>159984</v>
      </c>
      <c r="AO681" s="4">
        <v>94080</v>
      </c>
      <c r="AP681" s="4">
        <v>438783</v>
      </c>
      <c r="AQ681" s="4">
        <v>314066</v>
      </c>
      <c r="AR681" s="4">
        <v>325453</v>
      </c>
      <c r="AS681" s="4">
        <v>218955</v>
      </c>
      <c r="AT681" s="4">
        <v>235636</v>
      </c>
      <c r="AU681" s="4">
        <v>145773</v>
      </c>
      <c r="AV681" s="4">
        <v>414602</v>
      </c>
      <c r="AW681" s="4">
        <v>282383</v>
      </c>
      <c r="AX681" s="4">
        <v>273320</v>
      </c>
      <c r="AY681" s="4">
        <v>216000</v>
      </c>
      <c r="AZ681" s="4">
        <v>411695</v>
      </c>
      <c r="BA681" s="4">
        <v>323766</v>
      </c>
      <c r="BB681" s="4">
        <v>4560783</v>
      </c>
      <c r="BC681" s="6">
        <v>2981469</v>
      </c>
    </row>
    <row r="682" spans="1:55" ht="15.75" thickBot="1">
      <c r="A682" s="24" t="s">
        <v>71</v>
      </c>
      <c r="B682" s="4">
        <v>117025.75</v>
      </c>
      <c r="C682" s="4">
        <v>646172.80000000005</v>
      </c>
      <c r="D682" s="4">
        <v>49571.4</v>
      </c>
      <c r="E682" s="4">
        <v>57924.22</v>
      </c>
      <c r="F682" s="4">
        <v>680488</v>
      </c>
      <c r="G682" s="4">
        <v>3265563.91</v>
      </c>
      <c r="H682" s="4">
        <v>1201550</v>
      </c>
      <c r="I682" s="4">
        <v>6004709.7400000002</v>
      </c>
      <c r="J682" s="4">
        <v>841910</v>
      </c>
      <c r="K682" s="4">
        <v>4005455.1</v>
      </c>
      <c r="L682" s="4">
        <v>540000</v>
      </c>
      <c r="M682" s="4">
        <v>2383187</v>
      </c>
      <c r="N682" s="4">
        <v>100500</v>
      </c>
      <c r="O682" s="4">
        <v>411275</v>
      </c>
      <c r="P682" s="4">
        <v>17042.349999999999</v>
      </c>
      <c r="Q682" s="4">
        <v>50094.2</v>
      </c>
      <c r="R682" s="4">
        <v>580138</v>
      </c>
      <c r="S682" s="4">
        <v>2619131.4</v>
      </c>
      <c r="T682" s="4">
        <v>655390</v>
      </c>
      <c r="U682" s="4">
        <v>2796147.5</v>
      </c>
      <c r="V682" s="4">
        <v>1695347.6</v>
      </c>
      <c r="W682" s="4">
        <v>7831315.6399999997</v>
      </c>
      <c r="X682" s="4">
        <v>760050</v>
      </c>
      <c r="Y682" s="4">
        <v>3594526.1</v>
      </c>
      <c r="Z682" s="4">
        <v>7239013.0999999996</v>
      </c>
      <c r="AA682" s="6">
        <v>33665502.609999999</v>
      </c>
      <c r="AC682" s="24" t="s">
        <v>48</v>
      </c>
      <c r="AD682" s="2">
        <v>221</v>
      </c>
      <c r="AE682" s="2">
        <v>354</v>
      </c>
      <c r="AF682" s="2">
        <v>380</v>
      </c>
      <c r="AG682" s="2">
        <v>590</v>
      </c>
      <c r="AH682" s="2">
        <v>135</v>
      </c>
      <c r="AI682" s="2">
        <v>236</v>
      </c>
      <c r="AJ682" s="2">
        <v>324</v>
      </c>
      <c r="AK682" s="2">
        <v>472</v>
      </c>
      <c r="AL682" s="2">
        <v>284</v>
      </c>
      <c r="AM682" s="2">
        <v>472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4">
        <v>6000</v>
      </c>
      <c r="AU682" s="4">
        <v>24290</v>
      </c>
      <c r="AV682" s="2">
        <v>0</v>
      </c>
      <c r="AW682" s="2">
        <v>0</v>
      </c>
      <c r="AX682" s="2">
        <v>0</v>
      </c>
      <c r="AY682" s="2">
        <v>0</v>
      </c>
      <c r="AZ682" s="4">
        <v>5000</v>
      </c>
      <c r="BA682" s="4">
        <v>17000</v>
      </c>
      <c r="BB682" s="4">
        <v>12344</v>
      </c>
      <c r="BC682" s="6">
        <v>43414</v>
      </c>
    </row>
    <row r="683" spans="1:55" ht="15.75" thickBot="1">
      <c r="A683" s="24" t="s">
        <v>27</v>
      </c>
      <c r="B683" s="2">
        <v>0</v>
      </c>
      <c r="C683" s="2">
        <v>0</v>
      </c>
      <c r="D683" s="2">
        <v>0</v>
      </c>
      <c r="E683" s="2">
        <v>0</v>
      </c>
      <c r="F683" s="2">
        <v>6.7</v>
      </c>
      <c r="G683" s="2">
        <v>120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4">
        <v>240860</v>
      </c>
      <c r="Q683" s="4">
        <v>735482.29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3.5</v>
      </c>
      <c r="Y683" s="2">
        <v>3.5</v>
      </c>
      <c r="Z683" s="4">
        <v>240870.2</v>
      </c>
      <c r="AA683" s="6">
        <v>735605.79</v>
      </c>
      <c r="AC683" s="24" t="s">
        <v>53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35</v>
      </c>
      <c r="AQ683" s="2">
        <v>106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35</v>
      </c>
      <c r="BC683" s="7">
        <v>106</v>
      </c>
    </row>
    <row r="684" spans="1:55" ht="15.75" thickBot="1">
      <c r="A684" s="24" t="s">
        <v>132</v>
      </c>
      <c r="B684" s="4">
        <v>23000</v>
      </c>
      <c r="C684" s="4">
        <v>52900</v>
      </c>
      <c r="D684" s="4">
        <v>23000</v>
      </c>
      <c r="E684" s="4">
        <v>52900</v>
      </c>
      <c r="F684" s="2">
        <v>0</v>
      </c>
      <c r="G684" s="2">
        <v>0</v>
      </c>
      <c r="H684" s="2">
        <v>0</v>
      </c>
      <c r="I684" s="2">
        <v>0</v>
      </c>
      <c r="J684" s="4">
        <v>21500</v>
      </c>
      <c r="K684" s="4">
        <v>49450</v>
      </c>
      <c r="L684" s="2">
        <v>0</v>
      </c>
      <c r="M684" s="2">
        <v>0</v>
      </c>
      <c r="N684" s="4">
        <v>3230</v>
      </c>
      <c r="O684" s="4">
        <v>29700</v>
      </c>
      <c r="P684" s="2">
        <v>0</v>
      </c>
      <c r="Q684" s="2">
        <v>0</v>
      </c>
      <c r="R684" s="4">
        <v>3230</v>
      </c>
      <c r="S684" s="4">
        <v>29700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4">
        <v>73960</v>
      </c>
      <c r="AA684" s="6">
        <v>214650</v>
      </c>
      <c r="AC684" s="24" t="s">
        <v>26</v>
      </c>
      <c r="AD684" s="4">
        <v>1400</v>
      </c>
      <c r="AE684" s="4">
        <v>169410</v>
      </c>
      <c r="AF684" s="4">
        <v>1400</v>
      </c>
      <c r="AG684" s="4">
        <v>169410</v>
      </c>
      <c r="AH684" s="4">
        <v>1400</v>
      </c>
      <c r="AI684" s="4">
        <v>169410</v>
      </c>
      <c r="AJ684" s="4">
        <v>1400</v>
      </c>
      <c r="AK684" s="4">
        <v>169410</v>
      </c>
      <c r="AL684" s="4">
        <v>2000</v>
      </c>
      <c r="AM684" s="4">
        <v>241274</v>
      </c>
      <c r="AN684" s="2">
        <v>0</v>
      </c>
      <c r="AO684" s="2">
        <v>0</v>
      </c>
      <c r="AP684" s="4">
        <v>1400</v>
      </c>
      <c r="AQ684" s="4">
        <v>169410</v>
      </c>
      <c r="AR684" s="4">
        <v>1400</v>
      </c>
      <c r="AS684" s="4">
        <v>169410</v>
      </c>
      <c r="AT684" s="2">
        <v>0</v>
      </c>
      <c r="AU684" s="2">
        <v>0</v>
      </c>
      <c r="AV684" s="4">
        <v>1400</v>
      </c>
      <c r="AW684" s="4">
        <v>169410</v>
      </c>
      <c r="AX684" s="4">
        <v>1400</v>
      </c>
      <c r="AY684" s="4">
        <v>169410</v>
      </c>
      <c r="AZ684" s="2">
        <v>800</v>
      </c>
      <c r="BA684" s="4">
        <v>96647</v>
      </c>
      <c r="BB684" s="4">
        <v>14000</v>
      </c>
      <c r="BC684" s="6">
        <v>1693201</v>
      </c>
    </row>
    <row r="685" spans="1:55" ht="15.75" thickBot="1">
      <c r="A685" s="24" t="s">
        <v>28</v>
      </c>
      <c r="B685" s="2">
        <v>0</v>
      </c>
      <c r="C685" s="2">
        <v>0</v>
      </c>
      <c r="D685" s="2">
        <v>0</v>
      </c>
      <c r="E685" s="2">
        <v>0</v>
      </c>
      <c r="F685" s="2">
        <v>0</v>
      </c>
      <c r="G685" s="2">
        <v>0</v>
      </c>
      <c r="H685" s="2">
        <v>120</v>
      </c>
      <c r="I685" s="2">
        <v>7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120</v>
      </c>
      <c r="AA685" s="7">
        <v>7</v>
      </c>
      <c r="AC685" s="24" t="s">
        <v>144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4">
        <v>11330</v>
      </c>
      <c r="AM685" s="4">
        <v>35551</v>
      </c>
      <c r="AN685" s="2">
        <v>0</v>
      </c>
      <c r="AO685" s="2">
        <v>0</v>
      </c>
      <c r="AP685" s="4">
        <v>6518</v>
      </c>
      <c r="AQ685" s="4">
        <v>17895</v>
      </c>
      <c r="AR685" s="2">
        <v>0</v>
      </c>
      <c r="AS685" s="2">
        <v>0</v>
      </c>
      <c r="AT685" s="4">
        <v>5903</v>
      </c>
      <c r="AU685" s="4">
        <v>17895</v>
      </c>
      <c r="AV685" s="2">
        <v>0</v>
      </c>
      <c r="AW685" s="2">
        <v>0</v>
      </c>
      <c r="AX685" s="4">
        <v>7339</v>
      </c>
      <c r="AY685" s="4">
        <v>18586</v>
      </c>
      <c r="AZ685" s="4">
        <v>6442</v>
      </c>
      <c r="BA685" s="4">
        <v>19494</v>
      </c>
      <c r="BB685" s="4">
        <v>37532</v>
      </c>
      <c r="BC685" s="6">
        <v>109421</v>
      </c>
    </row>
    <row r="686" spans="1:55" ht="15.75" thickBot="1">
      <c r="A686" s="24" t="s">
        <v>130</v>
      </c>
      <c r="B686" s="4">
        <v>1476075</v>
      </c>
      <c r="C686" s="4">
        <v>2388245.9500000002</v>
      </c>
      <c r="D686" s="4">
        <v>1440000</v>
      </c>
      <c r="E686" s="4">
        <v>2370314.2000000002</v>
      </c>
      <c r="F686" s="4">
        <v>500000</v>
      </c>
      <c r="G686" s="4">
        <v>700000</v>
      </c>
      <c r="H686" s="4">
        <v>660000</v>
      </c>
      <c r="I686" s="4">
        <v>852160.8</v>
      </c>
      <c r="J686" s="4">
        <v>548755</v>
      </c>
      <c r="K686" s="4">
        <v>732616.44</v>
      </c>
      <c r="L686" s="4">
        <v>140000</v>
      </c>
      <c r="M686" s="4">
        <v>215748.4</v>
      </c>
      <c r="N686" s="4">
        <v>460025</v>
      </c>
      <c r="O686" s="4">
        <v>599744</v>
      </c>
      <c r="P686" s="4">
        <v>140000</v>
      </c>
      <c r="Q686" s="4">
        <v>203072.8</v>
      </c>
      <c r="R686" s="4">
        <v>712770</v>
      </c>
      <c r="S686" s="4">
        <v>920435.79</v>
      </c>
      <c r="T686" s="4">
        <v>256000</v>
      </c>
      <c r="U686" s="4">
        <v>335741.6</v>
      </c>
      <c r="V686" s="4">
        <v>160000</v>
      </c>
      <c r="W686" s="4">
        <v>213091.20000000001</v>
      </c>
      <c r="X686" s="2">
        <v>0</v>
      </c>
      <c r="Y686" s="2">
        <v>0</v>
      </c>
      <c r="Z686" s="4">
        <v>6493625</v>
      </c>
      <c r="AA686" s="6">
        <v>9531171.1799999997</v>
      </c>
      <c r="AC686" s="24" t="s">
        <v>28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162</v>
      </c>
      <c r="AK686" s="4">
        <v>4256</v>
      </c>
      <c r="AL686" s="4">
        <v>5520</v>
      </c>
      <c r="AM686" s="4">
        <v>2161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4">
        <v>5682</v>
      </c>
      <c r="BC686" s="6">
        <v>6417</v>
      </c>
    </row>
    <row r="687" spans="1:55" ht="15.75" thickBot="1">
      <c r="A687" s="24" t="s">
        <v>150</v>
      </c>
      <c r="B687" s="2">
        <v>0</v>
      </c>
      <c r="C687" s="2">
        <v>0</v>
      </c>
      <c r="D687" s="2">
        <v>0</v>
      </c>
      <c r="E687" s="2">
        <v>0</v>
      </c>
      <c r="F687" s="4">
        <v>15000</v>
      </c>
      <c r="G687" s="4">
        <v>10427</v>
      </c>
      <c r="H687" s="2">
        <v>0</v>
      </c>
      <c r="I687" s="2">
        <v>0</v>
      </c>
      <c r="J687" s="2">
        <v>0</v>
      </c>
      <c r="K687" s="2">
        <v>0</v>
      </c>
      <c r="L687" s="4">
        <v>15000</v>
      </c>
      <c r="M687" s="4">
        <v>9490.2800000000007</v>
      </c>
      <c r="N687" s="4">
        <v>45000</v>
      </c>
      <c r="O687" s="4">
        <v>28618.94</v>
      </c>
      <c r="P687" s="2">
        <v>0</v>
      </c>
      <c r="Q687" s="2">
        <v>0</v>
      </c>
      <c r="R687" s="4">
        <v>30000</v>
      </c>
      <c r="S687" s="4">
        <v>19877.580000000002</v>
      </c>
      <c r="T687" s="4">
        <v>15000</v>
      </c>
      <c r="U687" s="4">
        <v>9950.8799999999992</v>
      </c>
      <c r="V687" s="4">
        <v>45000</v>
      </c>
      <c r="W687" s="4">
        <v>29952.38</v>
      </c>
      <c r="X687" s="4">
        <v>30000</v>
      </c>
      <c r="Y687" s="4">
        <v>19852.38</v>
      </c>
      <c r="Z687" s="4">
        <v>195000</v>
      </c>
      <c r="AA687" s="6">
        <v>128169.44</v>
      </c>
      <c r="AC687" s="24" t="s">
        <v>130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50</v>
      </c>
      <c r="AO687" s="2">
        <v>745</v>
      </c>
      <c r="AP687" s="2">
        <v>0</v>
      </c>
      <c r="AQ687" s="2">
        <v>0</v>
      </c>
      <c r="AR687" s="2">
        <v>0</v>
      </c>
      <c r="AS687" s="2">
        <v>0</v>
      </c>
      <c r="AT687" s="2">
        <v>150</v>
      </c>
      <c r="AU687" s="4">
        <v>2377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200</v>
      </c>
      <c r="BC687" s="6">
        <v>3122</v>
      </c>
    </row>
    <row r="688" spans="1:55" ht="15.75" thickBot="1">
      <c r="A688" s="24" t="s">
        <v>151</v>
      </c>
      <c r="B688" s="4">
        <v>47000</v>
      </c>
      <c r="C688" s="4">
        <v>91060.1</v>
      </c>
      <c r="D688" s="4">
        <v>16500</v>
      </c>
      <c r="E688" s="4">
        <v>17820</v>
      </c>
      <c r="F688" s="4">
        <v>15000</v>
      </c>
      <c r="G688" s="4">
        <v>26425.8</v>
      </c>
      <c r="H688" s="4">
        <v>15000</v>
      </c>
      <c r="I688" s="4">
        <v>23377.200000000001</v>
      </c>
      <c r="J688" s="4">
        <v>30000</v>
      </c>
      <c r="K688" s="4">
        <v>45901.5</v>
      </c>
      <c r="L688" s="4">
        <v>30000</v>
      </c>
      <c r="M688" s="4">
        <v>48049.8</v>
      </c>
      <c r="N688" s="4">
        <v>47000</v>
      </c>
      <c r="O688" s="4">
        <v>69354.600000000006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4">
        <v>34000</v>
      </c>
      <c r="Y688" s="4">
        <v>47345</v>
      </c>
      <c r="Z688" s="4">
        <v>234500</v>
      </c>
      <c r="AA688" s="6">
        <v>369334</v>
      </c>
      <c r="AC688" s="25" t="s">
        <v>29</v>
      </c>
      <c r="AD688" s="9">
        <v>661186</v>
      </c>
      <c r="AE688" s="9">
        <v>701116</v>
      </c>
      <c r="AF688" s="9">
        <v>435685</v>
      </c>
      <c r="AG688" s="9">
        <v>466574</v>
      </c>
      <c r="AH688" s="9">
        <v>468124</v>
      </c>
      <c r="AI688" s="9">
        <v>550918</v>
      </c>
      <c r="AJ688" s="9">
        <v>624694</v>
      </c>
      <c r="AK688" s="9">
        <v>657962</v>
      </c>
      <c r="AL688" s="9">
        <v>555636</v>
      </c>
      <c r="AM688" s="9">
        <v>729229</v>
      </c>
      <c r="AN688" s="9">
        <v>318623</v>
      </c>
      <c r="AO688" s="9">
        <v>392161</v>
      </c>
      <c r="AP688" s="9">
        <v>563895</v>
      </c>
      <c r="AQ688" s="9">
        <v>790941</v>
      </c>
      <c r="AR688" s="9">
        <v>384051</v>
      </c>
      <c r="AS688" s="9">
        <v>717331</v>
      </c>
      <c r="AT688" s="9">
        <v>345667</v>
      </c>
      <c r="AU688" s="9">
        <v>694649</v>
      </c>
      <c r="AV688" s="9">
        <v>497302</v>
      </c>
      <c r="AW688" s="9">
        <v>880218</v>
      </c>
      <c r="AX688" s="9">
        <v>400058</v>
      </c>
      <c r="AY688" s="9">
        <v>968245</v>
      </c>
      <c r="AZ688" s="9">
        <v>532702</v>
      </c>
      <c r="BA688" s="9">
        <v>975168</v>
      </c>
      <c r="BB688" s="9">
        <v>5787623</v>
      </c>
      <c r="BC688" s="10">
        <v>8524512</v>
      </c>
    </row>
    <row r="689" spans="1:55" ht="15.75" thickBot="1">
      <c r="A689" s="24" t="s">
        <v>152</v>
      </c>
      <c r="B689" s="2">
        <v>0</v>
      </c>
      <c r="C689" s="2">
        <v>0</v>
      </c>
      <c r="D689" s="2">
        <v>0</v>
      </c>
      <c r="E689" s="2">
        <v>0</v>
      </c>
      <c r="F689" s="2">
        <v>0</v>
      </c>
      <c r="G689" s="2">
        <v>0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4">
        <v>10000</v>
      </c>
      <c r="W689" s="4">
        <v>12000</v>
      </c>
      <c r="X689" s="2">
        <v>0</v>
      </c>
      <c r="Y689" s="2">
        <v>0</v>
      </c>
      <c r="Z689" s="4">
        <v>10000</v>
      </c>
      <c r="AA689" s="6">
        <v>12000</v>
      </c>
    </row>
    <row r="690" spans="1:55" ht="19.5" thickBot="1">
      <c r="A690" s="24" t="s">
        <v>153</v>
      </c>
      <c r="B690" s="2">
        <v>0</v>
      </c>
      <c r="C690" s="2">
        <v>0</v>
      </c>
      <c r="D690" s="4">
        <v>17000</v>
      </c>
      <c r="E690" s="4">
        <v>19763.59</v>
      </c>
      <c r="F690" s="2">
        <v>0</v>
      </c>
      <c r="G690" s="2">
        <v>0</v>
      </c>
      <c r="H690" s="2">
        <v>0</v>
      </c>
      <c r="I690" s="2">
        <v>0</v>
      </c>
      <c r="J690" s="4">
        <v>17000</v>
      </c>
      <c r="K690" s="4">
        <v>19001.87</v>
      </c>
      <c r="L690" s="4">
        <v>17000</v>
      </c>
      <c r="M690" s="4">
        <v>20705</v>
      </c>
      <c r="N690" s="2">
        <v>0</v>
      </c>
      <c r="O690" s="2">
        <v>0</v>
      </c>
      <c r="P690" s="2">
        <v>0</v>
      </c>
      <c r="Q690" s="2">
        <v>0</v>
      </c>
      <c r="R690" s="4">
        <v>34000</v>
      </c>
      <c r="S690" s="4">
        <v>41258.379999999997</v>
      </c>
      <c r="T690" s="2">
        <v>0</v>
      </c>
      <c r="U690" s="2">
        <v>0</v>
      </c>
      <c r="V690" s="2">
        <v>0</v>
      </c>
      <c r="W690" s="2">
        <v>0</v>
      </c>
      <c r="X690" s="4">
        <v>17000</v>
      </c>
      <c r="Y690" s="4">
        <v>20420</v>
      </c>
      <c r="Z690" s="4">
        <v>102000</v>
      </c>
      <c r="AA690" s="6">
        <v>121148.84</v>
      </c>
      <c r="AC690" s="21" t="s">
        <v>334</v>
      </c>
    </row>
    <row r="691" spans="1:55" ht="15.75" thickBot="1">
      <c r="A691" s="24" t="s">
        <v>154</v>
      </c>
      <c r="B691" s="2">
        <v>0</v>
      </c>
      <c r="C691" s="2">
        <v>0</v>
      </c>
      <c r="D691" s="2">
        <v>0</v>
      </c>
      <c r="E691" s="2">
        <v>0</v>
      </c>
      <c r="F691" s="4">
        <v>5616</v>
      </c>
      <c r="G691" s="4">
        <v>12740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4">
        <v>5940</v>
      </c>
      <c r="U691" s="4">
        <v>13100</v>
      </c>
      <c r="V691" s="2">
        <v>0</v>
      </c>
      <c r="W691" s="2">
        <v>0</v>
      </c>
      <c r="X691" s="2">
        <v>0</v>
      </c>
      <c r="Y691" s="2">
        <v>0</v>
      </c>
      <c r="Z691" s="4">
        <v>11556</v>
      </c>
      <c r="AA691" s="6">
        <v>25840</v>
      </c>
      <c r="AC691" s="22" t="s">
        <v>6</v>
      </c>
      <c r="AD691" s="11" t="s">
        <v>7</v>
      </c>
      <c r="AE691" s="12"/>
      <c r="AF691" s="13" t="s">
        <v>8</v>
      </c>
      <c r="AG691" s="14"/>
      <c r="AH691" s="13" t="s">
        <v>9</v>
      </c>
      <c r="AI691" s="14"/>
      <c r="AJ691" s="13" t="s">
        <v>10</v>
      </c>
      <c r="AK691" s="14"/>
      <c r="AL691" s="13" t="s">
        <v>11</v>
      </c>
      <c r="AM691" s="14"/>
      <c r="AN691" s="13" t="s">
        <v>12</v>
      </c>
      <c r="AO691" s="14"/>
      <c r="AP691" s="13" t="s">
        <v>13</v>
      </c>
      <c r="AQ691" s="14"/>
      <c r="AR691" s="13" t="s">
        <v>14</v>
      </c>
      <c r="AS691" s="14"/>
      <c r="AT691" s="13" t="s">
        <v>15</v>
      </c>
      <c r="AU691" s="14"/>
      <c r="AV691" s="13" t="s">
        <v>16</v>
      </c>
      <c r="AW691" s="14"/>
      <c r="AX691" s="13" t="s">
        <v>17</v>
      </c>
      <c r="AY691" s="14"/>
      <c r="AZ691" s="13" t="s">
        <v>18</v>
      </c>
      <c r="BA691" s="14"/>
      <c r="BB691" s="13" t="s">
        <v>19</v>
      </c>
      <c r="BC691" s="15"/>
    </row>
    <row r="692" spans="1:55" ht="26.25" thickBot="1">
      <c r="A692" s="24" t="s">
        <v>258</v>
      </c>
      <c r="B692" s="4">
        <v>15000</v>
      </c>
      <c r="C692" s="4">
        <v>17400</v>
      </c>
      <c r="D692" s="2">
        <v>0</v>
      </c>
      <c r="E692" s="2">
        <v>0</v>
      </c>
      <c r="F692" s="2">
        <v>0</v>
      </c>
      <c r="G692" s="2">
        <v>0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4">
        <v>15000</v>
      </c>
      <c r="AA692" s="6">
        <v>17400</v>
      </c>
      <c r="AC692" s="23"/>
      <c r="AD692" s="1" t="s">
        <v>20</v>
      </c>
      <c r="AE692" s="1" t="s">
        <v>21</v>
      </c>
      <c r="AF692" s="1" t="s">
        <v>20</v>
      </c>
      <c r="AG692" s="1" t="s">
        <v>21</v>
      </c>
      <c r="AH692" s="1" t="s">
        <v>20</v>
      </c>
      <c r="AI692" s="1" t="s">
        <v>21</v>
      </c>
      <c r="AJ692" s="1" t="s">
        <v>20</v>
      </c>
      <c r="AK692" s="1" t="s">
        <v>21</v>
      </c>
      <c r="AL692" s="1" t="s">
        <v>20</v>
      </c>
      <c r="AM692" s="1" t="s">
        <v>21</v>
      </c>
      <c r="AN692" s="1" t="s">
        <v>20</v>
      </c>
      <c r="AO692" s="1" t="s">
        <v>21</v>
      </c>
      <c r="AP692" s="1" t="s">
        <v>20</v>
      </c>
      <c r="AQ692" s="1" t="s">
        <v>21</v>
      </c>
      <c r="AR692" s="1" t="s">
        <v>20</v>
      </c>
      <c r="AS692" s="1" t="s">
        <v>21</v>
      </c>
      <c r="AT692" s="1" t="s">
        <v>20</v>
      </c>
      <c r="AU692" s="1" t="s">
        <v>21</v>
      </c>
      <c r="AV692" s="1" t="s">
        <v>20</v>
      </c>
      <c r="AW692" s="1" t="s">
        <v>21</v>
      </c>
      <c r="AX692" s="1" t="s">
        <v>20</v>
      </c>
      <c r="AY692" s="1" t="s">
        <v>21</v>
      </c>
      <c r="AZ692" s="1" t="s">
        <v>20</v>
      </c>
      <c r="BA692" s="1" t="s">
        <v>21</v>
      </c>
      <c r="BB692" s="1" t="s">
        <v>20</v>
      </c>
      <c r="BC692" s="5" t="s">
        <v>21</v>
      </c>
    </row>
    <row r="693" spans="1:55" ht="15.75" thickBot="1">
      <c r="A693" s="24" t="s">
        <v>125</v>
      </c>
      <c r="B693" s="4">
        <v>11700</v>
      </c>
      <c r="C693" s="4">
        <v>28665</v>
      </c>
      <c r="D693" s="4">
        <v>42000</v>
      </c>
      <c r="E693" s="4">
        <v>58812.6</v>
      </c>
      <c r="F693" s="4">
        <v>36700</v>
      </c>
      <c r="G693" s="4">
        <v>58310</v>
      </c>
      <c r="H693" s="4">
        <v>46000</v>
      </c>
      <c r="I693" s="4">
        <v>154038.79999999999</v>
      </c>
      <c r="J693" s="4">
        <v>74000</v>
      </c>
      <c r="K693" s="4">
        <v>197063.8</v>
      </c>
      <c r="L693" s="2">
        <v>0</v>
      </c>
      <c r="M693" s="2">
        <v>0</v>
      </c>
      <c r="N693" s="4">
        <v>20000</v>
      </c>
      <c r="O693" s="4">
        <v>87300.2</v>
      </c>
      <c r="P693" s="4">
        <v>95000</v>
      </c>
      <c r="Q693" s="4">
        <v>170800.2</v>
      </c>
      <c r="R693" s="4">
        <v>26000</v>
      </c>
      <c r="S693" s="4">
        <v>51204</v>
      </c>
      <c r="T693" s="4">
        <v>51432</v>
      </c>
      <c r="U693" s="4">
        <v>101321.53</v>
      </c>
      <c r="V693" s="4">
        <v>25000</v>
      </c>
      <c r="W693" s="4">
        <v>24825.35</v>
      </c>
      <c r="X693" s="4">
        <v>36700</v>
      </c>
      <c r="Y693" s="4">
        <v>67400</v>
      </c>
      <c r="Z693" s="4">
        <v>464532</v>
      </c>
      <c r="AA693" s="6">
        <v>999741.48</v>
      </c>
      <c r="AC693" s="24" t="s">
        <v>33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25</v>
      </c>
      <c r="AM693" s="2">
        <v>1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25</v>
      </c>
      <c r="BC693" s="7">
        <v>1</v>
      </c>
    </row>
    <row r="694" spans="1:55" ht="15.75" thickBot="1">
      <c r="A694" s="24" t="s">
        <v>259</v>
      </c>
      <c r="B694" s="4">
        <v>280000</v>
      </c>
      <c r="C694" s="4">
        <v>1886360</v>
      </c>
      <c r="D694" s="4">
        <v>791000</v>
      </c>
      <c r="E694" s="4">
        <v>3533757</v>
      </c>
      <c r="F694" s="4">
        <v>1740400</v>
      </c>
      <c r="G694" s="4">
        <v>8815926.4000000004</v>
      </c>
      <c r="H694" s="4">
        <v>420000</v>
      </c>
      <c r="I694" s="4">
        <v>2123102.4</v>
      </c>
      <c r="J694" s="4">
        <v>974400</v>
      </c>
      <c r="K694" s="4">
        <v>4031126</v>
      </c>
      <c r="L694" s="4">
        <v>320000</v>
      </c>
      <c r="M694" s="4">
        <v>1485611.6</v>
      </c>
      <c r="N694" s="4">
        <v>600000</v>
      </c>
      <c r="O694" s="4">
        <v>2835991</v>
      </c>
      <c r="P694" s="4">
        <v>1074000</v>
      </c>
      <c r="Q694" s="4">
        <v>4219760</v>
      </c>
      <c r="R694" s="4">
        <v>1396200</v>
      </c>
      <c r="S694" s="4">
        <v>4851838.5999999996</v>
      </c>
      <c r="T694" s="4">
        <v>837200</v>
      </c>
      <c r="U694" s="4">
        <v>3230927</v>
      </c>
      <c r="V694" s="4">
        <v>928800</v>
      </c>
      <c r="W694" s="4">
        <v>3838812</v>
      </c>
      <c r="X694" s="4">
        <v>1160800</v>
      </c>
      <c r="Y694" s="4">
        <v>3687653</v>
      </c>
      <c r="Z694" s="4">
        <v>10522800</v>
      </c>
      <c r="AA694" s="6">
        <v>44540865</v>
      </c>
      <c r="AC694" s="24" t="s">
        <v>34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>
        <v>0</v>
      </c>
      <c r="AO694" s="2">
        <v>0</v>
      </c>
      <c r="AP694" s="2">
        <v>0</v>
      </c>
      <c r="AQ694" s="2">
        <v>0</v>
      </c>
      <c r="AR694" s="2">
        <v>230</v>
      </c>
      <c r="AS694" s="4">
        <v>1610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2">
        <v>230</v>
      </c>
      <c r="BC694" s="6">
        <v>1610</v>
      </c>
    </row>
    <row r="695" spans="1:55" ht="15.75" thickBot="1">
      <c r="A695" s="24" t="s">
        <v>198</v>
      </c>
      <c r="B695" s="2">
        <v>0</v>
      </c>
      <c r="C695" s="2">
        <v>0</v>
      </c>
      <c r="D695" s="2">
        <v>0</v>
      </c>
      <c r="E695" s="2">
        <v>0</v>
      </c>
      <c r="F695" s="4">
        <v>27000</v>
      </c>
      <c r="G695" s="4">
        <v>29160</v>
      </c>
      <c r="H695" s="2">
        <v>0</v>
      </c>
      <c r="I695" s="2">
        <v>0</v>
      </c>
      <c r="J695" s="2">
        <v>0</v>
      </c>
      <c r="K695" s="2">
        <v>0</v>
      </c>
      <c r="L695" s="4">
        <v>17000</v>
      </c>
      <c r="M695" s="4">
        <v>23150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4">
        <v>25000</v>
      </c>
      <c r="U695" s="4">
        <v>27300</v>
      </c>
      <c r="V695" s="2">
        <v>0</v>
      </c>
      <c r="W695" s="2">
        <v>0</v>
      </c>
      <c r="X695" s="4">
        <v>26000</v>
      </c>
      <c r="Y695" s="4">
        <v>28210</v>
      </c>
      <c r="Z695" s="4">
        <v>95000</v>
      </c>
      <c r="AA695" s="6">
        <v>107820</v>
      </c>
      <c r="AC695" s="24" t="s">
        <v>35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141</v>
      </c>
      <c r="AK695" s="4">
        <v>1782</v>
      </c>
      <c r="AL695" s="2">
        <v>0</v>
      </c>
      <c r="AM695" s="2">
        <v>0</v>
      </c>
      <c r="AN695" s="2">
        <v>185</v>
      </c>
      <c r="AO695" s="4">
        <v>2493</v>
      </c>
      <c r="AP695" s="2">
        <v>134</v>
      </c>
      <c r="AQ695" s="4">
        <v>1809</v>
      </c>
      <c r="AR695" s="2">
        <v>298</v>
      </c>
      <c r="AS695" s="4">
        <v>1840</v>
      </c>
      <c r="AT695" s="2">
        <v>108</v>
      </c>
      <c r="AU695" s="2">
        <v>854</v>
      </c>
      <c r="AV695" s="2">
        <v>162</v>
      </c>
      <c r="AW695" s="4">
        <v>1405</v>
      </c>
      <c r="AX695" s="2">
        <v>565</v>
      </c>
      <c r="AY695" s="4">
        <v>5040</v>
      </c>
      <c r="AZ695" s="2">
        <v>162</v>
      </c>
      <c r="BA695" s="4">
        <v>1405</v>
      </c>
      <c r="BB695" s="4">
        <v>1755</v>
      </c>
      <c r="BC695" s="6">
        <v>16628</v>
      </c>
    </row>
    <row r="696" spans="1:55" ht="15.75" thickBot="1">
      <c r="A696" s="24" t="s">
        <v>311</v>
      </c>
      <c r="B696" s="4">
        <v>17000</v>
      </c>
      <c r="C696" s="4">
        <v>22950</v>
      </c>
      <c r="D696" s="2">
        <v>0</v>
      </c>
      <c r="E696" s="2">
        <v>0</v>
      </c>
      <c r="F696" s="4">
        <v>17000</v>
      </c>
      <c r="G696" s="4">
        <v>22950</v>
      </c>
      <c r="H696" s="4">
        <v>17000</v>
      </c>
      <c r="I696" s="4">
        <v>22950</v>
      </c>
      <c r="J696" s="4">
        <v>17000</v>
      </c>
      <c r="K696" s="4">
        <v>22950</v>
      </c>
      <c r="L696" s="2">
        <v>0</v>
      </c>
      <c r="M696" s="2">
        <v>0</v>
      </c>
      <c r="N696" s="4">
        <v>17000</v>
      </c>
      <c r="O696" s="4">
        <v>22950</v>
      </c>
      <c r="P696" s="4">
        <v>34000</v>
      </c>
      <c r="Q696" s="4">
        <v>45900</v>
      </c>
      <c r="R696" s="2">
        <v>0</v>
      </c>
      <c r="S696" s="2">
        <v>0</v>
      </c>
      <c r="T696" s="4">
        <v>17000</v>
      </c>
      <c r="U696" s="4">
        <v>22950</v>
      </c>
      <c r="V696" s="2">
        <v>0</v>
      </c>
      <c r="W696" s="2">
        <v>0</v>
      </c>
      <c r="X696" s="4">
        <v>17000</v>
      </c>
      <c r="Y696" s="4">
        <v>22950</v>
      </c>
      <c r="Z696" s="4">
        <v>153000</v>
      </c>
      <c r="AA696" s="6">
        <v>206550</v>
      </c>
      <c r="AC696" s="24" t="s">
        <v>22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9</v>
      </c>
      <c r="AW696" s="4">
        <v>5394</v>
      </c>
      <c r="AX696" s="2">
        <v>0</v>
      </c>
      <c r="AY696" s="2">
        <v>0</v>
      </c>
      <c r="AZ696" s="2">
        <v>0</v>
      </c>
      <c r="BA696" s="2">
        <v>0</v>
      </c>
      <c r="BB696" s="2">
        <v>9</v>
      </c>
      <c r="BC696" s="6">
        <v>5394</v>
      </c>
    </row>
    <row r="697" spans="1:55" ht="15.75" thickBot="1">
      <c r="A697" s="24" t="s">
        <v>102</v>
      </c>
      <c r="B697" s="4">
        <v>902000</v>
      </c>
      <c r="C697" s="4">
        <v>3833531</v>
      </c>
      <c r="D697" s="4">
        <v>443200</v>
      </c>
      <c r="E697" s="4">
        <v>1849754.8</v>
      </c>
      <c r="F697" s="4">
        <v>357000</v>
      </c>
      <c r="G697" s="4">
        <v>1953377.4</v>
      </c>
      <c r="H697" s="4">
        <v>447000</v>
      </c>
      <c r="I697" s="4">
        <v>2231033.6</v>
      </c>
      <c r="J697" s="4">
        <v>454000</v>
      </c>
      <c r="K697" s="4">
        <v>2144372.35</v>
      </c>
      <c r="L697" s="4">
        <v>403556</v>
      </c>
      <c r="M697" s="4">
        <v>1457912.16</v>
      </c>
      <c r="N697" s="4">
        <v>772556</v>
      </c>
      <c r="O697" s="4">
        <v>3302194.06</v>
      </c>
      <c r="P697" s="4">
        <v>614356</v>
      </c>
      <c r="Q697" s="4">
        <v>2406203.7799999998</v>
      </c>
      <c r="R697" s="4">
        <v>625000</v>
      </c>
      <c r="S697" s="4">
        <v>2395983.2000000002</v>
      </c>
      <c r="T697" s="4">
        <v>1139175</v>
      </c>
      <c r="U697" s="4">
        <v>4606213.7</v>
      </c>
      <c r="V697" s="4">
        <v>270000</v>
      </c>
      <c r="W697" s="4">
        <v>1010141.6</v>
      </c>
      <c r="X697" s="4">
        <v>465000</v>
      </c>
      <c r="Y697" s="4">
        <v>1720852</v>
      </c>
      <c r="Z697" s="4">
        <v>6892843</v>
      </c>
      <c r="AA697" s="6">
        <v>28911569.649999999</v>
      </c>
      <c r="AC697" s="24" t="s">
        <v>38</v>
      </c>
      <c r="AD697" s="4">
        <v>8750</v>
      </c>
      <c r="AE697" s="4">
        <v>2900</v>
      </c>
      <c r="AF697" s="2">
        <v>0</v>
      </c>
      <c r="AG697" s="2">
        <v>0</v>
      </c>
      <c r="AH697" s="2">
        <v>0</v>
      </c>
      <c r="AI697" s="2">
        <v>0</v>
      </c>
      <c r="AJ697" s="4">
        <v>7621</v>
      </c>
      <c r="AK697" s="4">
        <v>3184</v>
      </c>
      <c r="AL697" s="2">
        <v>0</v>
      </c>
      <c r="AM697" s="2">
        <v>0</v>
      </c>
      <c r="AN697" s="2">
        <v>22</v>
      </c>
      <c r="AO697" s="2">
        <v>243</v>
      </c>
      <c r="AP697" s="4">
        <v>7579</v>
      </c>
      <c r="AQ697" s="4">
        <v>3389</v>
      </c>
      <c r="AR697" s="2">
        <v>23</v>
      </c>
      <c r="AS697" s="2">
        <v>249</v>
      </c>
      <c r="AT697" s="2">
        <v>23</v>
      </c>
      <c r="AU697" s="2">
        <v>249</v>
      </c>
      <c r="AV697" s="2">
        <v>55</v>
      </c>
      <c r="AW697" s="2">
        <v>711</v>
      </c>
      <c r="AX697" s="2">
        <v>65</v>
      </c>
      <c r="AY697" s="2">
        <v>687</v>
      </c>
      <c r="AZ697" s="4">
        <v>7555</v>
      </c>
      <c r="BA697" s="4">
        <v>3261</v>
      </c>
      <c r="BB697" s="4">
        <v>31693</v>
      </c>
      <c r="BC697" s="6">
        <v>14873</v>
      </c>
    </row>
    <row r="698" spans="1:55" ht="15.75" thickBot="1">
      <c r="A698" s="25" t="s">
        <v>29</v>
      </c>
      <c r="B698" s="9">
        <v>27727503.989999998</v>
      </c>
      <c r="C698" s="9">
        <v>109410357.33</v>
      </c>
      <c r="D698" s="9">
        <v>25835683.359999999</v>
      </c>
      <c r="E698" s="9">
        <v>90880109.819999993</v>
      </c>
      <c r="F698" s="9">
        <v>30192748.739999998</v>
      </c>
      <c r="G698" s="9">
        <v>105552284.65000001</v>
      </c>
      <c r="H698" s="9">
        <v>29778215.550000001</v>
      </c>
      <c r="I698" s="9">
        <v>86097085.890000001</v>
      </c>
      <c r="J698" s="9">
        <v>26992894.109999999</v>
      </c>
      <c r="K698" s="9">
        <v>87190303.430000007</v>
      </c>
      <c r="L698" s="9">
        <v>21208122.5</v>
      </c>
      <c r="M698" s="9">
        <v>65934838.439999998</v>
      </c>
      <c r="N698" s="9">
        <v>29372468.329999998</v>
      </c>
      <c r="O698" s="9">
        <v>94822547.859999999</v>
      </c>
      <c r="P698" s="9">
        <v>34663418.149999999</v>
      </c>
      <c r="Q698" s="9">
        <v>102492751.8</v>
      </c>
      <c r="R698" s="9">
        <v>30588687.120000001</v>
      </c>
      <c r="S698" s="9">
        <v>89953330.549999997</v>
      </c>
      <c r="T698" s="9">
        <v>35917931.170000002</v>
      </c>
      <c r="U698" s="9">
        <v>103021295.93000001</v>
      </c>
      <c r="V698" s="9">
        <v>34644131.469999999</v>
      </c>
      <c r="W698" s="9">
        <v>101733736.03</v>
      </c>
      <c r="X698" s="9">
        <v>27830539.940000001</v>
      </c>
      <c r="Y698" s="9">
        <v>83163164.560000002</v>
      </c>
      <c r="Z698" s="9">
        <v>354752344.43000001</v>
      </c>
      <c r="AA698" s="10">
        <v>1120251806.29</v>
      </c>
      <c r="AC698" s="24" t="s">
        <v>23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15</v>
      </c>
      <c r="AM698" s="2">
        <v>710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0</v>
      </c>
      <c r="BA698" s="2">
        <v>0</v>
      </c>
      <c r="BB698" s="2">
        <v>15</v>
      </c>
      <c r="BC698" s="7">
        <v>710</v>
      </c>
    </row>
    <row r="699" spans="1:55" ht="15.75" thickBot="1">
      <c r="AC699" s="24" t="s">
        <v>79</v>
      </c>
      <c r="AD699" s="2">
        <v>0</v>
      </c>
      <c r="AE699" s="2">
        <v>0</v>
      </c>
      <c r="AF699" s="4">
        <v>25000</v>
      </c>
      <c r="AG699" s="4">
        <v>27125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4">
        <v>23900</v>
      </c>
      <c r="AQ699" s="4">
        <v>25932</v>
      </c>
      <c r="AR699" s="2">
        <v>0</v>
      </c>
      <c r="AS699" s="2">
        <v>0</v>
      </c>
      <c r="AT699" s="4">
        <v>14800</v>
      </c>
      <c r="AU699" s="4">
        <v>16058</v>
      </c>
      <c r="AV699" s="2">
        <v>0</v>
      </c>
      <c r="AW699" s="2">
        <v>0</v>
      </c>
      <c r="AX699" s="2">
        <v>0</v>
      </c>
      <c r="AY699" s="2">
        <v>0</v>
      </c>
      <c r="AZ699" s="2">
        <v>0</v>
      </c>
      <c r="BA699" s="2">
        <v>0</v>
      </c>
      <c r="BB699" s="4">
        <v>63700</v>
      </c>
      <c r="BC699" s="6">
        <v>69115</v>
      </c>
    </row>
    <row r="700" spans="1:55" ht="19.5" thickBot="1">
      <c r="A700" s="21" t="s">
        <v>312</v>
      </c>
      <c r="AC700" s="24" t="s">
        <v>40</v>
      </c>
      <c r="AD700" s="4">
        <v>96000</v>
      </c>
      <c r="AE700" s="4">
        <v>119040</v>
      </c>
      <c r="AF700" s="4">
        <v>72000</v>
      </c>
      <c r="AG700" s="4">
        <v>89280</v>
      </c>
      <c r="AH700" s="4">
        <v>120000</v>
      </c>
      <c r="AI700" s="4">
        <v>148800</v>
      </c>
      <c r="AJ700" s="4">
        <v>96000</v>
      </c>
      <c r="AK700" s="4">
        <v>119040</v>
      </c>
      <c r="AL700" s="4">
        <v>72000</v>
      </c>
      <c r="AM700" s="4">
        <v>89280</v>
      </c>
      <c r="AN700" s="4">
        <v>72000</v>
      </c>
      <c r="AO700" s="4">
        <v>89280</v>
      </c>
      <c r="AP700" s="4">
        <v>144000</v>
      </c>
      <c r="AQ700" s="4">
        <v>178560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4">
        <v>48000</v>
      </c>
      <c r="AY700" s="4">
        <v>59520</v>
      </c>
      <c r="AZ700" s="4">
        <v>96000</v>
      </c>
      <c r="BA700" s="4">
        <v>119040</v>
      </c>
      <c r="BB700" s="4">
        <v>816000</v>
      </c>
      <c r="BC700" s="6">
        <v>1011840</v>
      </c>
    </row>
    <row r="701" spans="1:55" ht="15.75" thickBot="1">
      <c r="A701" s="22" t="s">
        <v>6</v>
      </c>
      <c r="B701" s="11" t="s">
        <v>7</v>
      </c>
      <c r="C701" s="12"/>
      <c r="D701" s="13" t="s">
        <v>8</v>
      </c>
      <c r="E701" s="14"/>
      <c r="F701" s="13" t="s">
        <v>9</v>
      </c>
      <c r="G701" s="14"/>
      <c r="H701" s="13" t="s">
        <v>10</v>
      </c>
      <c r="I701" s="14"/>
      <c r="J701" s="13" t="s">
        <v>11</v>
      </c>
      <c r="K701" s="14"/>
      <c r="L701" s="13" t="s">
        <v>12</v>
      </c>
      <c r="M701" s="14"/>
      <c r="N701" s="13" t="s">
        <v>13</v>
      </c>
      <c r="O701" s="14"/>
      <c r="P701" s="13" t="s">
        <v>14</v>
      </c>
      <c r="Q701" s="14"/>
      <c r="R701" s="13" t="s">
        <v>15</v>
      </c>
      <c r="S701" s="14"/>
      <c r="T701" s="13" t="s">
        <v>16</v>
      </c>
      <c r="U701" s="14"/>
      <c r="V701" s="13" t="s">
        <v>17</v>
      </c>
      <c r="W701" s="14"/>
      <c r="X701" s="13" t="s">
        <v>18</v>
      </c>
      <c r="Y701" s="14"/>
      <c r="Z701" s="13" t="s">
        <v>19</v>
      </c>
      <c r="AA701" s="15"/>
      <c r="AC701" s="24" t="s">
        <v>67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4">
        <v>5000</v>
      </c>
      <c r="AO701" s="4">
        <v>3500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4">
        <v>5000</v>
      </c>
      <c r="BC701" s="6">
        <v>3500</v>
      </c>
    </row>
    <row r="702" spans="1:55" ht="26.25" thickBot="1">
      <c r="A702" s="23"/>
      <c r="B702" s="1" t="s">
        <v>20</v>
      </c>
      <c r="C702" s="1" t="s">
        <v>21</v>
      </c>
      <c r="D702" s="1" t="s">
        <v>20</v>
      </c>
      <c r="E702" s="1" t="s">
        <v>21</v>
      </c>
      <c r="F702" s="1" t="s">
        <v>20</v>
      </c>
      <c r="G702" s="1" t="s">
        <v>21</v>
      </c>
      <c r="H702" s="1" t="s">
        <v>20</v>
      </c>
      <c r="I702" s="1" t="s">
        <v>21</v>
      </c>
      <c r="J702" s="1" t="s">
        <v>20</v>
      </c>
      <c r="K702" s="1" t="s">
        <v>21</v>
      </c>
      <c r="L702" s="1" t="s">
        <v>20</v>
      </c>
      <c r="M702" s="1" t="s">
        <v>21</v>
      </c>
      <c r="N702" s="1" t="s">
        <v>20</v>
      </c>
      <c r="O702" s="1" t="s">
        <v>21</v>
      </c>
      <c r="P702" s="1" t="s">
        <v>20</v>
      </c>
      <c r="Q702" s="1" t="s">
        <v>21</v>
      </c>
      <c r="R702" s="1" t="s">
        <v>20</v>
      </c>
      <c r="S702" s="1" t="s">
        <v>21</v>
      </c>
      <c r="T702" s="1" t="s">
        <v>20</v>
      </c>
      <c r="U702" s="1" t="s">
        <v>21</v>
      </c>
      <c r="V702" s="1" t="s">
        <v>20</v>
      </c>
      <c r="W702" s="1" t="s">
        <v>21</v>
      </c>
      <c r="X702" s="1" t="s">
        <v>20</v>
      </c>
      <c r="Y702" s="1" t="s">
        <v>21</v>
      </c>
      <c r="Z702" s="1" t="s">
        <v>20</v>
      </c>
      <c r="AA702" s="5" t="s">
        <v>21</v>
      </c>
      <c r="AC702" s="24" t="s">
        <v>68</v>
      </c>
      <c r="AD702" s="4">
        <v>75180</v>
      </c>
      <c r="AE702" s="4">
        <v>80442</v>
      </c>
      <c r="AF702" s="4">
        <v>99750</v>
      </c>
      <c r="AG702" s="4">
        <v>107730</v>
      </c>
      <c r="AH702" s="2">
        <v>0</v>
      </c>
      <c r="AI702" s="2">
        <v>0</v>
      </c>
      <c r="AJ702" s="4">
        <v>100230</v>
      </c>
      <c r="AK702" s="4">
        <v>104865</v>
      </c>
      <c r="AL702" s="4">
        <v>100230</v>
      </c>
      <c r="AM702" s="4">
        <v>104865</v>
      </c>
      <c r="AN702" s="4">
        <v>75150</v>
      </c>
      <c r="AO702" s="4">
        <v>78531</v>
      </c>
      <c r="AP702" s="4">
        <v>50100</v>
      </c>
      <c r="AQ702" s="4">
        <v>52354</v>
      </c>
      <c r="AR702" s="4">
        <v>75180</v>
      </c>
      <c r="AS702" s="4">
        <v>78688</v>
      </c>
      <c r="AT702" s="4">
        <v>75150</v>
      </c>
      <c r="AU702" s="4">
        <v>78531</v>
      </c>
      <c r="AV702" s="4">
        <v>75150</v>
      </c>
      <c r="AW702" s="4">
        <v>78531</v>
      </c>
      <c r="AX702" s="4">
        <v>75150</v>
      </c>
      <c r="AY702" s="4">
        <v>78531</v>
      </c>
      <c r="AZ702" s="4">
        <v>75150</v>
      </c>
      <c r="BA702" s="4">
        <v>78526</v>
      </c>
      <c r="BB702" s="4">
        <v>876420</v>
      </c>
      <c r="BC702" s="6">
        <v>921594</v>
      </c>
    </row>
    <row r="703" spans="1:55" ht="15.75" thickBot="1">
      <c r="A703" s="24" t="s">
        <v>31</v>
      </c>
      <c r="B703" s="4">
        <v>11500</v>
      </c>
      <c r="C703" s="4">
        <v>56645</v>
      </c>
      <c r="D703" s="2">
        <v>0</v>
      </c>
      <c r="E703" s="2">
        <v>0</v>
      </c>
      <c r="F703" s="2">
        <v>0</v>
      </c>
      <c r="G703" s="2">
        <v>0</v>
      </c>
      <c r="H703" s="2">
        <v>200</v>
      </c>
      <c r="I703" s="4">
        <v>1205</v>
      </c>
      <c r="J703" s="2">
        <v>0</v>
      </c>
      <c r="K703" s="2">
        <v>0</v>
      </c>
      <c r="L703" s="4">
        <v>6000</v>
      </c>
      <c r="M703" s="4">
        <v>11400</v>
      </c>
      <c r="N703" s="4">
        <v>8000</v>
      </c>
      <c r="O703" s="4">
        <v>87020</v>
      </c>
      <c r="P703" s="4">
        <v>5000.6000000000004</v>
      </c>
      <c r="Q703" s="4">
        <v>5001.2</v>
      </c>
      <c r="R703" s="4">
        <v>6000</v>
      </c>
      <c r="S703" s="4">
        <v>6000</v>
      </c>
      <c r="T703" s="4">
        <v>9250</v>
      </c>
      <c r="U703" s="4">
        <v>61170.52</v>
      </c>
      <c r="V703" s="2">
        <v>0</v>
      </c>
      <c r="W703" s="2">
        <v>0</v>
      </c>
      <c r="X703" s="2">
        <v>0</v>
      </c>
      <c r="Y703" s="2">
        <v>0</v>
      </c>
      <c r="Z703" s="4">
        <v>45950.6</v>
      </c>
      <c r="AA703" s="6">
        <v>228441.72</v>
      </c>
      <c r="AC703" s="24" t="s">
        <v>142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4">
        <v>84000</v>
      </c>
      <c r="AY703" s="4">
        <v>128100</v>
      </c>
      <c r="AZ703" s="2">
        <v>0</v>
      </c>
      <c r="BA703" s="2">
        <v>0</v>
      </c>
      <c r="BB703" s="4">
        <v>84000</v>
      </c>
      <c r="BC703" s="6">
        <v>128100</v>
      </c>
    </row>
    <row r="704" spans="1:55" ht="15.75" thickBot="1">
      <c r="A704" s="24" t="s">
        <v>32</v>
      </c>
      <c r="B704" s="4">
        <v>18000</v>
      </c>
      <c r="C704" s="4">
        <v>11250</v>
      </c>
      <c r="D704" s="2">
        <v>30</v>
      </c>
      <c r="E704" s="2">
        <v>56.25</v>
      </c>
      <c r="F704" s="2">
        <v>0</v>
      </c>
      <c r="G704" s="2">
        <v>0</v>
      </c>
      <c r="H704" s="2">
        <v>0</v>
      </c>
      <c r="I704" s="2">
        <v>0</v>
      </c>
      <c r="J704" s="4">
        <v>5500</v>
      </c>
      <c r="K704" s="4">
        <v>16000</v>
      </c>
      <c r="L704" s="4">
        <v>5000</v>
      </c>
      <c r="M704" s="4">
        <v>3250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4">
        <v>28530</v>
      </c>
      <c r="AA704" s="6">
        <v>30556.25</v>
      </c>
      <c r="AC704" s="24" t="s">
        <v>264</v>
      </c>
      <c r="AD704" s="4">
        <v>11250</v>
      </c>
      <c r="AE704" s="4">
        <v>4121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4">
        <v>11250</v>
      </c>
      <c r="AM704" s="4">
        <v>4179</v>
      </c>
      <c r="AN704" s="2">
        <v>0</v>
      </c>
      <c r="AO704" s="2">
        <v>0</v>
      </c>
      <c r="AP704" s="2">
        <v>0</v>
      </c>
      <c r="AQ704" s="2">
        <v>0</v>
      </c>
      <c r="AR704" s="4">
        <v>11250</v>
      </c>
      <c r="AS704" s="4">
        <v>4179</v>
      </c>
      <c r="AT704" s="2">
        <v>0</v>
      </c>
      <c r="AU704" s="2">
        <v>0</v>
      </c>
      <c r="AV704" s="4">
        <v>11250</v>
      </c>
      <c r="AW704" s="4">
        <v>4280</v>
      </c>
      <c r="AX704" s="2">
        <v>0</v>
      </c>
      <c r="AY704" s="2">
        <v>0</v>
      </c>
      <c r="AZ704" s="2">
        <v>0</v>
      </c>
      <c r="BA704" s="2">
        <v>0</v>
      </c>
      <c r="BB704" s="4">
        <v>45000</v>
      </c>
      <c r="BC704" s="6">
        <v>16759</v>
      </c>
    </row>
    <row r="705" spans="1:55" ht="15.75" thickBot="1">
      <c r="A705" s="24" t="s">
        <v>33</v>
      </c>
      <c r="B705" s="4">
        <v>1200</v>
      </c>
      <c r="C705" s="4">
        <v>8400</v>
      </c>
      <c r="D705" s="2">
        <v>0</v>
      </c>
      <c r="E705" s="2">
        <v>0</v>
      </c>
      <c r="F705" s="4">
        <v>2000</v>
      </c>
      <c r="G705" s="4">
        <v>10000</v>
      </c>
      <c r="H705" s="4">
        <v>2000</v>
      </c>
      <c r="I705" s="4">
        <v>19280</v>
      </c>
      <c r="J705" s="2">
        <v>0</v>
      </c>
      <c r="K705" s="2">
        <v>0</v>
      </c>
      <c r="L705" s="2">
        <v>0</v>
      </c>
      <c r="M705" s="2">
        <v>0</v>
      </c>
      <c r="N705" s="4">
        <v>4500</v>
      </c>
      <c r="O705" s="4">
        <v>11500</v>
      </c>
      <c r="P705" s="4">
        <v>4882</v>
      </c>
      <c r="Q705" s="4">
        <v>34291.1</v>
      </c>
      <c r="R705" s="4">
        <v>6000</v>
      </c>
      <c r="S705" s="4">
        <v>4800</v>
      </c>
      <c r="T705" s="2">
        <v>0</v>
      </c>
      <c r="U705" s="2">
        <v>0</v>
      </c>
      <c r="V705" s="4">
        <v>6072</v>
      </c>
      <c r="W705" s="4">
        <v>51382.5</v>
      </c>
      <c r="X705" s="2">
        <v>990</v>
      </c>
      <c r="Y705" s="4">
        <v>4950</v>
      </c>
      <c r="Z705" s="4">
        <v>27644</v>
      </c>
      <c r="AA705" s="6">
        <v>144603.6</v>
      </c>
      <c r="AC705" s="25" t="s">
        <v>29</v>
      </c>
      <c r="AD705" s="9">
        <v>191180</v>
      </c>
      <c r="AE705" s="9">
        <v>206503</v>
      </c>
      <c r="AF705" s="9">
        <v>196750</v>
      </c>
      <c r="AG705" s="9">
        <v>224135</v>
      </c>
      <c r="AH705" s="9">
        <v>120000</v>
      </c>
      <c r="AI705" s="9">
        <v>148800</v>
      </c>
      <c r="AJ705" s="9">
        <v>203992</v>
      </c>
      <c r="AK705" s="9">
        <v>228871</v>
      </c>
      <c r="AL705" s="9">
        <v>183520</v>
      </c>
      <c r="AM705" s="9">
        <v>199035</v>
      </c>
      <c r="AN705" s="9">
        <v>152357</v>
      </c>
      <c r="AO705" s="9">
        <v>174047</v>
      </c>
      <c r="AP705" s="9">
        <v>225713</v>
      </c>
      <c r="AQ705" s="9">
        <v>262044</v>
      </c>
      <c r="AR705" s="9">
        <v>86981</v>
      </c>
      <c r="AS705" s="9">
        <v>86566</v>
      </c>
      <c r="AT705" s="9">
        <v>90081</v>
      </c>
      <c r="AU705" s="9">
        <v>95692</v>
      </c>
      <c r="AV705" s="9">
        <v>86626</v>
      </c>
      <c r="AW705" s="9">
        <v>90321</v>
      </c>
      <c r="AX705" s="9">
        <v>207780</v>
      </c>
      <c r="AY705" s="9">
        <v>271878</v>
      </c>
      <c r="AZ705" s="9">
        <v>178867</v>
      </c>
      <c r="BA705" s="9">
        <v>202232</v>
      </c>
      <c r="BB705" s="9">
        <v>1923847</v>
      </c>
      <c r="BC705" s="10">
        <v>2190124</v>
      </c>
    </row>
    <row r="706" spans="1:55" ht="15.75" thickBot="1">
      <c r="A706" s="24" t="s">
        <v>34</v>
      </c>
      <c r="B706" s="2">
        <v>0</v>
      </c>
      <c r="C706" s="2">
        <v>0</v>
      </c>
      <c r="D706" s="4">
        <v>16100</v>
      </c>
      <c r="E706" s="4">
        <v>13650</v>
      </c>
      <c r="F706" s="4">
        <v>16000</v>
      </c>
      <c r="G706" s="4">
        <v>11925</v>
      </c>
      <c r="H706" s="4">
        <v>9950</v>
      </c>
      <c r="I706" s="4">
        <v>8955</v>
      </c>
      <c r="J706" s="4">
        <v>20550</v>
      </c>
      <c r="K706" s="4">
        <v>24645</v>
      </c>
      <c r="L706" s="4">
        <v>9950</v>
      </c>
      <c r="M706" s="4">
        <v>8955</v>
      </c>
      <c r="N706" s="4">
        <v>14000</v>
      </c>
      <c r="O706" s="4">
        <v>2800</v>
      </c>
      <c r="P706" s="4">
        <v>43000</v>
      </c>
      <c r="Q706" s="4">
        <v>19400</v>
      </c>
      <c r="R706" s="4">
        <v>7370</v>
      </c>
      <c r="S706" s="4">
        <v>4471.5</v>
      </c>
      <c r="T706" s="4">
        <v>21000</v>
      </c>
      <c r="U706" s="4">
        <v>14825</v>
      </c>
      <c r="V706" s="4">
        <v>15520</v>
      </c>
      <c r="W706" s="4">
        <v>23909</v>
      </c>
      <c r="X706" s="4">
        <v>21785</v>
      </c>
      <c r="Y706" s="4">
        <v>21397</v>
      </c>
      <c r="Z706" s="4">
        <v>195225</v>
      </c>
      <c r="AA706" s="6">
        <v>154932.5</v>
      </c>
    </row>
    <row r="707" spans="1:55" ht="19.5" thickBot="1">
      <c r="A707" s="24" t="s">
        <v>35</v>
      </c>
      <c r="B707" s="2">
        <v>0</v>
      </c>
      <c r="C707" s="2">
        <v>0</v>
      </c>
      <c r="D707" s="2">
        <v>1</v>
      </c>
      <c r="E707" s="2">
        <v>1</v>
      </c>
      <c r="F707" s="2">
        <v>0</v>
      </c>
      <c r="G707" s="2">
        <v>0</v>
      </c>
      <c r="H707" s="2">
        <v>0</v>
      </c>
      <c r="I707" s="2">
        <v>0</v>
      </c>
      <c r="J707" s="2">
        <v>1</v>
      </c>
      <c r="K707" s="2">
        <v>1</v>
      </c>
      <c r="L707" s="2">
        <v>0</v>
      </c>
      <c r="M707" s="2">
        <v>0</v>
      </c>
      <c r="N707" s="2">
        <v>2</v>
      </c>
      <c r="O707" s="2">
        <v>11</v>
      </c>
      <c r="P707" s="2">
        <v>0</v>
      </c>
      <c r="Q707" s="2">
        <v>0</v>
      </c>
      <c r="R707" s="2">
        <v>0.5</v>
      </c>
      <c r="S707" s="2">
        <v>1</v>
      </c>
      <c r="T707" s="2">
        <v>3.7</v>
      </c>
      <c r="U707" s="2">
        <v>3.97</v>
      </c>
      <c r="V707" s="2">
        <v>601.5</v>
      </c>
      <c r="W707" s="4">
        <v>105202</v>
      </c>
      <c r="X707" s="2">
        <v>2</v>
      </c>
      <c r="Y707" s="2">
        <v>3</v>
      </c>
      <c r="Z707" s="2">
        <v>611.70000000000005</v>
      </c>
      <c r="AA707" s="6">
        <v>105222.97</v>
      </c>
      <c r="AC707" s="21" t="s">
        <v>335</v>
      </c>
    </row>
    <row r="708" spans="1:55" ht="15.75" thickBot="1">
      <c r="A708" s="24" t="s">
        <v>37</v>
      </c>
      <c r="B708" s="4">
        <v>8500</v>
      </c>
      <c r="C708" s="4">
        <v>61349.64</v>
      </c>
      <c r="D708" s="4">
        <v>1525</v>
      </c>
      <c r="E708" s="4">
        <v>6225</v>
      </c>
      <c r="F708" s="4">
        <v>3050</v>
      </c>
      <c r="G708" s="4">
        <v>16735</v>
      </c>
      <c r="H708" s="4">
        <v>5000</v>
      </c>
      <c r="I708" s="4">
        <v>39047.370000000003</v>
      </c>
      <c r="J708" s="4">
        <v>8000</v>
      </c>
      <c r="K708" s="4">
        <v>64487.5</v>
      </c>
      <c r="L708" s="4">
        <v>1000</v>
      </c>
      <c r="M708" s="4">
        <v>9100</v>
      </c>
      <c r="N708" s="4">
        <v>3500</v>
      </c>
      <c r="O708" s="4">
        <v>30745</v>
      </c>
      <c r="P708" s="4">
        <v>4500</v>
      </c>
      <c r="Q708" s="4">
        <v>22365</v>
      </c>
      <c r="R708" s="4">
        <v>11600</v>
      </c>
      <c r="S708" s="4">
        <v>83302.320000000007</v>
      </c>
      <c r="T708" s="4">
        <v>2000</v>
      </c>
      <c r="U708" s="4">
        <v>19080</v>
      </c>
      <c r="V708" s="2">
        <v>0</v>
      </c>
      <c r="W708" s="2">
        <v>0</v>
      </c>
      <c r="X708" s="4">
        <v>8500</v>
      </c>
      <c r="Y708" s="4">
        <v>55815</v>
      </c>
      <c r="Z708" s="4">
        <v>57175</v>
      </c>
      <c r="AA708" s="6">
        <v>408251.83</v>
      </c>
      <c r="AC708" s="22" t="s">
        <v>6</v>
      </c>
      <c r="AD708" s="11" t="s">
        <v>7</v>
      </c>
      <c r="AE708" s="12"/>
      <c r="AF708" s="13" t="s">
        <v>8</v>
      </c>
      <c r="AG708" s="14"/>
      <c r="AH708" s="13" t="s">
        <v>9</v>
      </c>
      <c r="AI708" s="14"/>
      <c r="AJ708" s="13" t="s">
        <v>10</v>
      </c>
      <c r="AK708" s="14"/>
      <c r="AL708" s="13" t="s">
        <v>11</v>
      </c>
      <c r="AM708" s="14"/>
      <c r="AN708" s="13" t="s">
        <v>12</v>
      </c>
      <c r="AO708" s="14"/>
      <c r="AP708" s="13" t="s">
        <v>13</v>
      </c>
      <c r="AQ708" s="14"/>
      <c r="AR708" s="13" t="s">
        <v>14</v>
      </c>
      <c r="AS708" s="14"/>
      <c r="AT708" s="13" t="s">
        <v>15</v>
      </c>
      <c r="AU708" s="14"/>
      <c r="AV708" s="13" t="s">
        <v>16</v>
      </c>
      <c r="AW708" s="14"/>
      <c r="AX708" s="13" t="s">
        <v>17</v>
      </c>
      <c r="AY708" s="14"/>
      <c r="AZ708" s="13" t="s">
        <v>18</v>
      </c>
      <c r="BA708" s="14"/>
      <c r="BB708" s="13" t="s">
        <v>19</v>
      </c>
      <c r="BC708" s="15"/>
    </row>
    <row r="709" spans="1:55" ht="26.25" thickBot="1">
      <c r="A709" s="24" t="s">
        <v>22</v>
      </c>
      <c r="B709" s="4">
        <v>65000</v>
      </c>
      <c r="C709" s="4">
        <v>291612.53000000003</v>
      </c>
      <c r="D709" s="4">
        <v>122190</v>
      </c>
      <c r="E709" s="4">
        <v>666726.26</v>
      </c>
      <c r="F709" s="4">
        <v>90030</v>
      </c>
      <c r="G709" s="4">
        <v>438586.18</v>
      </c>
      <c r="H709" s="4">
        <v>7020</v>
      </c>
      <c r="I709" s="4">
        <v>5054.3999999999996</v>
      </c>
      <c r="J709" s="4">
        <v>22010</v>
      </c>
      <c r="K709" s="4">
        <v>170532.93</v>
      </c>
      <c r="L709" s="2">
        <v>10</v>
      </c>
      <c r="M709" s="2">
        <v>10.130000000000001</v>
      </c>
      <c r="N709" s="2">
        <v>0</v>
      </c>
      <c r="O709" s="2">
        <v>0</v>
      </c>
      <c r="P709" s="4">
        <v>109100</v>
      </c>
      <c r="Q709" s="4">
        <v>737889</v>
      </c>
      <c r="R709" s="4">
        <v>35972.300000000003</v>
      </c>
      <c r="S709" s="4">
        <v>219957.1</v>
      </c>
      <c r="T709" s="2">
        <v>1.18</v>
      </c>
      <c r="U709" s="2">
        <v>16.27</v>
      </c>
      <c r="V709" s="4">
        <v>36500.5</v>
      </c>
      <c r="W709" s="4">
        <v>301936.56</v>
      </c>
      <c r="X709" s="4">
        <v>25028.6</v>
      </c>
      <c r="Y709" s="4">
        <v>202285.88</v>
      </c>
      <c r="Z709" s="4">
        <v>512862.58</v>
      </c>
      <c r="AA709" s="6">
        <v>3034607.24</v>
      </c>
      <c r="AC709" s="23"/>
      <c r="AD709" s="1" t="s">
        <v>20</v>
      </c>
      <c r="AE709" s="1" t="s">
        <v>21</v>
      </c>
      <c r="AF709" s="1" t="s">
        <v>20</v>
      </c>
      <c r="AG709" s="1" t="s">
        <v>21</v>
      </c>
      <c r="AH709" s="1" t="s">
        <v>20</v>
      </c>
      <c r="AI709" s="1" t="s">
        <v>21</v>
      </c>
      <c r="AJ709" s="1" t="s">
        <v>20</v>
      </c>
      <c r="AK709" s="1" t="s">
        <v>21</v>
      </c>
      <c r="AL709" s="1" t="s">
        <v>20</v>
      </c>
      <c r="AM709" s="1" t="s">
        <v>21</v>
      </c>
      <c r="AN709" s="1" t="s">
        <v>20</v>
      </c>
      <c r="AO709" s="1" t="s">
        <v>21</v>
      </c>
      <c r="AP709" s="1" t="s">
        <v>20</v>
      </c>
      <c r="AQ709" s="1" t="s">
        <v>21</v>
      </c>
      <c r="AR709" s="1" t="s">
        <v>20</v>
      </c>
      <c r="AS709" s="1" t="s">
        <v>21</v>
      </c>
      <c r="AT709" s="1" t="s">
        <v>20</v>
      </c>
      <c r="AU709" s="1" t="s">
        <v>21</v>
      </c>
      <c r="AV709" s="1" t="s">
        <v>20</v>
      </c>
      <c r="AW709" s="1" t="s">
        <v>21</v>
      </c>
      <c r="AX709" s="1" t="s">
        <v>20</v>
      </c>
      <c r="AY709" s="1" t="s">
        <v>21</v>
      </c>
      <c r="AZ709" s="1" t="s">
        <v>20</v>
      </c>
      <c r="BA709" s="1" t="s">
        <v>21</v>
      </c>
      <c r="BB709" s="1" t="s">
        <v>20</v>
      </c>
      <c r="BC709" s="5" t="s">
        <v>21</v>
      </c>
    </row>
    <row r="710" spans="1:55" ht="15.75" thickBot="1">
      <c r="A710" s="24" t="s">
        <v>38</v>
      </c>
      <c r="B710" s="2">
        <v>0</v>
      </c>
      <c r="C710" s="2">
        <v>0</v>
      </c>
      <c r="D710" s="2">
        <v>0</v>
      </c>
      <c r="E710" s="2">
        <v>0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>
        <v>125</v>
      </c>
      <c r="O710" s="4">
        <v>1000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125</v>
      </c>
      <c r="AA710" s="6">
        <v>1000</v>
      </c>
      <c r="AC710" s="24" t="s">
        <v>35</v>
      </c>
      <c r="AD710" s="2">
        <v>0</v>
      </c>
      <c r="AE710" s="2">
        <v>0</v>
      </c>
      <c r="AF710" s="4">
        <v>5920</v>
      </c>
      <c r="AG710" s="4">
        <v>11840</v>
      </c>
      <c r="AH710" s="4">
        <v>20860</v>
      </c>
      <c r="AI710" s="4">
        <v>41720</v>
      </c>
      <c r="AJ710" s="4">
        <v>1000</v>
      </c>
      <c r="AK710" s="4">
        <v>2000</v>
      </c>
      <c r="AL710" s="4">
        <v>5000</v>
      </c>
      <c r="AM710" s="4">
        <v>10000</v>
      </c>
      <c r="AN710" s="2">
        <v>500</v>
      </c>
      <c r="AO710" s="4">
        <v>1000</v>
      </c>
      <c r="AP710" s="4">
        <v>7410</v>
      </c>
      <c r="AQ710" s="4">
        <v>14820</v>
      </c>
      <c r="AR710" s="4">
        <v>10960</v>
      </c>
      <c r="AS710" s="4">
        <v>21920</v>
      </c>
      <c r="AT710" s="4">
        <v>12150</v>
      </c>
      <c r="AU710" s="4">
        <v>24300</v>
      </c>
      <c r="AV710" s="4">
        <v>8550</v>
      </c>
      <c r="AW710" s="4">
        <v>17820</v>
      </c>
      <c r="AX710" s="4">
        <v>13790</v>
      </c>
      <c r="AY710" s="4">
        <v>28804</v>
      </c>
      <c r="AZ710" s="4">
        <v>8660</v>
      </c>
      <c r="BA710" s="4">
        <v>17840</v>
      </c>
      <c r="BB710" s="4">
        <v>94800</v>
      </c>
      <c r="BC710" s="6">
        <v>192064</v>
      </c>
    </row>
    <row r="711" spans="1:55" ht="15.75" thickBot="1">
      <c r="A711" s="24" t="s">
        <v>23</v>
      </c>
      <c r="B711" s="4">
        <v>10730</v>
      </c>
      <c r="C711" s="4">
        <v>42726.85</v>
      </c>
      <c r="D711" s="4">
        <v>22505</v>
      </c>
      <c r="E711" s="4">
        <v>165914.76</v>
      </c>
      <c r="F711" s="4">
        <v>7994</v>
      </c>
      <c r="G711" s="4">
        <v>15923.37</v>
      </c>
      <c r="H711" s="4">
        <v>8385</v>
      </c>
      <c r="I711" s="4">
        <v>74117.350000000006</v>
      </c>
      <c r="J711" s="4">
        <v>21250</v>
      </c>
      <c r="K711" s="4">
        <v>19343.169999999998</v>
      </c>
      <c r="L711" s="4">
        <v>5450</v>
      </c>
      <c r="M711" s="4">
        <v>8500.08</v>
      </c>
      <c r="N711" s="4">
        <v>2380</v>
      </c>
      <c r="O711" s="4">
        <v>23985.45</v>
      </c>
      <c r="P711" s="4">
        <v>13500</v>
      </c>
      <c r="Q711" s="4">
        <v>82248.75</v>
      </c>
      <c r="R711" s="4">
        <v>6000</v>
      </c>
      <c r="S711" s="4">
        <v>50100</v>
      </c>
      <c r="T711" s="4">
        <v>5451</v>
      </c>
      <c r="U711" s="4">
        <v>18375.93</v>
      </c>
      <c r="V711" s="4">
        <v>9204</v>
      </c>
      <c r="W711" s="4">
        <v>27365.84</v>
      </c>
      <c r="X711" s="4">
        <v>13450</v>
      </c>
      <c r="Y711" s="4">
        <v>107574.82</v>
      </c>
      <c r="Z711" s="4">
        <v>126299</v>
      </c>
      <c r="AA711" s="6">
        <v>636176.37</v>
      </c>
      <c r="AC711" s="24" t="s">
        <v>23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4">
        <v>3000</v>
      </c>
      <c r="AM711" s="4">
        <v>1548</v>
      </c>
      <c r="AN711" s="2">
        <v>0</v>
      </c>
      <c r="AO711" s="2">
        <v>0</v>
      </c>
      <c r="AP711" s="2">
        <v>0</v>
      </c>
      <c r="AQ711" s="2">
        <v>0</v>
      </c>
      <c r="AR711" s="4">
        <v>22500</v>
      </c>
      <c r="AS711" s="4">
        <v>12564</v>
      </c>
      <c r="AT711" s="2">
        <v>0</v>
      </c>
      <c r="AU711" s="2">
        <v>0</v>
      </c>
      <c r="AV711" s="2">
        <v>0</v>
      </c>
      <c r="AW711" s="2">
        <v>0</v>
      </c>
      <c r="AX711" s="4">
        <v>22500</v>
      </c>
      <c r="AY711" s="4">
        <v>12584</v>
      </c>
      <c r="AZ711" s="4">
        <v>19980</v>
      </c>
      <c r="BA711" s="4">
        <v>16649</v>
      </c>
      <c r="BB711" s="4">
        <v>67980</v>
      </c>
      <c r="BC711" s="6">
        <v>43345</v>
      </c>
    </row>
    <row r="712" spans="1:55" ht="15.75" thickBot="1">
      <c r="A712" s="24" t="s">
        <v>79</v>
      </c>
      <c r="B712" s="2">
        <v>0</v>
      </c>
      <c r="C712" s="2">
        <v>0</v>
      </c>
      <c r="D712" s="4">
        <v>28010</v>
      </c>
      <c r="E712" s="4">
        <v>66418.3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4">
        <v>4000</v>
      </c>
      <c r="Y712" s="4">
        <v>8000</v>
      </c>
      <c r="Z712" s="4">
        <v>32010</v>
      </c>
      <c r="AA712" s="6">
        <v>74418.3</v>
      </c>
      <c r="AC712" s="24" t="s">
        <v>25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4">
        <v>1000</v>
      </c>
      <c r="AW712" s="2">
        <v>232</v>
      </c>
      <c r="AX712" s="2">
        <v>0</v>
      </c>
      <c r="AY712" s="2">
        <v>0</v>
      </c>
      <c r="AZ712" s="2">
        <v>0</v>
      </c>
      <c r="BA712" s="2">
        <v>0</v>
      </c>
      <c r="BB712" s="4">
        <v>1000</v>
      </c>
      <c r="BC712" s="7">
        <v>232</v>
      </c>
    </row>
    <row r="713" spans="1:55" ht="15.75" thickBot="1">
      <c r="A713" s="24" t="s">
        <v>40</v>
      </c>
      <c r="B713" s="4">
        <v>125825</v>
      </c>
      <c r="C713" s="4">
        <v>243636.82</v>
      </c>
      <c r="D713" s="4">
        <v>52080</v>
      </c>
      <c r="E713" s="4">
        <v>111245</v>
      </c>
      <c r="F713" s="4">
        <v>44160</v>
      </c>
      <c r="G713" s="4">
        <v>54485.77</v>
      </c>
      <c r="H713" s="4">
        <v>108025</v>
      </c>
      <c r="I713" s="4">
        <v>49805.33</v>
      </c>
      <c r="J713" s="4">
        <v>103960</v>
      </c>
      <c r="K713" s="4">
        <v>56188.5</v>
      </c>
      <c r="L713" s="4">
        <v>103310</v>
      </c>
      <c r="M713" s="4">
        <v>110707.17</v>
      </c>
      <c r="N713" s="4">
        <v>122020</v>
      </c>
      <c r="O713" s="4">
        <v>139381.57999999999</v>
      </c>
      <c r="P713" s="4">
        <v>100945</v>
      </c>
      <c r="Q713" s="4">
        <v>413269.21</v>
      </c>
      <c r="R713" s="4">
        <v>67480</v>
      </c>
      <c r="S713" s="4">
        <v>47320.480000000003</v>
      </c>
      <c r="T713" s="4">
        <v>28400</v>
      </c>
      <c r="U713" s="4">
        <v>8519.39</v>
      </c>
      <c r="V713" s="4">
        <v>166053.29999999999</v>
      </c>
      <c r="W713" s="4">
        <v>118094.77</v>
      </c>
      <c r="X713" s="4">
        <v>87200</v>
      </c>
      <c r="Y713" s="4">
        <v>159770.47</v>
      </c>
      <c r="Z713" s="4">
        <v>1109458.3</v>
      </c>
      <c r="AA713" s="6">
        <v>1512424.49</v>
      </c>
      <c r="AC713" s="24" t="s">
        <v>27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300</v>
      </c>
      <c r="AS713" s="4">
        <v>6868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0</v>
      </c>
      <c r="BA713" s="2">
        <v>0</v>
      </c>
      <c r="BB713" s="2">
        <v>300</v>
      </c>
      <c r="BC713" s="6">
        <v>6868</v>
      </c>
    </row>
    <row r="714" spans="1:55" ht="15.75" thickBot="1">
      <c r="A714" s="24" t="s">
        <v>67</v>
      </c>
      <c r="B714" s="4">
        <v>213442</v>
      </c>
      <c r="C714" s="4">
        <v>805333.91</v>
      </c>
      <c r="D714" s="4">
        <v>810080</v>
      </c>
      <c r="E714" s="4">
        <v>1722294.35</v>
      </c>
      <c r="F714" s="4">
        <v>765299.69</v>
      </c>
      <c r="G714" s="4">
        <v>842857.12</v>
      </c>
      <c r="H714" s="4">
        <v>306800</v>
      </c>
      <c r="I714" s="4">
        <v>539099.68999999994</v>
      </c>
      <c r="J714" s="4">
        <v>376200</v>
      </c>
      <c r="K714" s="4">
        <v>229563.2</v>
      </c>
      <c r="L714" s="4">
        <v>48000</v>
      </c>
      <c r="M714" s="4">
        <v>82820</v>
      </c>
      <c r="N714" s="4">
        <v>10660</v>
      </c>
      <c r="O714" s="4">
        <v>14659.2</v>
      </c>
      <c r="P714" s="4">
        <v>42000</v>
      </c>
      <c r="Q714" s="4">
        <v>131278.6</v>
      </c>
      <c r="R714" s="4">
        <v>27010</v>
      </c>
      <c r="S714" s="4">
        <v>72196</v>
      </c>
      <c r="T714" s="4">
        <v>18700</v>
      </c>
      <c r="U714" s="4">
        <v>241162.03</v>
      </c>
      <c r="V714" s="4">
        <v>2800</v>
      </c>
      <c r="W714" s="4">
        <v>6440</v>
      </c>
      <c r="X714" s="2">
        <v>0</v>
      </c>
      <c r="Y714" s="2">
        <v>0</v>
      </c>
      <c r="Z714" s="4">
        <v>2620991.69</v>
      </c>
      <c r="AA714" s="6">
        <v>4687704.0999999996</v>
      </c>
      <c r="AC714" s="25" t="s">
        <v>29</v>
      </c>
      <c r="AD714" s="8">
        <v>0</v>
      </c>
      <c r="AE714" s="8">
        <v>0</v>
      </c>
      <c r="AF714" s="9">
        <v>5920</v>
      </c>
      <c r="AG714" s="9">
        <v>11840</v>
      </c>
      <c r="AH714" s="9">
        <v>20860</v>
      </c>
      <c r="AI714" s="9">
        <v>41720</v>
      </c>
      <c r="AJ714" s="9">
        <v>1000</v>
      </c>
      <c r="AK714" s="9">
        <v>2000</v>
      </c>
      <c r="AL714" s="9">
        <v>8000</v>
      </c>
      <c r="AM714" s="9">
        <v>11548</v>
      </c>
      <c r="AN714" s="8">
        <v>500</v>
      </c>
      <c r="AO714" s="9">
        <v>1000</v>
      </c>
      <c r="AP714" s="9">
        <v>7410</v>
      </c>
      <c r="AQ714" s="9">
        <v>14820</v>
      </c>
      <c r="AR714" s="9">
        <v>33760</v>
      </c>
      <c r="AS714" s="9">
        <v>41352</v>
      </c>
      <c r="AT714" s="9">
        <v>12150</v>
      </c>
      <c r="AU714" s="9">
        <v>24300</v>
      </c>
      <c r="AV714" s="9">
        <v>9550</v>
      </c>
      <c r="AW714" s="9">
        <v>18052</v>
      </c>
      <c r="AX714" s="9">
        <v>36290</v>
      </c>
      <c r="AY714" s="9">
        <v>41388</v>
      </c>
      <c r="AZ714" s="9">
        <v>28640</v>
      </c>
      <c r="BA714" s="9">
        <v>34489</v>
      </c>
      <c r="BB714" s="9">
        <v>164080</v>
      </c>
      <c r="BC714" s="10">
        <v>242509</v>
      </c>
    </row>
    <row r="715" spans="1:55" ht="15.75" thickBot="1">
      <c r="A715" s="24" t="s">
        <v>42</v>
      </c>
      <c r="B715" s="4">
        <v>52302</v>
      </c>
      <c r="C715" s="4">
        <v>270865.2</v>
      </c>
      <c r="D715" s="4">
        <v>146662</v>
      </c>
      <c r="E715" s="4">
        <v>769418</v>
      </c>
      <c r="F715" s="4">
        <v>44847</v>
      </c>
      <c r="G715" s="4">
        <v>190830.5</v>
      </c>
      <c r="H715" s="4">
        <v>26660</v>
      </c>
      <c r="I715" s="4">
        <v>124115</v>
      </c>
      <c r="J715" s="4">
        <v>52440</v>
      </c>
      <c r="K715" s="4">
        <v>17310</v>
      </c>
      <c r="L715" s="4">
        <v>16380</v>
      </c>
      <c r="M715" s="4">
        <v>45966</v>
      </c>
      <c r="N715" s="4">
        <v>30250.5</v>
      </c>
      <c r="O715" s="4">
        <v>142444.25</v>
      </c>
      <c r="P715" s="4">
        <v>80589</v>
      </c>
      <c r="Q715" s="4">
        <v>514243.08</v>
      </c>
      <c r="R715" s="4">
        <v>56784</v>
      </c>
      <c r="S715" s="4">
        <v>285904</v>
      </c>
      <c r="T715" s="4">
        <v>3084</v>
      </c>
      <c r="U715" s="4">
        <v>2118</v>
      </c>
      <c r="V715" s="4">
        <v>38680</v>
      </c>
      <c r="W715" s="4">
        <v>240127</v>
      </c>
      <c r="X715" s="4">
        <v>46855</v>
      </c>
      <c r="Y715" s="4">
        <v>196650</v>
      </c>
      <c r="Z715" s="4">
        <v>595533.5</v>
      </c>
      <c r="AA715" s="6">
        <v>2799991.03</v>
      </c>
    </row>
    <row r="716" spans="1:55" ht="19.5" thickBot="1">
      <c r="A716" s="24" t="s">
        <v>68</v>
      </c>
      <c r="B716" s="4">
        <v>24000</v>
      </c>
      <c r="C716" s="4">
        <v>99195.51</v>
      </c>
      <c r="D716" s="2">
        <v>0</v>
      </c>
      <c r="E716" s="2">
        <v>0</v>
      </c>
      <c r="F716" s="2">
        <v>0</v>
      </c>
      <c r="G716" s="2">
        <v>0</v>
      </c>
      <c r="H716" s="2">
        <v>0</v>
      </c>
      <c r="I716" s="2">
        <v>0</v>
      </c>
      <c r="J716" s="4">
        <v>5430</v>
      </c>
      <c r="K716" s="4">
        <v>19005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4">
        <v>7166</v>
      </c>
      <c r="S716" s="4">
        <v>8886.4</v>
      </c>
      <c r="T716" s="2">
        <v>0</v>
      </c>
      <c r="U716" s="2">
        <v>0</v>
      </c>
      <c r="V716" s="2">
        <v>0</v>
      </c>
      <c r="W716" s="2">
        <v>0</v>
      </c>
      <c r="X716" s="4">
        <v>20770</v>
      </c>
      <c r="Y716" s="4">
        <v>31806.54</v>
      </c>
      <c r="Z716" s="4">
        <v>57366</v>
      </c>
      <c r="AA716" s="6">
        <v>158893.45000000001</v>
      </c>
      <c r="AC716" s="21" t="s">
        <v>336</v>
      </c>
    </row>
    <row r="717" spans="1:55" ht="15.75" thickBot="1">
      <c r="A717" s="24" t="s">
        <v>127</v>
      </c>
      <c r="B717" s="4">
        <v>8010</v>
      </c>
      <c r="C717" s="4">
        <v>4966.2</v>
      </c>
      <c r="D717" s="2">
        <v>0</v>
      </c>
      <c r="E717" s="2">
        <v>0</v>
      </c>
      <c r="F717" s="4">
        <v>12600</v>
      </c>
      <c r="G717" s="4">
        <v>8820</v>
      </c>
      <c r="H717" s="2">
        <v>0</v>
      </c>
      <c r="I717" s="2">
        <v>0</v>
      </c>
      <c r="J717" s="4">
        <v>41280</v>
      </c>
      <c r="K717" s="4">
        <v>23375</v>
      </c>
      <c r="L717" s="2">
        <v>0</v>
      </c>
      <c r="M717" s="2">
        <v>0</v>
      </c>
      <c r="N717" s="2">
        <v>0</v>
      </c>
      <c r="O717" s="2">
        <v>0</v>
      </c>
      <c r="P717" s="4">
        <v>79850</v>
      </c>
      <c r="Q717" s="4">
        <v>24669.45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4">
        <v>45020</v>
      </c>
      <c r="Y717" s="4">
        <v>26903</v>
      </c>
      <c r="Z717" s="4">
        <v>186760</v>
      </c>
      <c r="AA717" s="6">
        <v>88733.65</v>
      </c>
      <c r="AC717" s="22" t="s">
        <v>6</v>
      </c>
      <c r="AD717" s="11" t="s">
        <v>7</v>
      </c>
      <c r="AE717" s="12"/>
      <c r="AF717" s="13" t="s">
        <v>8</v>
      </c>
      <c r="AG717" s="14"/>
      <c r="AH717" s="13" t="s">
        <v>9</v>
      </c>
      <c r="AI717" s="14"/>
      <c r="AJ717" s="13" t="s">
        <v>10</v>
      </c>
      <c r="AK717" s="14"/>
      <c r="AL717" s="13" t="s">
        <v>11</v>
      </c>
      <c r="AM717" s="14"/>
      <c r="AN717" s="13" t="s">
        <v>12</v>
      </c>
      <c r="AO717" s="14"/>
      <c r="AP717" s="13" t="s">
        <v>13</v>
      </c>
      <c r="AQ717" s="14"/>
      <c r="AR717" s="13" t="s">
        <v>14</v>
      </c>
      <c r="AS717" s="14"/>
      <c r="AT717" s="13" t="s">
        <v>15</v>
      </c>
      <c r="AU717" s="14"/>
      <c r="AV717" s="13" t="s">
        <v>16</v>
      </c>
      <c r="AW717" s="14"/>
      <c r="AX717" s="13" t="s">
        <v>17</v>
      </c>
      <c r="AY717" s="14"/>
      <c r="AZ717" s="13" t="s">
        <v>18</v>
      </c>
      <c r="BA717" s="14"/>
      <c r="BB717" s="13" t="s">
        <v>19</v>
      </c>
      <c r="BC717" s="15"/>
    </row>
    <row r="718" spans="1:55" ht="26.25" thickBot="1">
      <c r="A718" s="24" t="s">
        <v>88</v>
      </c>
      <c r="B718" s="2">
        <v>0</v>
      </c>
      <c r="C718" s="2">
        <v>0</v>
      </c>
      <c r="D718" s="2">
        <v>0</v>
      </c>
      <c r="E718" s="2">
        <v>0</v>
      </c>
      <c r="F718" s="2">
        <v>0</v>
      </c>
      <c r="G718" s="2">
        <v>0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4">
        <v>8000</v>
      </c>
      <c r="S718" s="4">
        <v>73325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4">
        <v>8000</v>
      </c>
      <c r="AA718" s="6">
        <v>73325</v>
      </c>
      <c r="AC718" s="23"/>
      <c r="AD718" s="1" t="s">
        <v>20</v>
      </c>
      <c r="AE718" s="1" t="s">
        <v>21</v>
      </c>
      <c r="AF718" s="1" t="s">
        <v>20</v>
      </c>
      <c r="AG718" s="1" t="s">
        <v>21</v>
      </c>
      <c r="AH718" s="1" t="s">
        <v>20</v>
      </c>
      <c r="AI718" s="1" t="s">
        <v>21</v>
      </c>
      <c r="AJ718" s="1" t="s">
        <v>20</v>
      </c>
      <c r="AK718" s="1" t="s">
        <v>21</v>
      </c>
      <c r="AL718" s="1" t="s">
        <v>20</v>
      </c>
      <c r="AM718" s="1" t="s">
        <v>21</v>
      </c>
      <c r="AN718" s="1" t="s">
        <v>20</v>
      </c>
      <c r="AO718" s="1" t="s">
        <v>21</v>
      </c>
      <c r="AP718" s="1" t="s">
        <v>20</v>
      </c>
      <c r="AQ718" s="1" t="s">
        <v>21</v>
      </c>
      <c r="AR718" s="1" t="s">
        <v>20</v>
      </c>
      <c r="AS718" s="1" t="s">
        <v>21</v>
      </c>
      <c r="AT718" s="1" t="s">
        <v>20</v>
      </c>
      <c r="AU718" s="1" t="s">
        <v>21</v>
      </c>
      <c r="AV718" s="1" t="s">
        <v>20</v>
      </c>
      <c r="AW718" s="1" t="s">
        <v>21</v>
      </c>
      <c r="AX718" s="1" t="s">
        <v>20</v>
      </c>
      <c r="AY718" s="1" t="s">
        <v>21</v>
      </c>
      <c r="AZ718" s="1" t="s">
        <v>20</v>
      </c>
      <c r="BA718" s="1" t="s">
        <v>21</v>
      </c>
      <c r="BB718" s="1" t="s">
        <v>20</v>
      </c>
      <c r="BC718" s="5" t="s">
        <v>21</v>
      </c>
    </row>
    <row r="719" spans="1:55" ht="15.75" thickBot="1">
      <c r="A719" s="24" t="s">
        <v>44</v>
      </c>
      <c r="B719" s="4">
        <v>112900</v>
      </c>
      <c r="C719" s="4">
        <v>608553</v>
      </c>
      <c r="D719" s="4">
        <v>134400</v>
      </c>
      <c r="E719" s="4">
        <v>913349.37</v>
      </c>
      <c r="F719" s="4">
        <v>48700</v>
      </c>
      <c r="G719" s="4">
        <v>278105.39</v>
      </c>
      <c r="H719" s="4">
        <v>23500</v>
      </c>
      <c r="I719" s="4">
        <v>127175</v>
      </c>
      <c r="J719" s="4">
        <v>5500</v>
      </c>
      <c r="K719" s="4">
        <v>37648</v>
      </c>
      <c r="L719" s="2">
        <v>0</v>
      </c>
      <c r="M719" s="2">
        <v>0</v>
      </c>
      <c r="N719" s="2">
        <v>0</v>
      </c>
      <c r="O719" s="2">
        <v>0</v>
      </c>
      <c r="P719" s="4">
        <v>25000</v>
      </c>
      <c r="Q719" s="4">
        <v>218550</v>
      </c>
      <c r="R719" s="4">
        <v>10350</v>
      </c>
      <c r="S719" s="4">
        <v>90862.5</v>
      </c>
      <c r="T719" s="4">
        <v>31350</v>
      </c>
      <c r="U719" s="4">
        <v>235670</v>
      </c>
      <c r="V719" s="4">
        <v>103550</v>
      </c>
      <c r="W719" s="4">
        <v>883834.55</v>
      </c>
      <c r="X719" s="4">
        <v>66610</v>
      </c>
      <c r="Y719" s="4">
        <v>582468.5</v>
      </c>
      <c r="Z719" s="4">
        <v>561860</v>
      </c>
      <c r="AA719" s="6">
        <v>3976216.31</v>
      </c>
      <c r="AC719" s="24" t="s">
        <v>31</v>
      </c>
      <c r="AD719" s="2">
        <v>0</v>
      </c>
      <c r="AE719" s="2">
        <v>0</v>
      </c>
      <c r="AF719" s="2">
        <v>31</v>
      </c>
      <c r="AG719" s="2">
        <v>724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378</v>
      </c>
      <c r="AU719" s="4">
        <v>1865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409</v>
      </c>
      <c r="BC719" s="6">
        <v>2589</v>
      </c>
    </row>
    <row r="720" spans="1:55" ht="15.75" thickBot="1">
      <c r="A720" s="24" t="s">
        <v>69</v>
      </c>
      <c r="B720" s="2">
        <v>0</v>
      </c>
      <c r="C720" s="2">
        <v>0</v>
      </c>
      <c r="D720" s="2">
        <v>0</v>
      </c>
      <c r="E720" s="2">
        <v>0</v>
      </c>
      <c r="F720" s="4">
        <v>1500</v>
      </c>
      <c r="G720" s="4">
        <v>5075</v>
      </c>
      <c r="H720" s="4">
        <v>6050</v>
      </c>
      <c r="I720" s="4">
        <v>15940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4">
        <v>5000</v>
      </c>
      <c r="Y720" s="4">
        <v>11900</v>
      </c>
      <c r="Z720" s="4">
        <v>12550</v>
      </c>
      <c r="AA720" s="6">
        <v>32915</v>
      </c>
      <c r="AC720" s="24" t="s">
        <v>33</v>
      </c>
      <c r="AD720" s="4">
        <v>13370</v>
      </c>
      <c r="AE720" s="4">
        <v>18145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2</v>
      </c>
      <c r="AM720" s="2">
        <v>14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1</v>
      </c>
      <c r="AU720" s="2">
        <v>133</v>
      </c>
      <c r="AV720" s="2">
        <v>29</v>
      </c>
      <c r="AW720" s="2">
        <v>956</v>
      </c>
      <c r="AX720" s="2">
        <v>1</v>
      </c>
      <c r="AY720" s="2">
        <v>8</v>
      </c>
      <c r="AZ720" s="2">
        <v>0</v>
      </c>
      <c r="BA720" s="2">
        <v>0</v>
      </c>
      <c r="BB720" s="4">
        <v>13403</v>
      </c>
      <c r="BC720" s="6">
        <v>19256</v>
      </c>
    </row>
    <row r="721" spans="1:55" ht="15.75" thickBot="1">
      <c r="A721" s="24" t="s">
        <v>74</v>
      </c>
      <c r="B721" s="2">
        <v>0</v>
      </c>
      <c r="C721" s="2">
        <v>0</v>
      </c>
      <c r="D721" s="2">
        <v>0</v>
      </c>
      <c r="E721" s="2">
        <v>0</v>
      </c>
      <c r="F721" s="2">
        <v>0</v>
      </c>
      <c r="G721" s="2">
        <v>0</v>
      </c>
      <c r="H721" s="2">
        <v>0</v>
      </c>
      <c r="I721" s="2">
        <v>0</v>
      </c>
      <c r="J721" s="4">
        <v>2000</v>
      </c>
      <c r="K721" s="4">
        <v>17000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4">
        <v>2000</v>
      </c>
      <c r="AA721" s="6">
        <v>17000</v>
      </c>
      <c r="AC721" s="24" t="s">
        <v>35</v>
      </c>
      <c r="AD721" s="2">
        <v>242</v>
      </c>
      <c r="AE721" s="4">
        <v>4200</v>
      </c>
      <c r="AF721" s="2">
        <v>0</v>
      </c>
      <c r="AG721" s="2">
        <v>0</v>
      </c>
      <c r="AH721" s="2">
        <v>1</v>
      </c>
      <c r="AI721" s="2">
        <v>26</v>
      </c>
      <c r="AJ721" s="2">
        <v>0</v>
      </c>
      <c r="AK721" s="2">
        <v>0</v>
      </c>
      <c r="AL721" s="2">
        <v>500</v>
      </c>
      <c r="AM721" s="4">
        <v>8420</v>
      </c>
      <c r="AN721" s="2">
        <v>1</v>
      </c>
      <c r="AO721" s="2">
        <v>160</v>
      </c>
      <c r="AP721" s="2">
        <v>501</v>
      </c>
      <c r="AQ721" s="4">
        <v>8465</v>
      </c>
      <c r="AR721" s="2">
        <v>600</v>
      </c>
      <c r="AS721" s="4">
        <v>10154</v>
      </c>
      <c r="AT721" s="2">
        <v>0</v>
      </c>
      <c r="AU721" s="2">
        <v>0</v>
      </c>
      <c r="AV721" s="2">
        <v>0</v>
      </c>
      <c r="AW721" s="2">
        <v>0</v>
      </c>
      <c r="AX721" s="2">
        <v>5</v>
      </c>
      <c r="AY721" s="2">
        <v>159</v>
      </c>
      <c r="AZ721" s="2">
        <v>0</v>
      </c>
      <c r="BA721" s="2">
        <v>0</v>
      </c>
      <c r="BB721" s="4">
        <v>1850</v>
      </c>
      <c r="BC721" s="6">
        <v>31584</v>
      </c>
    </row>
    <row r="722" spans="1:55" ht="15.75" thickBot="1">
      <c r="A722" s="24" t="s">
        <v>75</v>
      </c>
      <c r="B722" s="2">
        <v>0</v>
      </c>
      <c r="C722" s="2">
        <v>0</v>
      </c>
      <c r="D722" s="2">
        <v>0</v>
      </c>
      <c r="E722" s="2">
        <v>0</v>
      </c>
      <c r="F722" s="2">
        <v>0</v>
      </c>
      <c r="G722" s="2">
        <v>0</v>
      </c>
      <c r="H722" s="4">
        <v>20000</v>
      </c>
      <c r="I722" s="4">
        <v>15200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4">
        <v>20675</v>
      </c>
      <c r="W722" s="4">
        <v>12106.25</v>
      </c>
      <c r="X722" s="4">
        <v>15000</v>
      </c>
      <c r="Y722" s="4">
        <v>9359.25</v>
      </c>
      <c r="Z722" s="4">
        <v>55675</v>
      </c>
      <c r="AA722" s="6">
        <v>36665.5</v>
      </c>
      <c r="AC722" s="24" t="s">
        <v>22</v>
      </c>
      <c r="AD722" s="2">
        <v>0</v>
      </c>
      <c r="AE722" s="2">
        <v>0</v>
      </c>
      <c r="AF722" s="2">
        <v>32</v>
      </c>
      <c r="AG722" s="4">
        <v>4544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5</v>
      </c>
      <c r="AW722" s="2">
        <v>234</v>
      </c>
      <c r="AX722" s="4">
        <v>2132</v>
      </c>
      <c r="AY722" s="2">
        <v>740</v>
      </c>
      <c r="AZ722" s="2">
        <v>0</v>
      </c>
      <c r="BA722" s="2">
        <v>0</v>
      </c>
      <c r="BB722" s="4">
        <v>2169</v>
      </c>
      <c r="BC722" s="6">
        <v>5518</v>
      </c>
    </row>
    <row r="723" spans="1:55" ht="15.75" thickBot="1">
      <c r="A723" s="24" t="s">
        <v>233</v>
      </c>
      <c r="B723" s="4">
        <v>75010</v>
      </c>
      <c r="C723" s="4">
        <v>148423.25</v>
      </c>
      <c r="D723" s="2">
        <v>0</v>
      </c>
      <c r="E723" s="2">
        <v>0</v>
      </c>
      <c r="F723" s="4">
        <v>74030</v>
      </c>
      <c r="G723" s="4">
        <v>45821.35</v>
      </c>
      <c r="H723" s="2">
        <v>0</v>
      </c>
      <c r="I723" s="2">
        <v>0</v>
      </c>
      <c r="J723" s="4">
        <v>20000</v>
      </c>
      <c r="K723" s="4">
        <v>9400</v>
      </c>
      <c r="L723" s="2">
        <v>0</v>
      </c>
      <c r="M723" s="2">
        <v>0</v>
      </c>
      <c r="N723" s="2">
        <v>0</v>
      </c>
      <c r="O723" s="2">
        <v>0</v>
      </c>
      <c r="P723" s="4">
        <v>20000</v>
      </c>
      <c r="Q723" s="4">
        <v>9400</v>
      </c>
      <c r="R723" s="2">
        <v>0</v>
      </c>
      <c r="S723" s="2">
        <v>0</v>
      </c>
      <c r="T723" s="2">
        <v>0</v>
      </c>
      <c r="U723" s="2">
        <v>0</v>
      </c>
      <c r="V723" s="4">
        <v>2000</v>
      </c>
      <c r="W723" s="4">
        <v>17534</v>
      </c>
      <c r="X723" s="2">
        <v>0</v>
      </c>
      <c r="Y723" s="2">
        <v>0</v>
      </c>
      <c r="Z723" s="4">
        <v>191040</v>
      </c>
      <c r="AA723" s="6">
        <v>230578.6</v>
      </c>
      <c r="AC723" s="24" t="s">
        <v>67</v>
      </c>
      <c r="AD723" s="4">
        <v>9000</v>
      </c>
      <c r="AE723" s="4">
        <v>11925</v>
      </c>
      <c r="AF723" s="2">
        <v>5</v>
      </c>
      <c r="AG723" s="2">
        <v>123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4">
        <v>9000</v>
      </c>
      <c r="AO723" s="4">
        <v>11925</v>
      </c>
      <c r="AP723" s="2">
        <v>0</v>
      </c>
      <c r="AQ723" s="2">
        <v>0</v>
      </c>
      <c r="AR723" s="2">
        <v>0</v>
      </c>
      <c r="AS723" s="2">
        <v>0</v>
      </c>
      <c r="AT723" s="2">
        <v>2</v>
      </c>
      <c r="AU723" s="2">
        <v>6</v>
      </c>
      <c r="AV723" s="2">
        <v>70</v>
      </c>
      <c r="AW723" s="2">
        <v>189</v>
      </c>
      <c r="AX723" s="4">
        <v>7000</v>
      </c>
      <c r="AY723" s="4">
        <v>9275</v>
      </c>
      <c r="AZ723" s="2">
        <v>5</v>
      </c>
      <c r="BA723" s="2">
        <v>168</v>
      </c>
      <c r="BB723" s="4">
        <v>25082</v>
      </c>
      <c r="BC723" s="6">
        <v>33611</v>
      </c>
    </row>
    <row r="724" spans="1:55" ht="15.75" thickBot="1">
      <c r="A724" s="24" t="s">
        <v>47</v>
      </c>
      <c r="B724" s="4">
        <v>30010</v>
      </c>
      <c r="C724" s="4">
        <v>89078.7</v>
      </c>
      <c r="D724" s="4">
        <v>26300</v>
      </c>
      <c r="E724" s="4">
        <v>41523.29</v>
      </c>
      <c r="F724" s="4">
        <v>12000</v>
      </c>
      <c r="G724" s="4">
        <v>99325</v>
      </c>
      <c r="H724" s="2">
        <v>0</v>
      </c>
      <c r="I724" s="2">
        <v>0</v>
      </c>
      <c r="J724" s="2">
        <v>0</v>
      </c>
      <c r="K724" s="2">
        <v>0</v>
      </c>
      <c r="L724" s="4">
        <v>5900</v>
      </c>
      <c r="M724" s="4">
        <v>36270</v>
      </c>
      <c r="N724" s="4">
        <v>5000</v>
      </c>
      <c r="O724" s="4">
        <v>13580</v>
      </c>
      <c r="P724" s="2">
        <v>0</v>
      </c>
      <c r="Q724" s="2">
        <v>0</v>
      </c>
      <c r="R724" s="4">
        <v>12000</v>
      </c>
      <c r="S724" s="4">
        <v>106900</v>
      </c>
      <c r="T724" s="2">
        <v>0</v>
      </c>
      <c r="U724" s="2">
        <v>0</v>
      </c>
      <c r="V724" s="4">
        <v>24500</v>
      </c>
      <c r="W724" s="4">
        <v>129747.5</v>
      </c>
      <c r="X724" s="4">
        <v>33440</v>
      </c>
      <c r="Y724" s="4">
        <v>48230</v>
      </c>
      <c r="Z724" s="4">
        <v>149150</v>
      </c>
      <c r="AA724" s="6">
        <v>564654.49</v>
      </c>
      <c r="AC724" s="24" t="s">
        <v>24</v>
      </c>
      <c r="AD724" s="2">
        <v>415</v>
      </c>
      <c r="AE724" s="4">
        <v>1683</v>
      </c>
      <c r="AF724" s="2">
        <v>0</v>
      </c>
      <c r="AG724" s="2">
        <v>0</v>
      </c>
      <c r="AH724" s="4">
        <v>1500</v>
      </c>
      <c r="AI724" s="4">
        <v>17270</v>
      </c>
      <c r="AJ724" s="2">
        <v>0</v>
      </c>
      <c r="AK724" s="2">
        <v>0</v>
      </c>
      <c r="AL724" s="2">
        <v>0</v>
      </c>
      <c r="AM724" s="2">
        <v>0</v>
      </c>
      <c r="AN724" s="2">
        <v>30</v>
      </c>
      <c r="AO724" s="4">
        <v>1820</v>
      </c>
      <c r="AP724" s="2">
        <v>108</v>
      </c>
      <c r="AQ724" s="4">
        <v>2205</v>
      </c>
      <c r="AR724" s="2">
        <v>117</v>
      </c>
      <c r="AS724" s="4">
        <v>6129</v>
      </c>
      <c r="AT724" s="2">
        <v>0</v>
      </c>
      <c r="AU724" s="2">
        <v>0</v>
      </c>
      <c r="AV724" s="2">
        <v>221</v>
      </c>
      <c r="AW724" s="4">
        <v>6215</v>
      </c>
      <c r="AX724" s="2">
        <v>271</v>
      </c>
      <c r="AY724" s="4">
        <v>3369</v>
      </c>
      <c r="AZ724" s="2">
        <v>291</v>
      </c>
      <c r="BA724" s="4">
        <v>8403</v>
      </c>
      <c r="BB724" s="4">
        <v>2953</v>
      </c>
      <c r="BC724" s="6">
        <v>47094</v>
      </c>
    </row>
    <row r="725" spans="1:55" ht="15.75" thickBot="1">
      <c r="A725" s="24" t="s">
        <v>48</v>
      </c>
      <c r="B725" s="4">
        <v>19000</v>
      </c>
      <c r="C725" s="4">
        <v>153267.46</v>
      </c>
      <c r="D725" s="4">
        <v>11980</v>
      </c>
      <c r="E725" s="4">
        <v>59200</v>
      </c>
      <c r="F725" s="4">
        <v>58500</v>
      </c>
      <c r="G725" s="4">
        <v>326359</v>
      </c>
      <c r="H725" s="2">
        <v>0</v>
      </c>
      <c r="I725" s="2">
        <v>0</v>
      </c>
      <c r="J725" s="4">
        <v>31000</v>
      </c>
      <c r="K725" s="4">
        <v>106825</v>
      </c>
      <c r="L725" s="2">
        <v>0</v>
      </c>
      <c r="M725" s="2">
        <v>0</v>
      </c>
      <c r="N725" s="2">
        <v>0</v>
      </c>
      <c r="O725" s="2">
        <v>0</v>
      </c>
      <c r="P725" s="4">
        <v>10000</v>
      </c>
      <c r="Q725" s="4">
        <v>88907</v>
      </c>
      <c r="R725" s="4">
        <v>68001.06</v>
      </c>
      <c r="S725" s="4">
        <v>609447.5</v>
      </c>
      <c r="T725" s="2">
        <v>0</v>
      </c>
      <c r="U725" s="2">
        <v>0</v>
      </c>
      <c r="V725" s="4">
        <v>3000</v>
      </c>
      <c r="W725" s="4">
        <v>26250</v>
      </c>
      <c r="X725" s="4">
        <v>10400</v>
      </c>
      <c r="Y725" s="4">
        <v>83616</v>
      </c>
      <c r="Z725" s="4">
        <v>211881.06</v>
      </c>
      <c r="AA725" s="6">
        <v>1453871.96</v>
      </c>
      <c r="AC725" s="24" t="s">
        <v>26</v>
      </c>
      <c r="AD725" s="2">
        <v>5</v>
      </c>
      <c r="AE725" s="2">
        <v>186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1</v>
      </c>
      <c r="AM725" s="2">
        <v>50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12</v>
      </c>
      <c r="AU725" s="2">
        <v>195</v>
      </c>
      <c r="AV725" s="2">
        <v>0</v>
      </c>
      <c r="AW725" s="2">
        <v>0</v>
      </c>
      <c r="AX725" s="2">
        <v>0</v>
      </c>
      <c r="AY725" s="2">
        <v>0</v>
      </c>
      <c r="AZ725" s="2">
        <v>672</v>
      </c>
      <c r="BA725" s="4">
        <v>28997</v>
      </c>
      <c r="BB725" s="2">
        <v>690</v>
      </c>
      <c r="BC725" s="6">
        <v>29428</v>
      </c>
    </row>
    <row r="726" spans="1:55" ht="15.75" thickBot="1">
      <c r="A726" s="24" t="s">
        <v>49</v>
      </c>
      <c r="B726" s="4">
        <v>10775</v>
      </c>
      <c r="C726" s="4">
        <v>39867.5</v>
      </c>
      <c r="D726" s="2">
        <v>0</v>
      </c>
      <c r="E726" s="2">
        <v>0</v>
      </c>
      <c r="F726" s="2">
        <v>0</v>
      </c>
      <c r="G726" s="2">
        <v>0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4">
        <v>12725</v>
      </c>
      <c r="U726" s="4">
        <v>43265</v>
      </c>
      <c r="V726" s="2">
        <v>0</v>
      </c>
      <c r="W726" s="2">
        <v>0</v>
      </c>
      <c r="X726" s="2">
        <v>0</v>
      </c>
      <c r="Y726" s="2">
        <v>0</v>
      </c>
      <c r="Z726" s="4">
        <v>23500</v>
      </c>
      <c r="AA726" s="6">
        <v>83132.5</v>
      </c>
      <c r="AC726" s="24" t="s">
        <v>60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2">
        <v>120</v>
      </c>
      <c r="AO726" s="4">
        <v>1308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120</v>
      </c>
      <c r="BC726" s="6">
        <v>1308</v>
      </c>
    </row>
    <row r="727" spans="1:55" ht="15.75" thickBot="1">
      <c r="A727" s="24" t="s">
        <v>50</v>
      </c>
      <c r="B727" s="2">
        <v>0</v>
      </c>
      <c r="C727" s="2">
        <v>0</v>
      </c>
      <c r="D727" s="2">
        <v>0</v>
      </c>
      <c r="E727" s="2">
        <v>0</v>
      </c>
      <c r="F727" s="4">
        <v>76720</v>
      </c>
      <c r="G727" s="4">
        <v>48057.599999999999</v>
      </c>
      <c r="H727" s="4">
        <v>60000</v>
      </c>
      <c r="I727" s="4">
        <v>33600</v>
      </c>
      <c r="J727" s="2">
        <v>0</v>
      </c>
      <c r="K727" s="2">
        <v>0</v>
      </c>
      <c r="L727" s="4">
        <v>53240</v>
      </c>
      <c r="M727" s="4">
        <v>27217.200000000001</v>
      </c>
      <c r="N727" s="4">
        <v>320560</v>
      </c>
      <c r="O727" s="4">
        <v>144055</v>
      </c>
      <c r="P727" s="4">
        <v>117880</v>
      </c>
      <c r="Q727" s="4">
        <v>40079.199999999997</v>
      </c>
      <c r="R727" s="2">
        <v>0</v>
      </c>
      <c r="S727" s="2">
        <v>0</v>
      </c>
      <c r="T727" s="2">
        <v>0</v>
      </c>
      <c r="U727" s="2">
        <v>0</v>
      </c>
      <c r="V727" s="4">
        <v>20000</v>
      </c>
      <c r="W727" s="4">
        <v>10600</v>
      </c>
      <c r="X727" s="4">
        <v>82000</v>
      </c>
      <c r="Y727" s="4">
        <v>31600</v>
      </c>
      <c r="Z727" s="4">
        <v>730400</v>
      </c>
      <c r="AA727" s="6">
        <v>335209</v>
      </c>
      <c r="AC727" s="24" t="s">
        <v>191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2">
        <v>0</v>
      </c>
      <c r="AO727" s="2">
        <v>0</v>
      </c>
      <c r="AP727" s="2">
        <v>35</v>
      </c>
      <c r="AQ727" s="2">
        <v>532</v>
      </c>
      <c r="AR727" s="2">
        <v>120</v>
      </c>
      <c r="AS727" s="4">
        <v>8601</v>
      </c>
      <c r="AT727" s="2">
        <v>0</v>
      </c>
      <c r="AU727" s="2">
        <v>0</v>
      </c>
      <c r="AV727" s="2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0</v>
      </c>
      <c r="BB727" s="2">
        <v>155</v>
      </c>
      <c r="BC727" s="6">
        <v>9133</v>
      </c>
    </row>
    <row r="728" spans="1:55" ht="15.75" thickBot="1">
      <c r="A728" s="24" t="s">
        <v>244</v>
      </c>
      <c r="B728" s="2">
        <v>0</v>
      </c>
      <c r="C728" s="2">
        <v>0</v>
      </c>
      <c r="D728" s="2">
        <v>0</v>
      </c>
      <c r="E728" s="2">
        <v>0</v>
      </c>
      <c r="F728" s="4">
        <v>25000</v>
      </c>
      <c r="G728" s="4">
        <v>16690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4">
        <v>50000</v>
      </c>
      <c r="O728" s="4">
        <v>30000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4">
        <v>75000</v>
      </c>
      <c r="AA728" s="6">
        <v>46690</v>
      </c>
      <c r="AC728" s="24" t="s">
        <v>131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4">
        <v>16000</v>
      </c>
      <c r="AW728" s="4">
        <v>26400</v>
      </c>
      <c r="AX728" s="2">
        <v>0</v>
      </c>
      <c r="AY728" s="2">
        <v>0</v>
      </c>
      <c r="AZ728" s="2">
        <v>0</v>
      </c>
      <c r="BA728" s="2">
        <v>0</v>
      </c>
      <c r="BB728" s="4">
        <v>16000</v>
      </c>
      <c r="BC728" s="6">
        <v>26400</v>
      </c>
    </row>
    <row r="729" spans="1:55" ht="15.75" thickBot="1">
      <c r="A729" s="24" t="s">
        <v>140</v>
      </c>
      <c r="B729" s="4">
        <v>3000</v>
      </c>
      <c r="C729" s="4">
        <v>21009</v>
      </c>
      <c r="D729" s="2">
        <v>0</v>
      </c>
      <c r="E729" s="2">
        <v>0</v>
      </c>
      <c r="F729" s="2">
        <v>0</v>
      </c>
      <c r="G729" s="2">
        <v>0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4">
        <v>3000</v>
      </c>
      <c r="AA729" s="6">
        <v>21009</v>
      </c>
      <c r="AC729" s="24" t="s">
        <v>146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25</v>
      </c>
      <c r="AU729" s="2">
        <v>31</v>
      </c>
      <c r="AV729" s="4">
        <v>1000</v>
      </c>
      <c r="AW729" s="4">
        <v>2039</v>
      </c>
      <c r="AX729" s="4">
        <v>2000</v>
      </c>
      <c r="AY729" s="4">
        <v>4012</v>
      </c>
      <c r="AZ729" s="4">
        <v>1000</v>
      </c>
      <c r="BA729" s="4">
        <v>2036</v>
      </c>
      <c r="BB729" s="4">
        <v>4025</v>
      </c>
      <c r="BC729" s="6">
        <v>8118</v>
      </c>
    </row>
    <row r="730" spans="1:55" ht="15.75" thickBot="1">
      <c r="A730" s="24" t="s">
        <v>52</v>
      </c>
      <c r="B730" s="2">
        <v>0</v>
      </c>
      <c r="C730" s="2">
        <v>0</v>
      </c>
      <c r="D730" s="4">
        <v>9400</v>
      </c>
      <c r="E730" s="4">
        <v>7990</v>
      </c>
      <c r="F730" s="2">
        <v>0</v>
      </c>
      <c r="G730" s="2">
        <v>0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4">
        <v>10065</v>
      </c>
      <c r="U730" s="4">
        <v>52560</v>
      </c>
      <c r="V730" s="2">
        <v>0</v>
      </c>
      <c r="W730" s="2">
        <v>0</v>
      </c>
      <c r="X730" s="4">
        <v>7875</v>
      </c>
      <c r="Y730" s="4">
        <v>4882.5</v>
      </c>
      <c r="Z730" s="4">
        <v>27340</v>
      </c>
      <c r="AA730" s="6">
        <v>65432.5</v>
      </c>
      <c r="AC730" s="24" t="s">
        <v>63</v>
      </c>
      <c r="AD730" s="2">
        <v>3</v>
      </c>
      <c r="AE730" s="2">
        <v>162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3</v>
      </c>
      <c r="BC730" s="7">
        <v>162</v>
      </c>
    </row>
    <row r="731" spans="1:55" ht="15.75" thickBot="1">
      <c r="A731" s="24" t="s">
        <v>24</v>
      </c>
      <c r="B731" s="4">
        <v>3300</v>
      </c>
      <c r="C731" s="4">
        <v>27990</v>
      </c>
      <c r="D731" s="2">
        <v>0</v>
      </c>
      <c r="E731" s="2">
        <v>0</v>
      </c>
      <c r="F731" s="2">
        <v>200</v>
      </c>
      <c r="G731" s="4">
        <v>2700</v>
      </c>
      <c r="H731" s="4">
        <v>3000</v>
      </c>
      <c r="I731" s="4">
        <v>27450</v>
      </c>
      <c r="J731" s="4">
        <v>23250</v>
      </c>
      <c r="K731" s="4">
        <v>129660</v>
      </c>
      <c r="L731" s="2">
        <v>0</v>
      </c>
      <c r="M731" s="2">
        <v>0</v>
      </c>
      <c r="N731" s="2">
        <v>0</v>
      </c>
      <c r="O731" s="2">
        <v>0</v>
      </c>
      <c r="P731" s="4">
        <v>8250</v>
      </c>
      <c r="Q731" s="4">
        <v>84887.5</v>
      </c>
      <c r="R731" s="4">
        <v>41250</v>
      </c>
      <c r="S731" s="4">
        <v>241400</v>
      </c>
      <c r="T731" s="2">
        <v>0</v>
      </c>
      <c r="U731" s="2">
        <v>0</v>
      </c>
      <c r="V731" s="2">
        <v>250</v>
      </c>
      <c r="W731" s="4">
        <v>2000</v>
      </c>
      <c r="X731" s="4">
        <v>40560</v>
      </c>
      <c r="Y731" s="4">
        <v>219954.55</v>
      </c>
      <c r="Z731" s="4">
        <v>120060</v>
      </c>
      <c r="AA731" s="6">
        <v>736042.05</v>
      </c>
      <c r="AC731" s="24" t="s">
        <v>70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1</v>
      </c>
      <c r="AM731" s="2">
        <v>4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3</v>
      </c>
      <c r="AW731" s="2">
        <v>100</v>
      </c>
      <c r="AX731" s="2">
        <v>0</v>
      </c>
      <c r="AY731" s="2">
        <v>0</v>
      </c>
      <c r="AZ731" s="2">
        <v>870</v>
      </c>
      <c r="BA731" s="4">
        <v>11828</v>
      </c>
      <c r="BB731" s="2">
        <v>874</v>
      </c>
      <c r="BC731" s="6">
        <v>11932</v>
      </c>
    </row>
    <row r="732" spans="1:55" ht="15.75" thickBot="1">
      <c r="A732" s="24" t="s">
        <v>53</v>
      </c>
      <c r="B732" s="2">
        <v>0</v>
      </c>
      <c r="C732" s="2">
        <v>0</v>
      </c>
      <c r="D732" s="2">
        <v>500</v>
      </c>
      <c r="E732" s="4">
        <v>3760</v>
      </c>
      <c r="F732" s="2">
        <v>150</v>
      </c>
      <c r="G732" s="4">
        <v>5350</v>
      </c>
      <c r="H732" s="2">
        <v>0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40</v>
      </c>
      <c r="O732" s="4">
        <v>1600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690</v>
      </c>
      <c r="AA732" s="6">
        <v>10710</v>
      </c>
      <c r="AC732" s="24" t="s">
        <v>71</v>
      </c>
      <c r="AD732" s="2">
        <v>0</v>
      </c>
      <c r="AE732" s="2">
        <v>0</v>
      </c>
      <c r="AF732" s="2">
        <v>21</v>
      </c>
      <c r="AG732" s="2">
        <v>113</v>
      </c>
      <c r="AH732" s="2">
        <v>10</v>
      </c>
      <c r="AI732" s="4">
        <v>1331</v>
      </c>
      <c r="AJ732" s="2">
        <v>0</v>
      </c>
      <c r="AK732" s="2">
        <v>0</v>
      </c>
      <c r="AL732" s="4">
        <v>2031</v>
      </c>
      <c r="AM732" s="4">
        <v>8099</v>
      </c>
      <c r="AN732" s="2">
        <v>3</v>
      </c>
      <c r="AO732" s="2">
        <v>220</v>
      </c>
      <c r="AP732" s="2">
        <v>28</v>
      </c>
      <c r="AQ732" s="4">
        <v>2663</v>
      </c>
      <c r="AR732" s="2">
        <v>3</v>
      </c>
      <c r="AS732" s="2">
        <v>380</v>
      </c>
      <c r="AT732" s="2">
        <v>6</v>
      </c>
      <c r="AU732" s="2">
        <v>724</v>
      </c>
      <c r="AV732" s="2">
        <v>35</v>
      </c>
      <c r="AW732" s="2">
        <v>908</v>
      </c>
      <c r="AX732" s="2">
        <v>0</v>
      </c>
      <c r="AY732" s="2">
        <v>0</v>
      </c>
      <c r="AZ732" s="2">
        <v>0</v>
      </c>
      <c r="BA732" s="2">
        <v>0</v>
      </c>
      <c r="BB732" s="4">
        <v>2137</v>
      </c>
      <c r="BC732" s="6">
        <v>14438</v>
      </c>
    </row>
    <row r="733" spans="1:55" ht="15.75" thickBot="1">
      <c r="A733" s="24" t="s">
        <v>25</v>
      </c>
      <c r="B733" s="2">
        <v>0</v>
      </c>
      <c r="C733" s="2">
        <v>0</v>
      </c>
      <c r="D733" s="2">
        <v>0</v>
      </c>
      <c r="E733" s="2">
        <v>0</v>
      </c>
      <c r="F733" s="2">
        <v>0</v>
      </c>
      <c r="G733" s="2">
        <v>0</v>
      </c>
      <c r="H733" s="2">
        <v>50</v>
      </c>
      <c r="I733" s="2">
        <v>37.5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50</v>
      </c>
      <c r="AA733" s="7">
        <v>37.5</v>
      </c>
      <c r="AC733" s="24" t="s">
        <v>27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50</v>
      </c>
      <c r="AU733" s="4">
        <v>2250</v>
      </c>
      <c r="AV733" s="2">
        <v>100</v>
      </c>
      <c r="AW733" s="4">
        <v>4068</v>
      </c>
      <c r="AX733" s="2">
        <v>0</v>
      </c>
      <c r="AY733" s="2">
        <v>0</v>
      </c>
      <c r="AZ733" s="2">
        <v>0</v>
      </c>
      <c r="BA733" s="2">
        <v>0</v>
      </c>
      <c r="BB733" s="2">
        <v>150</v>
      </c>
      <c r="BC733" s="6">
        <v>6318</v>
      </c>
    </row>
    <row r="734" spans="1:55" ht="15.75" thickBot="1">
      <c r="A734" s="24" t="s">
        <v>26</v>
      </c>
      <c r="B734" s="4">
        <v>20266.099999999999</v>
      </c>
      <c r="C734" s="4">
        <v>185745.83</v>
      </c>
      <c r="D734" s="4">
        <v>24218.6</v>
      </c>
      <c r="E734" s="4">
        <v>204497.73</v>
      </c>
      <c r="F734" s="4">
        <v>53618.52</v>
      </c>
      <c r="G734" s="4">
        <v>341369.54</v>
      </c>
      <c r="H734" s="4">
        <v>18404.2</v>
      </c>
      <c r="I734" s="4">
        <v>177888.25</v>
      </c>
      <c r="J734" s="4">
        <v>51425.5</v>
      </c>
      <c r="K734" s="4">
        <v>486154.54</v>
      </c>
      <c r="L734" s="4">
        <v>13711</v>
      </c>
      <c r="M734" s="4">
        <v>133176.88</v>
      </c>
      <c r="N734" s="4">
        <v>34485.879999999997</v>
      </c>
      <c r="O734" s="4">
        <v>327106.95</v>
      </c>
      <c r="P734" s="4">
        <v>56522.34</v>
      </c>
      <c r="Q734" s="4">
        <v>292058.61</v>
      </c>
      <c r="R734" s="4">
        <v>32750.1</v>
      </c>
      <c r="S734" s="4">
        <v>341325.39</v>
      </c>
      <c r="T734" s="4">
        <v>70874.399999999994</v>
      </c>
      <c r="U734" s="4">
        <v>429532.34</v>
      </c>
      <c r="V734" s="4">
        <v>18001</v>
      </c>
      <c r="W734" s="4">
        <v>206701</v>
      </c>
      <c r="X734" s="4">
        <v>20900</v>
      </c>
      <c r="Y734" s="4">
        <v>228085.66</v>
      </c>
      <c r="Z734" s="4">
        <v>415177.64</v>
      </c>
      <c r="AA734" s="6">
        <v>3353642.72</v>
      </c>
      <c r="AC734" s="24" t="s">
        <v>28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426</v>
      </c>
      <c r="AO734" s="4">
        <v>5807</v>
      </c>
      <c r="AP734" s="2">
        <v>225</v>
      </c>
      <c r="AQ734" s="4">
        <v>9069</v>
      </c>
      <c r="AR734" s="2">
        <v>0</v>
      </c>
      <c r="AS734" s="2">
        <v>0</v>
      </c>
      <c r="AT734" s="2">
        <v>0</v>
      </c>
      <c r="AU734" s="2">
        <v>0</v>
      </c>
      <c r="AV734" s="4">
        <v>4512</v>
      </c>
      <c r="AW734" s="4">
        <v>15738</v>
      </c>
      <c r="AX734" s="4">
        <v>1962</v>
      </c>
      <c r="AY734" s="4">
        <v>9190</v>
      </c>
      <c r="AZ734" s="2">
        <v>0</v>
      </c>
      <c r="BA734" s="2">
        <v>0</v>
      </c>
      <c r="BB734" s="4">
        <v>7125</v>
      </c>
      <c r="BC734" s="6">
        <v>39804</v>
      </c>
    </row>
    <row r="735" spans="1:55" ht="15.75" thickBot="1">
      <c r="A735" s="24" t="s">
        <v>60</v>
      </c>
      <c r="B735" s="4">
        <v>35025</v>
      </c>
      <c r="C735" s="4">
        <v>76747.33</v>
      </c>
      <c r="D735" s="4">
        <v>12000</v>
      </c>
      <c r="E735" s="4">
        <v>38190</v>
      </c>
      <c r="F735" s="4">
        <v>1500</v>
      </c>
      <c r="G735" s="4">
        <v>15586.5</v>
      </c>
      <c r="H735" s="4">
        <v>25000</v>
      </c>
      <c r="I735" s="4">
        <v>25850</v>
      </c>
      <c r="J735" s="4">
        <v>6000</v>
      </c>
      <c r="K735" s="4">
        <v>51325.93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4">
        <v>25000</v>
      </c>
      <c r="S735" s="4">
        <v>28175</v>
      </c>
      <c r="T735" s="2">
        <v>0</v>
      </c>
      <c r="U735" s="2">
        <v>0</v>
      </c>
      <c r="V735" s="2">
        <v>498.96</v>
      </c>
      <c r="W735" s="4">
        <v>4357.6400000000003</v>
      </c>
      <c r="X735" s="2">
        <v>500</v>
      </c>
      <c r="Y735" s="4">
        <v>5750</v>
      </c>
      <c r="Z735" s="4">
        <v>105523.96</v>
      </c>
      <c r="AA735" s="6">
        <v>245982.4</v>
      </c>
      <c r="AC735" s="24" t="s">
        <v>130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0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53</v>
      </c>
      <c r="AW735" s="4">
        <v>1654</v>
      </c>
      <c r="AX735" s="2">
        <v>0</v>
      </c>
      <c r="AY735" s="2">
        <v>0</v>
      </c>
      <c r="AZ735" s="2">
        <v>53</v>
      </c>
      <c r="BA735" s="4">
        <v>1654</v>
      </c>
      <c r="BB735" s="2">
        <v>106</v>
      </c>
      <c r="BC735" s="6">
        <v>3308</v>
      </c>
    </row>
    <row r="736" spans="1:55" ht="15.75" thickBot="1">
      <c r="A736" s="24" t="s">
        <v>144</v>
      </c>
      <c r="B736" s="2">
        <v>0</v>
      </c>
      <c r="C736" s="2">
        <v>0</v>
      </c>
      <c r="D736" s="2">
        <v>0</v>
      </c>
      <c r="E736" s="2">
        <v>0</v>
      </c>
      <c r="F736" s="2">
        <v>0</v>
      </c>
      <c r="G736" s="2">
        <v>0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4">
        <v>7400</v>
      </c>
      <c r="O736" s="4">
        <v>77786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4">
        <v>9000</v>
      </c>
      <c r="Y736" s="4">
        <v>5940</v>
      </c>
      <c r="Z736" s="4">
        <v>16400</v>
      </c>
      <c r="AA736" s="6">
        <v>83726</v>
      </c>
      <c r="AC736" s="24" t="s">
        <v>260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4">
        <v>2000</v>
      </c>
      <c r="AM736" s="4">
        <v>7692</v>
      </c>
      <c r="AN736" s="4">
        <v>15000</v>
      </c>
      <c r="AO736" s="4">
        <v>50271</v>
      </c>
      <c r="AP736" s="2">
        <v>0</v>
      </c>
      <c r="AQ736" s="2">
        <v>0</v>
      </c>
      <c r="AR736" s="4">
        <v>10000</v>
      </c>
      <c r="AS736" s="4">
        <v>34856</v>
      </c>
      <c r="AT736" s="2">
        <v>0</v>
      </c>
      <c r="AU736" s="2">
        <v>0</v>
      </c>
      <c r="AV736" s="2">
        <v>0</v>
      </c>
      <c r="AW736" s="2">
        <v>0</v>
      </c>
      <c r="AX736" s="4">
        <v>10000</v>
      </c>
      <c r="AY736" s="4">
        <v>34614</v>
      </c>
      <c r="AZ736" s="2">
        <v>0</v>
      </c>
      <c r="BA736" s="2">
        <v>0</v>
      </c>
      <c r="BB736" s="4">
        <v>37000</v>
      </c>
      <c r="BC736" s="6">
        <v>127433</v>
      </c>
    </row>
    <row r="737" spans="1:55" ht="15.75" thickBot="1">
      <c r="A737" s="24" t="s">
        <v>292</v>
      </c>
      <c r="B737" s="2">
        <v>0</v>
      </c>
      <c r="C737" s="2">
        <v>0</v>
      </c>
      <c r="D737" s="2">
        <v>0</v>
      </c>
      <c r="E737" s="2">
        <v>0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4">
        <v>2000</v>
      </c>
      <c r="S737" s="4">
        <v>19200</v>
      </c>
      <c r="T737" s="2">
        <v>0</v>
      </c>
      <c r="U737" s="2">
        <v>0</v>
      </c>
      <c r="V737" s="4">
        <v>2000</v>
      </c>
      <c r="W737" s="4">
        <v>18500</v>
      </c>
      <c r="X737" s="2">
        <v>0</v>
      </c>
      <c r="Y737" s="2">
        <v>0</v>
      </c>
      <c r="Z737" s="4">
        <v>4000</v>
      </c>
      <c r="AA737" s="6">
        <v>37700</v>
      </c>
      <c r="AC737" s="25" t="s">
        <v>29</v>
      </c>
      <c r="AD737" s="9">
        <v>23035</v>
      </c>
      <c r="AE737" s="9">
        <v>36301</v>
      </c>
      <c r="AF737" s="8">
        <v>89</v>
      </c>
      <c r="AG737" s="9">
        <v>5504</v>
      </c>
      <c r="AH737" s="9">
        <v>1511</v>
      </c>
      <c r="AI737" s="9">
        <v>18627</v>
      </c>
      <c r="AJ737" s="8">
        <v>0</v>
      </c>
      <c r="AK737" s="8">
        <v>0</v>
      </c>
      <c r="AL737" s="9">
        <v>4535</v>
      </c>
      <c r="AM737" s="9">
        <v>24279</v>
      </c>
      <c r="AN737" s="9">
        <v>24580</v>
      </c>
      <c r="AO737" s="9">
        <v>71511</v>
      </c>
      <c r="AP737" s="8">
        <v>897</v>
      </c>
      <c r="AQ737" s="9">
        <v>22934</v>
      </c>
      <c r="AR737" s="9">
        <v>10840</v>
      </c>
      <c r="AS737" s="9">
        <v>60120</v>
      </c>
      <c r="AT737" s="8">
        <v>474</v>
      </c>
      <c r="AU737" s="9">
        <v>5204</v>
      </c>
      <c r="AV737" s="9">
        <v>22028</v>
      </c>
      <c r="AW737" s="9">
        <v>58501</v>
      </c>
      <c r="AX737" s="9">
        <v>23371</v>
      </c>
      <c r="AY737" s="9">
        <v>61367</v>
      </c>
      <c r="AZ737" s="9">
        <v>2891</v>
      </c>
      <c r="BA737" s="9">
        <v>53086</v>
      </c>
      <c r="BB737" s="9">
        <v>114251</v>
      </c>
      <c r="BC737" s="10">
        <v>417434</v>
      </c>
    </row>
    <row r="738" spans="1:55" ht="15.75" thickBot="1">
      <c r="A738" s="24" t="s">
        <v>191</v>
      </c>
      <c r="B738" s="2">
        <v>0</v>
      </c>
      <c r="C738" s="2">
        <v>0</v>
      </c>
      <c r="D738" s="4">
        <v>1000</v>
      </c>
      <c r="E738" s="4">
        <v>8500</v>
      </c>
      <c r="F738" s="4">
        <v>5500</v>
      </c>
      <c r="G738" s="4">
        <v>101750</v>
      </c>
      <c r="H738" s="2">
        <v>0</v>
      </c>
      <c r="I738" s="2">
        <v>0</v>
      </c>
      <c r="J738" s="2">
        <v>0</v>
      </c>
      <c r="K738" s="2">
        <v>0</v>
      </c>
      <c r="L738" s="4">
        <v>6000</v>
      </c>
      <c r="M738" s="4">
        <v>29800</v>
      </c>
      <c r="N738" s="4">
        <v>2000</v>
      </c>
      <c r="O738" s="4">
        <v>20515</v>
      </c>
      <c r="P738" s="4">
        <v>3000</v>
      </c>
      <c r="Q738" s="4">
        <v>29280</v>
      </c>
      <c r="R738" s="2">
        <v>0</v>
      </c>
      <c r="S738" s="2">
        <v>0</v>
      </c>
      <c r="T738" s="2">
        <v>0</v>
      </c>
      <c r="U738" s="2">
        <v>0</v>
      </c>
      <c r="V738" s="4">
        <v>1500</v>
      </c>
      <c r="W738" s="4">
        <v>5725</v>
      </c>
      <c r="X738" s="2">
        <v>0</v>
      </c>
      <c r="Y738" s="2">
        <v>0</v>
      </c>
      <c r="Z738" s="4">
        <v>19000</v>
      </c>
      <c r="AA738" s="6">
        <v>195570</v>
      </c>
    </row>
    <row r="739" spans="1:55" ht="19.5" thickBot="1">
      <c r="A739" s="24" t="s">
        <v>131</v>
      </c>
      <c r="B739" s="4">
        <v>3400</v>
      </c>
      <c r="C739" s="4">
        <v>37400</v>
      </c>
      <c r="D739" s="4">
        <v>3400</v>
      </c>
      <c r="E739" s="4">
        <v>37400</v>
      </c>
      <c r="F739" s="4">
        <v>5995</v>
      </c>
      <c r="G739" s="4">
        <v>77074.649999999994</v>
      </c>
      <c r="H739" s="2">
        <v>0</v>
      </c>
      <c r="I739" s="2">
        <v>0</v>
      </c>
      <c r="J739" s="2">
        <v>0</v>
      </c>
      <c r="K739" s="2">
        <v>0</v>
      </c>
      <c r="L739" s="2">
        <v>340</v>
      </c>
      <c r="M739" s="4">
        <v>3740</v>
      </c>
      <c r="N739" s="4">
        <v>1020</v>
      </c>
      <c r="O739" s="4">
        <v>11220</v>
      </c>
      <c r="P739" s="4">
        <v>14150</v>
      </c>
      <c r="Q739" s="4">
        <v>169488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4">
        <v>5100</v>
      </c>
      <c r="Y739" s="4">
        <v>62190</v>
      </c>
      <c r="Z739" s="4">
        <v>33405</v>
      </c>
      <c r="AA739" s="6">
        <v>398512.65</v>
      </c>
      <c r="AC739" s="21" t="s">
        <v>337</v>
      </c>
    </row>
    <row r="740" spans="1:55" ht="15.75" thickBot="1">
      <c r="A740" s="24" t="s">
        <v>255</v>
      </c>
      <c r="B740" s="2">
        <v>0</v>
      </c>
      <c r="C740" s="2">
        <v>0</v>
      </c>
      <c r="D740" s="4">
        <v>2000</v>
      </c>
      <c r="E740" s="4">
        <v>36000</v>
      </c>
      <c r="F740" s="2">
        <v>0</v>
      </c>
      <c r="G740" s="2">
        <v>0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4">
        <v>2000</v>
      </c>
      <c r="AA740" s="6">
        <v>36000</v>
      </c>
      <c r="AC740" s="22" t="s">
        <v>6</v>
      </c>
      <c r="AD740" s="11" t="s">
        <v>7</v>
      </c>
      <c r="AE740" s="12"/>
      <c r="AF740" s="13" t="s">
        <v>8</v>
      </c>
      <c r="AG740" s="14"/>
      <c r="AH740" s="13" t="s">
        <v>9</v>
      </c>
      <c r="AI740" s="14"/>
      <c r="AJ740" s="13" t="s">
        <v>10</v>
      </c>
      <c r="AK740" s="14"/>
      <c r="AL740" s="13" t="s">
        <v>11</v>
      </c>
      <c r="AM740" s="14"/>
      <c r="AN740" s="13" t="s">
        <v>12</v>
      </c>
      <c r="AO740" s="14"/>
      <c r="AP740" s="13" t="s">
        <v>13</v>
      </c>
      <c r="AQ740" s="14"/>
      <c r="AR740" s="13" t="s">
        <v>14</v>
      </c>
      <c r="AS740" s="14"/>
      <c r="AT740" s="13" t="s">
        <v>15</v>
      </c>
      <c r="AU740" s="14"/>
      <c r="AV740" s="13" t="s">
        <v>16</v>
      </c>
      <c r="AW740" s="14"/>
      <c r="AX740" s="13" t="s">
        <v>17</v>
      </c>
      <c r="AY740" s="14"/>
      <c r="AZ740" s="13" t="s">
        <v>18</v>
      </c>
      <c r="BA740" s="14"/>
      <c r="BB740" s="13" t="s">
        <v>19</v>
      </c>
      <c r="BC740" s="15"/>
    </row>
    <row r="741" spans="1:55" ht="26.25" thickBot="1">
      <c r="A741" s="24" t="s">
        <v>116</v>
      </c>
      <c r="B741" s="4">
        <v>12012</v>
      </c>
      <c r="C741" s="4">
        <v>36036</v>
      </c>
      <c r="D741" s="2">
        <v>0</v>
      </c>
      <c r="E741" s="2">
        <v>0</v>
      </c>
      <c r="F741" s="2">
        <v>0</v>
      </c>
      <c r="G741" s="2">
        <v>0</v>
      </c>
      <c r="H741" s="2">
        <v>0</v>
      </c>
      <c r="I741" s="2">
        <v>0</v>
      </c>
      <c r="J741" s="2">
        <v>0</v>
      </c>
      <c r="K741" s="2">
        <v>0</v>
      </c>
      <c r="L741" s="2">
        <v>0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4">
        <v>12012</v>
      </c>
      <c r="AA741" s="6">
        <v>36036</v>
      </c>
      <c r="AC741" s="23"/>
      <c r="AD741" s="1" t="s">
        <v>20</v>
      </c>
      <c r="AE741" s="1" t="s">
        <v>21</v>
      </c>
      <c r="AF741" s="1" t="s">
        <v>20</v>
      </c>
      <c r="AG741" s="1" t="s">
        <v>21</v>
      </c>
      <c r="AH741" s="1" t="s">
        <v>20</v>
      </c>
      <c r="AI741" s="1" t="s">
        <v>21</v>
      </c>
      <c r="AJ741" s="1" t="s">
        <v>20</v>
      </c>
      <c r="AK741" s="1" t="s">
        <v>21</v>
      </c>
      <c r="AL741" s="1" t="s">
        <v>20</v>
      </c>
      <c r="AM741" s="1" t="s">
        <v>21</v>
      </c>
      <c r="AN741" s="1" t="s">
        <v>20</v>
      </c>
      <c r="AO741" s="1" t="s">
        <v>21</v>
      </c>
      <c r="AP741" s="1" t="s">
        <v>20</v>
      </c>
      <c r="AQ741" s="1" t="s">
        <v>21</v>
      </c>
      <c r="AR741" s="1" t="s">
        <v>20</v>
      </c>
      <c r="AS741" s="1" t="s">
        <v>21</v>
      </c>
      <c r="AT741" s="1" t="s">
        <v>20</v>
      </c>
      <c r="AU741" s="1" t="s">
        <v>21</v>
      </c>
      <c r="AV741" s="1" t="s">
        <v>20</v>
      </c>
      <c r="AW741" s="1" t="s">
        <v>21</v>
      </c>
      <c r="AX741" s="1" t="s">
        <v>20</v>
      </c>
      <c r="AY741" s="1" t="s">
        <v>21</v>
      </c>
      <c r="AZ741" s="1" t="s">
        <v>20</v>
      </c>
      <c r="BA741" s="1" t="s">
        <v>21</v>
      </c>
      <c r="BB741" s="1" t="s">
        <v>20</v>
      </c>
      <c r="BC741" s="5" t="s">
        <v>21</v>
      </c>
    </row>
    <row r="742" spans="1:55" ht="15.75" thickBot="1">
      <c r="A742" s="24" t="s">
        <v>157</v>
      </c>
      <c r="B742" s="2">
        <v>0</v>
      </c>
      <c r="C742" s="2">
        <v>0</v>
      </c>
      <c r="D742" s="2">
        <v>0</v>
      </c>
      <c r="E742" s="2">
        <v>0</v>
      </c>
      <c r="F742" s="2">
        <v>0</v>
      </c>
      <c r="G742" s="2">
        <v>0</v>
      </c>
      <c r="H742" s="4">
        <v>2500</v>
      </c>
      <c r="I742" s="4">
        <v>16862.5</v>
      </c>
      <c r="J742" s="4">
        <v>2615</v>
      </c>
      <c r="K742" s="4">
        <v>16374.3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4">
        <v>2000</v>
      </c>
      <c r="S742" s="4">
        <v>18100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4">
        <v>7115</v>
      </c>
      <c r="AA742" s="6">
        <v>51336.800000000003</v>
      </c>
      <c r="AC742" s="24" t="s">
        <v>31</v>
      </c>
      <c r="AD742" s="2">
        <v>0</v>
      </c>
      <c r="AE742" s="2">
        <v>0</v>
      </c>
      <c r="AF742" s="2">
        <v>324</v>
      </c>
      <c r="AG742" s="4">
        <v>1282</v>
      </c>
      <c r="AH742" s="2">
        <v>470</v>
      </c>
      <c r="AI742" s="4">
        <v>2290</v>
      </c>
      <c r="AJ742" s="2">
        <v>522</v>
      </c>
      <c r="AK742" s="4">
        <v>2079</v>
      </c>
      <c r="AL742" s="2">
        <v>406</v>
      </c>
      <c r="AM742" s="4">
        <v>1832</v>
      </c>
      <c r="AN742" s="2">
        <v>1</v>
      </c>
      <c r="AO742" s="2">
        <v>10</v>
      </c>
      <c r="AP742" s="2">
        <v>378</v>
      </c>
      <c r="AQ742" s="4">
        <v>1472</v>
      </c>
      <c r="AR742" s="2">
        <v>15</v>
      </c>
      <c r="AS742" s="2">
        <v>691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15</v>
      </c>
      <c r="BA742" s="2">
        <v>669</v>
      </c>
      <c r="BB742" s="4">
        <v>2131</v>
      </c>
      <c r="BC742" s="6">
        <v>10325</v>
      </c>
    </row>
    <row r="743" spans="1:55" ht="15.75" thickBot="1">
      <c r="A743" s="24" t="s">
        <v>62</v>
      </c>
      <c r="B743" s="4">
        <v>14000</v>
      </c>
      <c r="C743" s="4">
        <v>27185</v>
      </c>
      <c r="D743" s="2">
        <v>0</v>
      </c>
      <c r="E743" s="2">
        <v>0</v>
      </c>
      <c r="F743" s="4">
        <v>15000</v>
      </c>
      <c r="G743" s="4">
        <v>34986</v>
      </c>
      <c r="H743" s="2">
        <v>0</v>
      </c>
      <c r="I743" s="2">
        <v>0</v>
      </c>
      <c r="J743" s="2">
        <v>0</v>
      </c>
      <c r="K743" s="2">
        <v>0</v>
      </c>
      <c r="L743" s="4">
        <v>1000</v>
      </c>
      <c r="M743" s="4">
        <v>6926.92</v>
      </c>
      <c r="N743" s="4">
        <v>11000</v>
      </c>
      <c r="O743" s="4">
        <v>12600</v>
      </c>
      <c r="P743" s="2">
        <v>0</v>
      </c>
      <c r="Q743" s="2">
        <v>0</v>
      </c>
      <c r="R743" s="4">
        <v>1200</v>
      </c>
      <c r="S743" s="4">
        <v>14324.37</v>
      </c>
      <c r="T743" s="2">
        <v>0</v>
      </c>
      <c r="U743" s="2">
        <v>0</v>
      </c>
      <c r="V743" s="4">
        <v>10400</v>
      </c>
      <c r="W743" s="4">
        <v>70248.36</v>
      </c>
      <c r="X743" s="2">
        <v>0</v>
      </c>
      <c r="Y743" s="2">
        <v>0</v>
      </c>
      <c r="Z743" s="4">
        <v>52600</v>
      </c>
      <c r="AA743" s="6">
        <v>166270.65</v>
      </c>
      <c r="AC743" s="24" t="s">
        <v>33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4">
        <v>4320</v>
      </c>
      <c r="AK743" s="4">
        <v>13435</v>
      </c>
      <c r="AL743" s="2">
        <v>90</v>
      </c>
      <c r="AM743" s="4">
        <v>4551</v>
      </c>
      <c r="AN743" s="2">
        <v>0</v>
      </c>
      <c r="AO743" s="2">
        <v>0</v>
      </c>
      <c r="AP743" s="2">
        <v>115</v>
      </c>
      <c r="AQ743" s="4">
        <v>5944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4">
        <v>7200</v>
      </c>
      <c r="AY743" s="4">
        <v>22392</v>
      </c>
      <c r="AZ743" s="2">
        <v>0</v>
      </c>
      <c r="BA743" s="2">
        <v>0</v>
      </c>
      <c r="BB743" s="4">
        <v>11725</v>
      </c>
      <c r="BC743" s="6">
        <v>46322</v>
      </c>
    </row>
    <row r="744" spans="1:55" ht="15.75" thickBot="1">
      <c r="A744" s="24" t="s">
        <v>63</v>
      </c>
      <c r="B744" s="4">
        <v>11000</v>
      </c>
      <c r="C744" s="4">
        <v>8711</v>
      </c>
      <c r="D744" s="2">
        <v>0</v>
      </c>
      <c r="E744" s="2">
        <v>0</v>
      </c>
      <c r="F744" s="4">
        <v>28000</v>
      </c>
      <c r="G744" s="4">
        <v>21376</v>
      </c>
      <c r="H744" s="2">
        <v>0</v>
      </c>
      <c r="I744" s="2">
        <v>0</v>
      </c>
      <c r="J744" s="4">
        <v>3475</v>
      </c>
      <c r="K744" s="4">
        <v>8306.75</v>
      </c>
      <c r="L744" s="4">
        <v>100000</v>
      </c>
      <c r="M744" s="4">
        <v>82200</v>
      </c>
      <c r="N744" s="2">
        <v>0</v>
      </c>
      <c r="O744" s="2">
        <v>0</v>
      </c>
      <c r="P744" s="4">
        <v>100000</v>
      </c>
      <c r="Q744" s="4">
        <v>82400</v>
      </c>
      <c r="R744" s="4">
        <v>19000</v>
      </c>
      <c r="S744" s="4">
        <v>15445</v>
      </c>
      <c r="T744" s="4">
        <v>14000</v>
      </c>
      <c r="U744" s="4">
        <v>16640</v>
      </c>
      <c r="V744" s="2">
        <v>0</v>
      </c>
      <c r="W744" s="2">
        <v>0</v>
      </c>
      <c r="X744" s="4">
        <v>19000</v>
      </c>
      <c r="Y744" s="4">
        <v>16220</v>
      </c>
      <c r="Z744" s="4">
        <v>294475</v>
      </c>
      <c r="AA744" s="6">
        <v>251298.75</v>
      </c>
      <c r="AC744" s="24" t="s">
        <v>35</v>
      </c>
      <c r="AD744" s="2">
        <v>0</v>
      </c>
      <c r="AE744" s="2">
        <v>0</v>
      </c>
      <c r="AF744" s="4">
        <v>1156</v>
      </c>
      <c r="AG744" s="4">
        <v>1348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0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0</v>
      </c>
      <c r="AZ744" s="2">
        <v>0</v>
      </c>
      <c r="BA744" s="2">
        <v>0</v>
      </c>
      <c r="BB744" s="4">
        <v>1156</v>
      </c>
      <c r="BC744" s="6">
        <v>1348</v>
      </c>
    </row>
    <row r="745" spans="1:55" ht="15.75" thickBot="1">
      <c r="A745" s="24" t="s">
        <v>70</v>
      </c>
      <c r="B745" s="4">
        <v>10250</v>
      </c>
      <c r="C745" s="4">
        <v>112001.53</v>
      </c>
      <c r="D745" s="2">
        <v>0</v>
      </c>
      <c r="E745" s="2">
        <v>0</v>
      </c>
      <c r="F745" s="2">
        <v>0</v>
      </c>
      <c r="G745" s="2">
        <v>0</v>
      </c>
      <c r="H745" s="2">
        <v>0</v>
      </c>
      <c r="I745" s="2">
        <v>0</v>
      </c>
      <c r="J745" s="2">
        <v>0</v>
      </c>
      <c r="K745" s="2">
        <v>0</v>
      </c>
      <c r="L745" s="4">
        <v>10000</v>
      </c>
      <c r="M745" s="4">
        <v>106015</v>
      </c>
      <c r="N745" s="2">
        <v>0</v>
      </c>
      <c r="O745" s="2">
        <v>0</v>
      </c>
      <c r="P745" s="4">
        <v>10000</v>
      </c>
      <c r="Q745" s="4">
        <v>106075</v>
      </c>
      <c r="R745" s="2">
        <v>0</v>
      </c>
      <c r="S745" s="2">
        <v>0</v>
      </c>
      <c r="T745" s="4">
        <v>10000</v>
      </c>
      <c r="U745" s="4">
        <v>107114.25</v>
      </c>
      <c r="V745" s="4">
        <v>5000</v>
      </c>
      <c r="W745" s="4">
        <v>43000</v>
      </c>
      <c r="X745" s="2">
        <v>500</v>
      </c>
      <c r="Y745" s="4">
        <v>5250</v>
      </c>
      <c r="Z745" s="4">
        <v>45750</v>
      </c>
      <c r="AA745" s="6">
        <v>479455.78</v>
      </c>
      <c r="AC745" s="24" t="s">
        <v>37</v>
      </c>
      <c r="AD745" s="4">
        <v>15000</v>
      </c>
      <c r="AE745" s="4">
        <v>40740</v>
      </c>
      <c r="AF745" s="2">
        <v>0</v>
      </c>
      <c r="AG745" s="2">
        <v>0</v>
      </c>
      <c r="AH745" s="4">
        <v>49512</v>
      </c>
      <c r="AI745" s="4">
        <v>104995</v>
      </c>
      <c r="AJ745" s="2">
        <v>0</v>
      </c>
      <c r="AK745" s="2">
        <v>0</v>
      </c>
      <c r="AL745" s="4">
        <v>28487</v>
      </c>
      <c r="AM745" s="4">
        <v>68915</v>
      </c>
      <c r="AN745" s="4">
        <v>13487</v>
      </c>
      <c r="AO745" s="4">
        <v>27516</v>
      </c>
      <c r="AP745" s="2">
        <v>0</v>
      </c>
      <c r="AQ745" s="2">
        <v>0</v>
      </c>
      <c r="AR745" s="4">
        <v>35980</v>
      </c>
      <c r="AS745" s="4">
        <v>86846</v>
      </c>
      <c r="AT745" s="4">
        <v>34689</v>
      </c>
      <c r="AU745" s="4">
        <v>59518</v>
      </c>
      <c r="AV745" s="4">
        <v>15000</v>
      </c>
      <c r="AW745" s="4">
        <v>44715</v>
      </c>
      <c r="AX745" s="2">
        <v>60</v>
      </c>
      <c r="AY745" s="2">
        <v>234</v>
      </c>
      <c r="AZ745" s="4">
        <v>13487</v>
      </c>
      <c r="BA745" s="4">
        <v>27496</v>
      </c>
      <c r="BB745" s="4">
        <v>205702</v>
      </c>
      <c r="BC745" s="6">
        <v>460975</v>
      </c>
    </row>
    <row r="746" spans="1:55" ht="15.75" thickBot="1">
      <c r="A746" s="24" t="s">
        <v>71</v>
      </c>
      <c r="B746" s="4">
        <v>11000</v>
      </c>
      <c r="C746" s="4">
        <v>8375</v>
      </c>
      <c r="D746" s="4">
        <v>24515</v>
      </c>
      <c r="E746" s="4">
        <v>129652.42</v>
      </c>
      <c r="F746" s="4">
        <v>12015</v>
      </c>
      <c r="G746" s="4">
        <v>70389.25</v>
      </c>
      <c r="H746" s="4">
        <v>22015</v>
      </c>
      <c r="I746" s="4">
        <v>132541.5</v>
      </c>
      <c r="J746" s="4">
        <v>19680</v>
      </c>
      <c r="K746" s="4">
        <v>17955.2</v>
      </c>
      <c r="L746" s="2">
        <v>200</v>
      </c>
      <c r="M746" s="4">
        <v>2858.25</v>
      </c>
      <c r="N746" s="4">
        <v>12196.88</v>
      </c>
      <c r="O746" s="4">
        <v>66661.350000000006</v>
      </c>
      <c r="P746" s="4">
        <v>26000</v>
      </c>
      <c r="Q746" s="4">
        <v>136380</v>
      </c>
      <c r="R746" s="4">
        <v>10000</v>
      </c>
      <c r="S746" s="4">
        <v>108800</v>
      </c>
      <c r="T746" s="4">
        <v>32015</v>
      </c>
      <c r="U746" s="4">
        <v>233200</v>
      </c>
      <c r="V746" s="4">
        <v>1260</v>
      </c>
      <c r="W746" s="4">
        <v>109038.7</v>
      </c>
      <c r="X746" s="2">
        <v>0</v>
      </c>
      <c r="Y746" s="2">
        <v>0</v>
      </c>
      <c r="Z746" s="4">
        <v>170896.88</v>
      </c>
      <c r="AA746" s="6">
        <v>1015851.67</v>
      </c>
      <c r="AC746" s="24" t="s">
        <v>22</v>
      </c>
      <c r="AD746" s="4">
        <v>260000</v>
      </c>
      <c r="AE746" s="4">
        <v>424020</v>
      </c>
      <c r="AF746" s="4">
        <v>322460</v>
      </c>
      <c r="AG746" s="4">
        <v>476252</v>
      </c>
      <c r="AH746" s="4">
        <v>20000</v>
      </c>
      <c r="AI746" s="4">
        <v>79000</v>
      </c>
      <c r="AJ746" s="4">
        <v>9460</v>
      </c>
      <c r="AK746" s="4">
        <v>46340</v>
      </c>
      <c r="AL746" s="4">
        <v>33606</v>
      </c>
      <c r="AM746" s="4">
        <v>168276</v>
      </c>
      <c r="AN746" s="4">
        <v>4252</v>
      </c>
      <c r="AO746" s="4">
        <v>29329</v>
      </c>
      <c r="AP746" s="4">
        <v>106270</v>
      </c>
      <c r="AQ746" s="4">
        <v>259155</v>
      </c>
      <c r="AR746" s="4">
        <v>581140</v>
      </c>
      <c r="AS746" s="4">
        <v>757372</v>
      </c>
      <c r="AT746" s="4">
        <v>100165</v>
      </c>
      <c r="AU746" s="4">
        <v>159185</v>
      </c>
      <c r="AV746" s="4">
        <v>286840</v>
      </c>
      <c r="AW746" s="4">
        <v>332011</v>
      </c>
      <c r="AX746" s="4">
        <v>448360</v>
      </c>
      <c r="AY746" s="4">
        <v>512709</v>
      </c>
      <c r="AZ746" s="4">
        <v>372350</v>
      </c>
      <c r="BA746" s="4">
        <v>544976</v>
      </c>
      <c r="BB746" s="4">
        <v>2544903</v>
      </c>
      <c r="BC746" s="6">
        <v>3788625</v>
      </c>
    </row>
    <row r="747" spans="1:55" ht="15.75" thickBot="1">
      <c r="A747" s="24" t="s">
        <v>27</v>
      </c>
      <c r="B747" s="2">
        <v>0</v>
      </c>
      <c r="C747" s="2">
        <v>0</v>
      </c>
      <c r="D747" s="2">
        <v>0</v>
      </c>
      <c r="E747" s="2">
        <v>0</v>
      </c>
      <c r="F747" s="4">
        <v>3150</v>
      </c>
      <c r="G747" s="4">
        <v>28442.36</v>
      </c>
      <c r="H747" s="4">
        <v>2150</v>
      </c>
      <c r="I747" s="4">
        <v>24730.89</v>
      </c>
      <c r="J747" s="2">
        <v>0</v>
      </c>
      <c r="K747" s="2">
        <v>0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4">
        <v>3100</v>
      </c>
      <c r="W747" s="4">
        <v>31531.34</v>
      </c>
      <c r="X747" s="4">
        <v>1001.96</v>
      </c>
      <c r="Y747" s="4">
        <v>6335</v>
      </c>
      <c r="Z747" s="4">
        <v>9401.9599999999991</v>
      </c>
      <c r="AA747" s="6">
        <v>91039.59</v>
      </c>
      <c r="AC747" s="24" t="s">
        <v>23</v>
      </c>
      <c r="AD747" s="4">
        <v>846461</v>
      </c>
      <c r="AE747" s="4">
        <v>1540838</v>
      </c>
      <c r="AF747" s="4">
        <v>1052134</v>
      </c>
      <c r="AG747" s="4">
        <v>1832348</v>
      </c>
      <c r="AH747" s="4">
        <v>1188490</v>
      </c>
      <c r="AI747" s="4">
        <v>2222319</v>
      </c>
      <c r="AJ747" s="4">
        <v>999009</v>
      </c>
      <c r="AK747" s="4">
        <v>1584121</v>
      </c>
      <c r="AL747" s="4">
        <v>1311690</v>
      </c>
      <c r="AM747" s="4">
        <v>1999542</v>
      </c>
      <c r="AN747" s="4">
        <v>497602</v>
      </c>
      <c r="AO747" s="4">
        <v>803597</v>
      </c>
      <c r="AP747" s="4">
        <v>667339</v>
      </c>
      <c r="AQ747" s="4">
        <v>900555</v>
      </c>
      <c r="AR747" s="4">
        <v>335039</v>
      </c>
      <c r="AS747" s="4">
        <v>420374</v>
      </c>
      <c r="AT747" s="4">
        <v>323179</v>
      </c>
      <c r="AU747" s="4">
        <v>576647</v>
      </c>
      <c r="AV747" s="4">
        <v>883043</v>
      </c>
      <c r="AW747" s="4">
        <v>1394645</v>
      </c>
      <c r="AX747" s="4">
        <v>284859</v>
      </c>
      <c r="AY747" s="4">
        <v>491214</v>
      </c>
      <c r="AZ747" s="4">
        <v>459690</v>
      </c>
      <c r="BA747" s="4">
        <v>950392</v>
      </c>
      <c r="BB747" s="4">
        <v>8848535</v>
      </c>
      <c r="BC747" s="6">
        <v>14716592</v>
      </c>
    </row>
    <row r="748" spans="1:55" ht="15.75" thickBot="1">
      <c r="A748" s="24" t="s">
        <v>123</v>
      </c>
      <c r="B748" s="2">
        <v>0</v>
      </c>
      <c r="C748" s="2">
        <v>0</v>
      </c>
      <c r="D748" s="2">
        <v>0</v>
      </c>
      <c r="E748" s="2">
        <v>0</v>
      </c>
      <c r="F748" s="2">
        <v>0</v>
      </c>
      <c r="G748" s="2">
        <v>0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300</v>
      </c>
      <c r="W748" s="4">
        <v>2460</v>
      </c>
      <c r="X748" s="2">
        <v>0</v>
      </c>
      <c r="Y748" s="2">
        <v>0</v>
      </c>
      <c r="Z748" s="2">
        <v>300</v>
      </c>
      <c r="AA748" s="6">
        <v>2460</v>
      </c>
      <c r="AC748" s="24" t="s">
        <v>40</v>
      </c>
      <c r="AD748" s="2">
        <v>0</v>
      </c>
      <c r="AE748" s="2">
        <v>0</v>
      </c>
      <c r="AF748" s="2">
        <v>0</v>
      </c>
      <c r="AG748" s="2">
        <v>0</v>
      </c>
      <c r="AH748" s="2">
        <v>9</v>
      </c>
      <c r="AI748" s="2">
        <v>51</v>
      </c>
      <c r="AJ748" s="2">
        <v>0</v>
      </c>
      <c r="AK748" s="2">
        <v>0</v>
      </c>
      <c r="AL748" s="2">
        <v>0</v>
      </c>
      <c r="AM748" s="2">
        <v>0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4">
        <v>24000</v>
      </c>
      <c r="AU748" s="4">
        <v>16817</v>
      </c>
      <c r="AV748" s="2">
        <v>0</v>
      </c>
      <c r="AW748" s="2">
        <v>0</v>
      </c>
      <c r="AX748" s="4">
        <v>26000</v>
      </c>
      <c r="AY748" s="4">
        <v>18209</v>
      </c>
      <c r="AZ748" s="2">
        <v>0</v>
      </c>
      <c r="BA748" s="2">
        <v>0</v>
      </c>
      <c r="BB748" s="4">
        <v>50009</v>
      </c>
      <c r="BC748" s="6">
        <v>35077</v>
      </c>
    </row>
    <row r="749" spans="1:55" ht="15.75" thickBot="1">
      <c r="A749" s="24" t="s">
        <v>132</v>
      </c>
      <c r="B749" s="2">
        <v>0</v>
      </c>
      <c r="C749" s="2">
        <v>0</v>
      </c>
      <c r="D749" s="2">
        <v>0</v>
      </c>
      <c r="E749" s="2">
        <v>0</v>
      </c>
      <c r="F749" s="2">
        <v>0</v>
      </c>
      <c r="G749" s="2">
        <v>0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2">
        <v>0</v>
      </c>
      <c r="O749" s="2">
        <v>0</v>
      </c>
      <c r="P749" s="2">
        <v>500</v>
      </c>
      <c r="Q749" s="4">
        <v>4500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500</v>
      </c>
      <c r="AA749" s="6">
        <v>4500</v>
      </c>
      <c r="AC749" s="24" t="s">
        <v>67</v>
      </c>
      <c r="AD749" s="2">
        <v>0</v>
      </c>
      <c r="AE749" s="2">
        <v>0</v>
      </c>
      <c r="AF749" s="2">
        <v>0</v>
      </c>
      <c r="AG749" s="2">
        <v>0</v>
      </c>
      <c r="AH749" s="4">
        <v>14300</v>
      </c>
      <c r="AI749" s="4">
        <v>30500</v>
      </c>
      <c r="AJ749" s="4">
        <v>1000</v>
      </c>
      <c r="AK749" s="4">
        <v>5301</v>
      </c>
      <c r="AL749" s="4">
        <v>1000</v>
      </c>
      <c r="AM749" s="4">
        <v>5579</v>
      </c>
      <c r="AN749" s="2">
        <v>0</v>
      </c>
      <c r="AO749" s="2">
        <v>0</v>
      </c>
      <c r="AP749" s="2">
        <v>400</v>
      </c>
      <c r="AQ749" s="4">
        <v>3053</v>
      </c>
      <c r="AR749" s="4">
        <v>3281</v>
      </c>
      <c r="AS749" s="4">
        <v>17851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525</v>
      </c>
      <c r="BA749" s="4">
        <v>4569</v>
      </c>
      <c r="BB749" s="4">
        <v>20506</v>
      </c>
      <c r="BC749" s="6">
        <v>66853</v>
      </c>
    </row>
    <row r="750" spans="1:55" ht="15.75" thickBot="1">
      <c r="A750" s="24" t="s">
        <v>28</v>
      </c>
      <c r="B750" s="2">
        <v>0</v>
      </c>
      <c r="C750" s="2">
        <v>0</v>
      </c>
      <c r="D750" s="4">
        <v>6990</v>
      </c>
      <c r="E750" s="4">
        <v>4893</v>
      </c>
      <c r="F750" s="2">
        <v>0</v>
      </c>
      <c r="G750" s="2">
        <v>0</v>
      </c>
      <c r="H750" s="2">
        <v>500</v>
      </c>
      <c r="I750" s="4">
        <v>3500</v>
      </c>
      <c r="J750" s="4">
        <v>2900</v>
      </c>
      <c r="K750" s="4">
        <v>13500</v>
      </c>
      <c r="L750" s="2">
        <v>0</v>
      </c>
      <c r="M750" s="2">
        <v>0</v>
      </c>
      <c r="N750" s="2">
        <v>0</v>
      </c>
      <c r="O750" s="2">
        <v>0</v>
      </c>
      <c r="P750" s="4">
        <v>2500</v>
      </c>
      <c r="Q750" s="4">
        <v>12395</v>
      </c>
      <c r="R750" s="2">
        <v>0</v>
      </c>
      <c r="S750" s="2">
        <v>0</v>
      </c>
      <c r="T750" s="2">
        <v>0</v>
      </c>
      <c r="U750" s="2">
        <v>0</v>
      </c>
      <c r="V750" s="4">
        <v>3100</v>
      </c>
      <c r="W750" s="4">
        <v>19511.54</v>
      </c>
      <c r="X750" s="2">
        <v>0</v>
      </c>
      <c r="Y750" s="2">
        <v>0</v>
      </c>
      <c r="Z750" s="4">
        <v>15990</v>
      </c>
      <c r="AA750" s="6">
        <v>53799.54</v>
      </c>
      <c r="AC750" s="24" t="s">
        <v>400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0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0</v>
      </c>
      <c r="AW750" s="2">
        <v>0</v>
      </c>
      <c r="AX750" s="4">
        <v>38000</v>
      </c>
      <c r="AY750" s="4">
        <v>30260</v>
      </c>
      <c r="AZ750" s="2">
        <v>0</v>
      </c>
      <c r="BA750" s="2">
        <v>0</v>
      </c>
      <c r="BB750" s="4">
        <v>38000</v>
      </c>
      <c r="BC750" s="6">
        <v>30260</v>
      </c>
    </row>
    <row r="751" spans="1:55" ht="15.75" thickBot="1">
      <c r="A751" s="24" t="s">
        <v>130</v>
      </c>
      <c r="B751" s="2">
        <v>0</v>
      </c>
      <c r="C751" s="2">
        <v>0</v>
      </c>
      <c r="D751" s="4">
        <v>12010</v>
      </c>
      <c r="E751" s="4">
        <v>7938.42</v>
      </c>
      <c r="F751" s="2">
        <v>0</v>
      </c>
      <c r="G751" s="2">
        <v>0</v>
      </c>
      <c r="H751" s="2">
        <v>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4">
        <v>26000</v>
      </c>
      <c r="Q751" s="4">
        <v>212654</v>
      </c>
      <c r="R751" s="2">
        <v>0</v>
      </c>
      <c r="S751" s="2">
        <v>0</v>
      </c>
      <c r="T751" s="2">
        <v>0</v>
      </c>
      <c r="U751" s="2">
        <v>0</v>
      </c>
      <c r="V751" s="4">
        <v>1080</v>
      </c>
      <c r="W751" s="4">
        <v>5400</v>
      </c>
      <c r="X751" s="2">
        <v>0</v>
      </c>
      <c r="Y751" s="2">
        <v>0</v>
      </c>
      <c r="Z751" s="4">
        <v>39090</v>
      </c>
      <c r="AA751" s="6">
        <v>225992.42</v>
      </c>
      <c r="AC751" s="24" t="s">
        <v>140</v>
      </c>
      <c r="AD751" s="2">
        <v>0</v>
      </c>
      <c r="AE751" s="2">
        <v>0</v>
      </c>
      <c r="AF751" s="2">
        <v>0</v>
      </c>
      <c r="AG751" s="2">
        <v>0</v>
      </c>
      <c r="AH751" s="2">
        <v>30</v>
      </c>
      <c r="AI751" s="2">
        <v>290</v>
      </c>
      <c r="AJ751" s="2">
        <v>0</v>
      </c>
      <c r="AK751" s="2">
        <v>0</v>
      </c>
      <c r="AL751" s="2">
        <v>0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30</v>
      </c>
      <c r="BC751" s="7">
        <v>290</v>
      </c>
    </row>
    <row r="752" spans="1:55" ht="15.75" thickBot="1">
      <c r="A752" s="24" t="s">
        <v>150</v>
      </c>
      <c r="B752" s="2">
        <v>0</v>
      </c>
      <c r="C752" s="2">
        <v>0</v>
      </c>
      <c r="D752" s="4">
        <v>2000</v>
      </c>
      <c r="E752" s="4">
        <v>2000</v>
      </c>
      <c r="F752" s="2">
        <v>0</v>
      </c>
      <c r="G752" s="2">
        <v>0</v>
      </c>
      <c r="H752" s="2">
        <v>0</v>
      </c>
      <c r="I752" s="2">
        <v>0</v>
      </c>
      <c r="J752" s="2">
        <v>0</v>
      </c>
      <c r="K752" s="2">
        <v>0</v>
      </c>
      <c r="L752" s="2">
        <v>0</v>
      </c>
      <c r="M752" s="2">
        <v>0</v>
      </c>
      <c r="N752" s="2">
        <v>0</v>
      </c>
      <c r="O752" s="2">
        <v>0</v>
      </c>
      <c r="P752" s="2">
        <v>500</v>
      </c>
      <c r="Q752" s="4">
        <v>4750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4">
        <v>2500</v>
      </c>
      <c r="AA752" s="6">
        <v>6750</v>
      </c>
      <c r="AC752" s="24" t="s">
        <v>53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0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198</v>
      </c>
      <c r="AW752" s="4">
        <v>8640</v>
      </c>
      <c r="AX752" s="2">
        <v>0</v>
      </c>
      <c r="AY752" s="2">
        <v>0</v>
      </c>
      <c r="AZ752" s="2">
        <v>0</v>
      </c>
      <c r="BA752" s="2">
        <v>0</v>
      </c>
      <c r="BB752" s="2">
        <v>198</v>
      </c>
      <c r="BC752" s="6">
        <v>8640</v>
      </c>
    </row>
    <row r="753" spans="1:55" ht="15.75" thickBot="1">
      <c r="A753" s="24" t="s">
        <v>152</v>
      </c>
      <c r="B753" s="2">
        <v>0</v>
      </c>
      <c r="C753" s="2">
        <v>0</v>
      </c>
      <c r="D753" s="2">
        <v>250</v>
      </c>
      <c r="E753" s="4">
        <v>2250</v>
      </c>
      <c r="F753" s="2">
        <v>0</v>
      </c>
      <c r="G753" s="2">
        <v>0</v>
      </c>
      <c r="H753" s="2">
        <v>500</v>
      </c>
      <c r="I753" s="4">
        <v>3790</v>
      </c>
      <c r="J753" s="2">
        <v>0</v>
      </c>
      <c r="K753" s="2">
        <v>0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900</v>
      </c>
      <c r="S753" s="4">
        <v>7335</v>
      </c>
      <c r="T753" s="2">
        <v>0</v>
      </c>
      <c r="U753" s="2">
        <v>0</v>
      </c>
      <c r="V753" s="2">
        <v>0</v>
      </c>
      <c r="W753" s="2">
        <v>0</v>
      </c>
      <c r="X753" s="4">
        <v>5760</v>
      </c>
      <c r="Y753" s="4">
        <v>10174.08</v>
      </c>
      <c r="Z753" s="4">
        <v>7410</v>
      </c>
      <c r="AA753" s="6">
        <v>23549.08</v>
      </c>
      <c r="AC753" s="24" t="s">
        <v>26</v>
      </c>
      <c r="AD753" s="2">
        <v>100</v>
      </c>
      <c r="AE753" s="4">
        <v>7856</v>
      </c>
      <c r="AF753" s="2">
        <v>762</v>
      </c>
      <c r="AG753" s="4">
        <v>2575</v>
      </c>
      <c r="AH753" s="2">
        <v>0</v>
      </c>
      <c r="AI753" s="2">
        <v>0</v>
      </c>
      <c r="AJ753" s="2">
        <v>179</v>
      </c>
      <c r="AK753" s="4">
        <v>1044</v>
      </c>
      <c r="AL753" s="2">
        <v>0</v>
      </c>
      <c r="AM753" s="2">
        <v>0</v>
      </c>
      <c r="AN753" s="2">
        <v>0</v>
      </c>
      <c r="AO753" s="2">
        <v>0</v>
      </c>
      <c r="AP753" s="2">
        <v>50</v>
      </c>
      <c r="AQ753" s="2">
        <v>938</v>
      </c>
      <c r="AR753" s="2">
        <v>0</v>
      </c>
      <c r="AS753" s="2">
        <v>0</v>
      </c>
      <c r="AT753" s="2">
        <v>100</v>
      </c>
      <c r="AU753" s="2">
        <v>965</v>
      </c>
      <c r="AV753" s="2">
        <v>48</v>
      </c>
      <c r="AW753" s="2">
        <v>355</v>
      </c>
      <c r="AX753" s="2">
        <v>139</v>
      </c>
      <c r="AY753" s="4">
        <v>1056</v>
      </c>
      <c r="AZ753" s="2">
        <v>1</v>
      </c>
      <c r="BA753" s="2">
        <v>16</v>
      </c>
      <c r="BB753" s="4">
        <v>1379</v>
      </c>
      <c r="BC753" s="6">
        <v>14805</v>
      </c>
    </row>
    <row r="754" spans="1:55" ht="15.75" thickBot="1">
      <c r="A754" s="24" t="s">
        <v>194</v>
      </c>
      <c r="B754" s="2">
        <v>0</v>
      </c>
      <c r="C754" s="2">
        <v>0</v>
      </c>
      <c r="D754" s="2">
        <v>0</v>
      </c>
      <c r="E754" s="2">
        <v>0</v>
      </c>
      <c r="F754" s="2">
        <v>0</v>
      </c>
      <c r="G754" s="2">
        <v>0</v>
      </c>
      <c r="H754" s="2">
        <v>0</v>
      </c>
      <c r="I754" s="2">
        <v>0</v>
      </c>
      <c r="J754" s="2">
        <v>0</v>
      </c>
      <c r="K754" s="2">
        <v>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4">
        <v>2900</v>
      </c>
      <c r="U754" s="4">
        <v>29000</v>
      </c>
      <c r="V754" s="2">
        <v>0</v>
      </c>
      <c r="W754" s="2">
        <v>0</v>
      </c>
      <c r="X754" s="2">
        <v>0</v>
      </c>
      <c r="Y754" s="2">
        <v>0</v>
      </c>
      <c r="Z754" s="4">
        <v>2900</v>
      </c>
      <c r="AA754" s="6">
        <v>29000</v>
      </c>
      <c r="AC754" s="24" t="s">
        <v>131</v>
      </c>
      <c r="AD754" s="4">
        <v>4440</v>
      </c>
      <c r="AE754" s="4">
        <v>23367</v>
      </c>
      <c r="AF754" s="2">
        <v>0</v>
      </c>
      <c r="AG754" s="2">
        <v>0</v>
      </c>
      <c r="AH754" s="2">
        <v>0</v>
      </c>
      <c r="AI754" s="2">
        <v>0</v>
      </c>
      <c r="AJ754" s="4">
        <v>10270</v>
      </c>
      <c r="AK754" s="4">
        <v>43397</v>
      </c>
      <c r="AL754" s="2">
        <v>0</v>
      </c>
      <c r="AM754" s="2">
        <v>0</v>
      </c>
      <c r="AN754" s="4">
        <v>3990</v>
      </c>
      <c r="AO754" s="4">
        <v>18636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0</v>
      </c>
      <c r="BA754" s="2">
        <v>0</v>
      </c>
      <c r="BB754" s="4">
        <v>18700</v>
      </c>
      <c r="BC754" s="6">
        <v>85400</v>
      </c>
    </row>
    <row r="755" spans="1:55" ht="15.75" thickBot="1">
      <c r="A755" s="24" t="s">
        <v>125</v>
      </c>
      <c r="B755" s="2">
        <v>0</v>
      </c>
      <c r="C755" s="2">
        <v>0</v>
      </c>
      <c r="D755" s="2">
        <v>0</v>
      </c>
      <c r="E755" s="2">
        <v>0</v>
      </c>
      <c r="F755" s="4">
        <v>1200</v>
      </c>
      <c r="G755" s="4">
        <v>10980</v>
      </c>
      <c r="H755" s="2">
        <v>0</v>
      </c>
      <c r="I755" s="2">
        <v>0</v>
      </c>
      <c r="J755" s="4">
        <v>5500</v>
      </c>
      <c r="K755" s="4">
        <v>23250</v>
      </c>
      <c r="L755" s="2">
        <v>0</v>
      </c>
      <c r="M755" s="2">
        <v>0</v>
      </c>
      <c r="N755" s="2">
        <v>0</v>
      </c>
      <c r="O755" s="2">
        <v>0</v>
      </c>
      <c r="P755" s="4">
        <v>1870</v>
      </c>
      <c r="Q755" s="4">
        <v>11783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4">
        <v>5000</v>
      </c>
      <c r="Y755" s="4">
        <v>28190</v>
      </c>
      <c r="Z755" s="4">
        <v>13570</v>
      </c>
      <c r="AA755" s="6">
        <v>74203</v>
      </c>
      <c r="AC755" s="24" t="s">
        <v>62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7</v>
      </c>
      <c r="AQ755" s="2">
        <v>96</v>
      </c>
      <c r="AR755" s="2">
        <v>0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7</v>
      </c>
      <c r="BC755" s="7">
        <v>96</v>
      </c>
    </row>
    <row r="756" spans="1:55" ht="15.75" thickBot="1">
      <c r="A756" s="24" t="s">
        <v>101</v>
      </c>
      <c r="B756" s="2">
        <v>0</v>
      </c>
      <c r="C756" s="2">
        <v>0</v>
      </c>
      <c r="D756" s="4">
        <v>6000</v>
      </c>
      <c r="E756" s="4">
        <v>47100</v>
      </c>
      <c r="F756" s="2">
        <v>0</v>
      </c>
      <c r="G756" s="2">
        <v>0</v>
      </c>
      <c r="H756" s="2">
        <v>0</v>
      </c>
      <c r="I756" s="2">
        <v>0</v>
      </c>
      <c r="J756" s="2">
        <v>0</v>
      </c>
      <c r="K756" s="2">
        <v>0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4">
        <v>6000</v>
      </c>
      <c r="AA756" s="6">
        <v>47100</v>
      </c>
      <c r="AC756" s="24" t="s">
        <v>63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2">
        <v>40</v>
      </c>
      <c r="AQ756" s="2">
        <v>580</v>
      </c>
      <c r="AR756" s="2">
        <v>0</v>
      </c>
      <c r="AS756" s="2">
        <v>0</v>
      </c>
      <c r="AT756" s="2">
        <v>0</v>
      </c>
      <c r="AU756" s="2">
        <v>0</v>
      </c>
      <c r="AV756" s="2">
        <v>0</v>
      </c>
      <c r="AW756" s="2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40</v>
      </c>
      <c r="BC756" s="7">
        <v>580</v>
      </c>
    </row>
    <row r="757" spans="1:55" ht="15.75" thickBot="1">
      <c r="A757" s="24" t="s">
        <v>196</v>
      </c>
      <c r="B757" s="4">
        <v>1000</v>
      </c>
      <c r="C757" s="4">
        <v>7400</v>
      </c>
      <c r="D757" s="2">
        <v>0</v>
      </c>
      <c r="E757" s="2">
        <v>0</v>
      </c>
      <c r="F757" s="2">
        <v>0</v>
      </c>
      <c r="G757" s="2">
        <v>0</v>
      </c>
      <c r="H757" s="2">
        <v>0</v>
      </c>
      <c r="I757" s="2">
        <v>0</v>
      </c>
      <c r="J757" s="2">
        <v>0</v>
      </c>
      <c r="K757" s="2">
        <v>0</v>
      </c>
      <c r="L757" s="2">
        <v>0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4">
        <v>5000</v>
      </c>
      <c r="U757" s="4">
        <v>4443.5200000000004</v>
      </c>
      <c r="V757" s="2">
        <v>0</v>
      </c>
      <c r="W757" s="2">
        <v>0</v>
      </c>
      <c r="X757" s="2">
        <v>0</v>
      </c>
      <c r="Y757" s="2">
        <v>0</v>
      </c>
      <c r="Z757" s="4">
        <v>6000</v>
      </c>
      <c r="AA757" s="6">
        <v>11843.52</v>
      </c>
      <c r="AC757" s="24" t="s">
        <v>70</v>
      </c>
      <c r="AD757" s="2">
        <v>0</v>
      </c>
      <c r="AE757" s="2">
        <v>0</v>
      </c>
      <c r="AF757" s="2">
        <v>0</v>
      </c>
      <c r="AG757" s="2">
        <v>0</v>
      </c>
      <c r="AH757" s="2">
        <v>195</v>
      </c>
      <c r="AI757" s="4">
        <v>6899</v>
      </c>
      <c r="AJ757" s="2">
        <v>0</v>
      </c>
      <c r="AK757" s="2">
        <v>0</v>
      </c>
      <c r="AL757" s="2">
        <v>25</v>
      </c>
      <c r="AM757" s="2">
        <v>224</v>
      </c>
      <c r="AN757" s="2">
        <v>0</v>
      </c>
      <c r="AO757" s="2">
        <v>0</v>
      </c>
      <c r="AP757" s="2">
        <v>25</v>
      </c>
      <c r="AQ757" s="2">
        <v>365</v>
      </c>
      <c r="AR757" s="2">
        <v>92</v>
      </c>
      <c r="AS757" s="4">
        <v>1322</v>
      </c>
      <c r="AT757" s="2">
        <v>0</v>
      </c>
      <c r="AU757" s="2">
        <v>0</v>
      </c>
      <c r="AV757" s="2">
        <v>0</v>
      </c>
      <c r="AW757" s="2">
        <v>0</v>
      </c>
      <c r="AX757" s="2">
        <v>671</v>
      </c>
      <c r="AY757" s="4">
        <v>5284</v>
      </c>
      <c r="AZ757" s="2">
        <v>720</v>
      </c>
      <c r="BA757" s="4">
        <v>2860</v>
      </c>
      <c r="BB757" s="4">
        <v>1728</v>
      </c>
      <c r="BC757" s="6">
        <v>16954</v>
      </c>
    </row>
    <row r="758" spans="1:55" ht="15.75" thickBot="1">
      <c r="A758" s="24" t="s">
        <v>199</v>
      </c>
      <c r="B758" s="2">
        <v>0</v>
      </c>
      <c r="C758" s="2">
        <v>0</v>
      </c>
      <c r="D758" s="4">
        <v>3500</v>
      </c>
      <c r="E758" s="4">
        <v>33250</v>
      </c>
      <c r="F758" s="2">
        <v>0</v>
      </c>
      <c r="G758" s="2">
        <v>0</v>
      </c>
      <c r="H758" s="2">
        <v>0</v>
      </c>
      <c r="I758" s="2">
        <v>0</v>
      </c>
      <c r="J758" s="2">
        <v>0</v>
      </c>
      <c r="K758" s="2">
        <v>0</v>
      </c>
      <c r="L758" s="2">
        <v>0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4">
        <v>3500</v>
      </c>
      <c r="AA758" s="6">
        <v>33250</v>
      </c>
      <c r="AC758" s="24" t="s">
        <v>71</v>
      </c>
      <c r="AD758" s="4">
        <v>6107</v>
      </c>
      <c r="AE758" s="4">
        <v>22377</v>
      </c>
      <c r="AF758" s="4">
        <v>14300</v>
      </c>
      <c r="AG758" s="4">
        <v>57464</v>
      </c>
      <c r="AH758" s="4">
        <v>1160</v>
      </c>
      <c r="AI758" s="4">
        <v>9125</v>
      </c>
      <c r="AJ758" s="4">
        <v>5795</v>
      </c>
      <c r="AK758" s="4">
        <v>23925</v>
      </c>
      <c r="AL758" s="2">
        <v>505</v>
      </c>
      <c r="AM758" s="4">
        <v>6075</v>
      </c>
      <c r="AN758" s="4">
        <v>8751</v>
      </c>
      <c r="AO758" s="4">
        <v>41667</v>
      </c>
      <c r="AP758" s="2">
        <v>445</v>
      </c>
      <c r="AQ758" s="4">
        <v>3727</v>
      </c>
      <c r="AR758" s="4">
        <v>7027</v>
      </c>
      <c r="AS758" s="4">
        <v>28463</v>
      </c>
      <c r="AT758" s="4">
        <v>7100</v>
      </c>
      <c r="AU758" s="4">
        <v>28542</v>
      </c>
      <c r="AV758" s="4">
        <v>1010</v>
      </c>
      <c r="AW758" s="4">
        <v>7625</v>
      </c>
      <c r="AX758" s="4">
        <v>3270</v>
      </c>
      <c r="AY758" s="4">
        <v>22349</v>
      </c>
      <c r="AZ758" s="4">
        <v>6680</v>
      </c>
      <c r="BA758" s="4">
        <v>27375</v>
      </c>
      <c r="BB758" s="4">
        <v>62150</v>
      </c>
      <c r="BC758" s="6">
        <v>278714</v>
      </c>
    </row>
    <row r="759" spans="1:55" ht="15.75" thickBot="1">
      <c r="A759" s="24" t="s">
        <v>260</v>
      </c>
      <c r="B759" s="2">
        <v>0</v>
      </c>
      <c r="C759" s="2">
        <v>0</v>
      </c>
      <c r="D759" s="2">
        <v>0</v>
      </c>
      <c r="E759" s="2">
        <v>0</v>
      </c>
      <c r="F759" s="2">
        <v>0</v>
      </c>
      <c r="G759" s="2">
        <v>0</v>
      </c>
      <c r="H759" s="4">
        <v>1000</v>
      </c>
      <c r="I759" s="4">
        <v>5650</v>
      </c>
      <c r="J759" s="2">
        <v>0</v>
      </c>
      <c r="K759" s="2">
        <v>0</v>
      </c>
      <c r="L759" s="2">
        <v>0</v>
      </c>
      <c r="M759" s="2">
        <v>0</v>
      </c>
      <c r="N759" s="2">
        <v>500</v>
      </c>
      <c r="O759" s="2">
        <v>462.5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4">
        <v>1500</v>
      </c>
      <c r="AA759" s="6">
        <v>6112.5</v>
      </c>
      <c r="AC759" s="24" t="s">
        <v>148</v>
      </c>
      <c r="AD759" s="2">
        <v>0</v>
      </c>
      <c r="AE759" s="2">
        <v>0</v>
      </c>
      <c r="AF759" s="4">
        <v>1700</v>
      </c>
      <c r="AG759" s="4">
        <v>7930</v>
      </c>
      <c r="AH759" s="2">
        <v>0</v>
      </c>
      <c r="AI759" s="2">
        <v>0</v>
      </c>
      <c r="AJ759" s="2">
        <v>0</v>
      </c>
      <c r="AK759" s="2">
        <v>0</v>
      </c>
      <c r="AL759" s="4">
        <v>1600</v>
      </c>
      <c r="AM759" s="4">
        <v>6932</v>
      </c>
      <c r="AN759" s="4">
        <v>1200</v>
      </c>
      <c r="AO759" s="4">
        <v>12720</v>
      </c>
      <c r="AP759" s="2">
        <v>0</v>
      </c>
      <c r="AQ759" s="2">
        <v>0</v>
      </c>
      <c r="AR759" s="4">
        <v>1800</v>
      </c>
      <c r="AS759" s="4">
        <v>19080</v>
      </c>
      <c r="AT759" s="2">
        <v>0</v>
      </c>
      <c r="AU759" s="2">
        <v>0</v>
      </c>
      <c r="AV759" s="4">
        <v>1200</v>
      </c>
      <c r="AW759" s="4">
        <v>12720</v>
      </c>
      <c r="AX759" s="2">
        <v>600</v>
      </c>
      <c r="AY759" s="4">
        <v>6360</v>
      </c>
      <c r="AZ759" s="2">
        <v>0</v>
      </c>
      <c r="BA759" s="2">
        <v>0</v>
      </c>
      <c r="BB759" s="4">
        <v>8100</v>
      </c>
      <c r="BC759" s="6">
        <v>65742</v>
      </c>
    </row>
    <row r="760" spans="1:55" ht="15.75" thickBot="1">
      <c r="A760" s="24" t="s">
        <v>102</v>
      </c>
      <c r="B760" s="2">
        <v>0</v>
      </c>
      <c r="C760" s="2">
        <v>0</v>
      </c>
      <c r="D760" s="4">
        <v>5000</v>
      </c>
      <c r="E760" s="4">
        <v>41750</v>
      </c>
      <c r="F760" s="4">
        <v>6000</v>
      </c>
      <c r="G760" s="4">
        <v>53100</v>
      </c>
      <c r="H760" s="2">
        <v>0</v>
      </c>
      <c r="I760" s="2">
        <v>0</v>
      </c>
      <c r="J760" s="2">
        <v>0</v>
      </c>
      <c r="K760" s="2">
        <v>0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4">
        <v>12000</v>
      </c>
      <c r="Y760" s="4">
        <v>114000</v>
      </c>
      <c r="Z760" s="4">
        <v>23000</v>
      </c>
      <c r="AA760" s="6">
        <v>208850</v>
      </c>
      <c r="AC760" s="24" t="s">
        <v>151</v>
      </c>
      <c r="AD760" s="2">
        <v>25</v>
      </c>
      <c r="AE760" s="2">
        <v>438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2">
        <v>0</v>
      </c>
      <c r="AO760" s="2">
        <v>0</v>
      </c>
      <c r="AP760" s="2">
        <v>25</v>
      </c>
      <c r="AQ760" s="2">
        <v>417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25</v>
      </c>
      <c r="AY760" s="2">
        <v>420</v>
      </c>
      <c r="AZ760" s="2">
        <v>0</v>
      </c>
      <c r="BA760" s="2">
        <v>0</v>
      </c>
      <c r="BB760" s="2">
        <v>75</v>
      </c>
      <c r="BC760" s="6">
        <v>1275</v>
      </c>
    </row>
    <row r="761" spans="1:55" ht="15.75" thickBot="1">
      <c r="A761" s="25" t="s">
        <v>29</v>
      </c>
      <c r="B761" s="9">
        <v>910457.1</v>
      </c>
      <c r="C761" s="9">
        <v>3483772.26</v>
      </c>
      <c r="D761" s="9">
        <v>1484646.6</v>
      </c>
      <c r="E761" s="9">
        <v>5141193.1500000004</v>
      </c>
      <c r="F761" s="9">
        <v>1414759.21</v>
      </c>
      <c r="G761" s="9">
        <v>3172700.58</v>
      </c>
      <c r="H761" s="9">
        <v>658709.19999999995</v>
      </c>
      <c r="I761" s="9">
        <v>1470894.78</v>
      </c>
      <c r="J761" s="9">
        <v>829966.5</v>
      </c>
      <c r="K761" s="9">
        <v>1557851.02</v>
      </c>
      <c r="L761" s="9">
        <v>385491</v>
      </c>
      <c r="M761" s="9">
        <v>708912.63</v>
      </c>
      <c r="N761" s="9">
        <v>639640.26</v>
      </c>
      <c r="O761" s="9">
        <v>1159133.28</v>
      </c>
      <c r="P761" s="9">
        <v>905538.94</v>
      </c>
      <c r="Q761" s="9">
        <v>3488242.7</v>
      </c>
      <c r="R761" s="9">
        <v>463833.96</v>
      </c>
      <c r="S761" s="9">
        <v>2457578.56</v>
      </c>
      <c r="T761" s="9">
        <v>276819.28000000003</v>
      </c>
      <c r="U761" s="9">
        <v>1516696.22</v>
      </c>
      <c r="V761" s="9">
        <v>495646.26</v>
      </c>
      <c r="W761" s="9">
        <v>2473003.5499999998</v>
      </c>
      <c r="X761" s="9">
        <v>613247.56000000006</v>
      </c>
      <c r="Y761" s="9">
        <v>2289301.25</v>
      </c>
      <c r="Z761" s="9">
        <v>9078755.8699999992</v>
      </c>
      <c r="AA761" s="10">
        <v>28919279.98</v>
      </c>
      <c r="AC761" s="25" t="s">
        <v>29</v>
      </c>
      <c r="AD761" s="9">
        <v>1132133</v>
      </c>
      <c r="AE761" s="9">
        <v>2059636</v>
      </c>
      <c r="AF761" s="9">
        <v>1392836</v>
      </c>
      <c r="AG761" s="9">
        <v>2379199</v>
      </c>
      <c r="AH761" s="9">
        <v>1274166</v>
      </c>
      <c r="AI761" s="9">
        <v>2455469</v>
      </c>
      <c r="AJ761" s="9">
        <v>1030555</v>
      </c>
      <c r="AK761" s="9">
        <v>1719642</v>
      </c>
      <c r="AL761" s="9">
        <v>1377409</v>
      </c>
      <c r="AM761" s="9">
        <v>2261926</v>
      </c>
      <c r="AN761" s="9">
        <v>529283</v>
      </c>
      <c r="AO761" s="9">
        <v>933475</v>
      </c>
      <c r="AP761" s="9">
        <v>775094</v>
      </c>
      <c r="AQ761" s="9">
        <v>1176302</v>
      </c>
      <c r="AR761" s="9">
        <v>964374</v>
      </c>
      <c r="AS761" s="9">
        <v>1331999</v>
      </c>
      <c r="AT761" s="9">
        <v>489233</v>
      </c>
      <c r="AU761" s="9">
        <v>841674</v>
      </c>
      <c r="AV761" s="9">
        <v>1187339</v>
      </c>
      <c r="AW761" s="9">
        <v>1800711</v>
      </c>
      <c r="AX761" s="9">
        <v>809184</v>
      </c>
      <c r="AY761" s="9">
        <v>1110487</v>
      </c>
      <c r="AZ761" s="9">
        <v>853468</v>
      </c>
      <c r="BA761" s="9">
        <v>1558353</v>
      </c>
      <c r="BB761" s="9">
        <v>11815074</v>
      </c>
      <c r="BC761" s="10">
        <v>19628873</v>
      </c>
    </row>
    <row r="763" spans="1:55" ht="19.5" thickBot="1">
      <c r="A763" s="21" t="s">
        <v>313</v>
      </c>
      <c r="AC763" s="21" t="s">
        <v>338</v>
      </c>
    </row>
    <row r="764" spans="1:55" ht="15.75" thickBot="1">
      <c r="A764" s="22" t="s">
        <v>6</v>
      </c>
      <c r="B764" s="11" t="s">
        <v>7</v>
      </c>
      <c r="C764" s="12"/>
      <c r="D764" s="13" t="s">
        <v>8</v>
      </c>
      <c r="E764" s="14"/>
      <c r="F764" s="13" t="s">
        <v>9</v>
      </c>
      <c r="G764" s="14"/>
      <c r="H764" s="13" t="s">
        <v>10</v>
      </c>
      <c r="I764" s="14"/>
      <c r="J764" s="13" t="s">
        <v>11</v>
      </c>
      <c r="K764" s="14"/>
      <c r="L764" s="13" t="s">
        <v>12</v>
      </c>
      <c r="M764" s="14"/>
      <c r="N764" s="13" t="s">
        <v>13</v>
      </c>
      <c r="O764" s="14"/>
      <c r="P764" s="13" t="s">
        <v>14</v>
      </c>
      <c r="Q764" s="14"/>
      <c r="R764" s="13" t="s">
        <v>15</v>
      </c>
      <c r="S764" s="14"/>
      <c r="T764" s="13" t="s">
        <v>16</v>
      </c>
      <c r="U764" s="14"/>
      <c r="V764" s="13" t="s">
        <v>17</v>
      </c>
      <c r="W764" s="14"/>
      <c r="X764" s="13" t="s">
        <v>18</v>
      </c>
      <c r="Y764" s="14"/>
      <c r="Z764" s="13" t="s">
        <v>19</v>
      </c>
      <c r="AA764" s="15"/>
      <c r="AC764" s="22" t="s">
        <v>6</v>
      </c>
      <c r="AD764" s="11" t="s">
        <v>7</v>
      </c>
      <c r="AE764" s="12"/>
      <c r="AF764" s="13" t="s">
        <v>8</v>
      </c>
      <c r="AG764" s="14"/>
      <c r="AH764" s="13" t="s">
        <v>9</v>
      </c>
      <c r="AI764" s="14"/>
      <c r="AJ764" s="13" t="s">
        <v>10</v>
      </c>
      <c r="AK764" s="14"/>
      <c r="AL764" s="13" t="s">
        <v>11</v>
      </c>
      <c r="AM764" s="14"/>
      <c r="AN764" s="13" t="s">
        <v>12</v>
      </c>
      <c r="AO764" s="14"/>
      <c r="AP764" s="13" t="s">
        <v>13</v>
      </c>
      <c r="AQ764" s="14"/>
      <c r="AR764" s="13" t="s">
        <v>14</v>
      </c>
      <c r="AS764" s="14"/>
      <c r="AT764" s="13" t="s">
        <v>15</v>
      </c>
      <c r="AU764" s="14"/>
      <c r="AV764" s="13" t="s">
        <v>16</v>
      </c>
      <c r="AW764" s="14"/>
      <c r="AX764" s="13" t="s">
        <v>17</v>
      </c>
      <c r="AY764" s="14"/>
      <c r="AZ764" s="13" t="s">
        <v>18</v>
      </c>
      <c r="BA764" s="14"/>
      <c r="BB764" s="13" t="s">
        <v>19</v>
      </c>
      <c r="BC764" s="15"/>
    </row>
    <row r="765" spans="1:55" ht="26.25" thickBot="1">
      <c r="A765" s="23"/>
      <c r="B765" s="1" t="s">
        <v>20</v>
      </c>
      <c r="C765" s="1" t="s">
        <v>21</v>
      </c>
      <c r="D765" s="1" t="s">
        <v>20</v>
      </c>
      <c r="E765" s="1" t="s">
        <v>21</v>
      </c>
      <c r="F765" s="1" t="s">
        <v>20</v>
      </c>
      <c r="G765" s="1" t="s">
        <v>21</v>
      </c>
      <c r="H765" s="1" t="s">
        <v>20</v>
      </c>
      <c r="I765" s="1" t="s">
        <v>21</v>
      </c>
      <c r="J765" s="1" t="s">
        <v>20</v>
      </c>
      <c r="K765" s="1" t="s">
        <v>21</v>
      </c>
      <c r="L765" s="1" t="s">
        <v>20</v>
      </c>
      <c r="M765" s="1" t="s">
        <v>21</v>
      </c>
      <c r="N765" s="1" t="s">
        <v>20</v>
      </c>
      <c r="O765" s="1" t="s">
        <v>21</v>
      </c>
      <c r="P765" s="1" t="s">
        <v>20</v>
      </c>
      <c r="Q765" s="1" t="s">
        <v>21</v>
      </c>
      <c r="R765" s="1" t="s">
        <v>20</v>
      </c>
      <c r="S765" s="1" t="s">
        <v>21</v>
      </c>
      <c r="T765" s="1" t="s">
        <v>20</v>
      </c>
      <c r="U765" s="1" t="s">
        <v>21</v>
      </c>
      <c r="V765" s="1" t="s">
        <v>20</v>
      </c>
      <c r="W765" s="1" t="s">
        <v>21</v>
      </c>
      <c r="X765" s="1" t="s">
        <v>20</v>
      </c>
      <c r="Y765" s="1" t="s">
        <v>21</v>
      </c>
      <c r="Z765" s="1" t="s">
        <v>20</v>
      </c>
      <c r="AA765" s="5" t="s">
        <v>21</v>
      </c>
      <c r="AC765" s="23"/>
      <c r="AD765" s="1" t="s">
        <v>20</v>
      </c>
      <c r="AE765" s="1" t="s">
        <v>21</v>
      </c>
      <c r="AF765" s="1" t="s">
        <v>20</v>
      </c>
      <c r="AG765" s="1" t="s">
        <v>21</v>
      </c>
      <c r="AH765" s="1" t="s">
        <v>20</v>
      </c>
      <c r="AI765" s="1" t="s">
        <v>21</v>
      </c>
      <c r="AJ765" s="1" t="s">
        <v>20</v>
      </c>
      <c r="AK765" s="1" t="s">
        <v>21</v>
      </c>
      <c r="AL765" s="1" t="s">
        <v>20</v>
      </c>
      <c r="AM765" s="1" t="s">
        <v>21</v>
      </c>
      <c r="AN765" s="1" t="s">
        <v>20</v>
      </c>
      <c r="AO765" s="1" t="s">
        <v>21</v>
      </c>
      <c r="AP765" s="1" t="s">
        <v>20</v>
      </c>
      <c r="AQ765" s="1" t="s">
        <v>21</v>
      </c>
      <c r="AR765" s="1" t="s">
        <v>20</v>
      </c>
      <c r="AS765" s="1" t="s">
        <v>21</v>
      </c>
      <c r="AT765" s="1" t="s">
        <v>20</v>
      </c>
      <c r="AU765" s="1" t="s">
        <v>21</v>
      </c>
      <c r="AV765" s="1" t="s">
        <v>20</v>
      </c>
      <c r="AW765" s="1" t="s">
        <v>21</v>
      </c>
      <c r="AX765" s="1" t="s">
        <v>20</v>
      </c>
      <c r="AY765" s="1" t="s">
        <v>21</v>
      </c>
      <c r="AZ765" s="1" t="s">
        <v>20</v>
      </c>
      <c r="BA765" s="1" t="s">
        <v>21</v>
      </c>
      <c r="BB765" s="1" t="s">
        <v>20</v>
      </c>
      <c r="BC765" s="5" t="s">
        <v>21</v>
      </c>
    </row>
    <row r="766" spans="1:55" ht="15.75" thickBot="1">
      <c r="A766" s="24" t="s">
        <v>31</v>
      </c>
      <c r="B766" s="2">
        <v>0</v>
      </c>
      <c r="C766" s="2">
        <v>0</v>
      </c>
      <c r="D766" s="2">
        <v>33.200000000000003</v>
      </c>
      <c r="E766" s="4">
        <v>13560</v>
      </c>
      <c r="F766" s="2">
        <v>1</v>
      </c>
      <c r="G766" s="2">
        <v>635</v>
      </c>
      <c r="H766" s="2">
        <v>0</v>
      </c>
      <c r="I766" s="2">
        <v>0</v>
      </c>
      <c r="J766" s="2">
        <v>350</v>
      </c>
      <c r="K766" s="4">
        <v>168549</v>
      </c>
      <c r="L766" s="2">
        <v>0</v>
      </c>
      <c r="M766" s="2">
        <v>0</v>
      </c>
      <c r="N766" s="2">
        <v>400</v>
      </c>
      <c r="O766" s="4">
        <v>203343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784.2</v>
      </c>
      <c r="AA766" s="6">
        <v>386087</v>
      </c>
      <c r="AC766" s="24" t="s">
        <v>24</v>
      </c>
      <c r="AD766" s="2">
        <v>250</v>
      </c>
      <c r="AE766" s="4">
        <v>5132</v>
      </c>
      <c r="AF766" s="2">
        <v>0</v>
      </c>
      <c r="AG766" s="2">
        <v>0</v>
      </c>
      <c r="AH766" s="2">
        <v>998</v>
      </c>
      <c r="AI766" s="4">
        <v>18409</v>
      </c>
      <c r="AJ766" s="2">
        <v>0</v>
      </c>
      <c r="AK766" s="2">
        <v>0</v>
      </c>
      <c r="AL766" s="2">
        <v>170</v>
      </c>
      <c r="AM766" s="4">
        <v>4359</v>
      </c>
      <c r="AN766" s="2">
        <v>998</v>
      </c>
      <c r="AO766" s="4">
        <v>18206</v>
      </c>
      <c r="AP766" s="4">
        <v>2450</v>
      </c>
      <c r="AQ766" s="4">
        <v>56747</v>
      </c>
      <c r="AR766" s="2">
        <v>0</v>
      </c>
      <c r="AS766" s="2">
        <v>0</v>
      </c>
      <c r="AT766" s="2">
        <v>0</v>
      </c>
      <c r="AU766" s="2">
        <v>0</v>
      </c>
      <c r="AV766" s="2">
        <v>998</v>
      </c>
      <c r="AW766" s="4">
        <v>20250</v>
      </c>
      <c r="AX766" s="2">
        <v>998</v>
      </c>
      <c r="AY766" s="4">
        <v>21994</v>
      </c>
      <c r="AZ766" s="2">
        <v>0</v>
      </c>
      <c r="BA766" s="2">
        <v>0</v>
      </c>
      <c r="BB766" s="4">
        <v>6862</v>
      </c>
      <c r="BC766" s="6">
        <v>145097</v>
      </c>
    </row>
    <row r="767" spans="1:55" ht="15.75" thickBot="1">
      <c r="A767" s="24" t="s">
        <v>32</v>
      </c>
      <c r="B767" s="2">
        <v>0</v>
      </c>
      <c r="C767" s="2">
        <v>0</v>
      </c>
      <c r="D767" s="2">
        <v>0</v>
      </c>
      <c r="E767" s="2">
        <v>0</v>
      </c>
      <c r="F767" s="2">
        <v>17</v>
      </c>
      <c r="G767" s="4">
        <v>8143.5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26</v>
      </c>
      <c r="U767" s="4">
        <v>9542</v>
      </c>
      <c r="V767" s="2">
        <v>137</v>
      </c>
      <c r="W767" s="4">
        <v>63325.41</v>
      </c>
      <c r="X767" s="2">
        <v>0</v>
      </c>
      <c r="Y767" s="2">
        <v>0</v>
      </c>
      <c r="Z767" s="2">
        <v>180</v>
      </c>
      <c r="AA767" s="6">
        <v>81010.91</v>
      </c>
      <c r="AC767" s="25" t="s">
        <v>29</v>
      </c>
      <c r="AD767" s="8">
        <v>250</v>
      </c>
      <c r="AE767" s="9">
        <v>5132</v>
      </c>
      <c r="AF767" s="8">
        <v>0</v>
      </c>
      <c r="AG767" s="8">
        <v>0</v>
      </c>
      <c r="AH767" s="8">
        <v>998</v>
      </c>
      <c r="AI767" s="9">
        <v>18409</v>
      </c>
      <c r="AJ767" s="8">
        <v>0</v>
      </c>
      <c r="AK767" s="8">
        <v>0</v>
      </c>
      <c r="AL767" s="8">
        <v>170</v>
      </c>
      <c r="AM767" s="9">
        <v>4359</v>
      </c>
      <c r="AN767" s="8">
        <v>998</v>
      </c>
      <c r="AO767" s="9">
        <v>18206</v>
      </c>
      <c r="AP767" s="9">
        <v>2450</v>
      </c>
      <c r="AQ767" s="9">
        <v>56747</v>
      </c>
      <c r="AR767" s="8">
        <v>0</v>
      </c>
      <c r="AS767" s="8">
        <v>0</v>
      </c>
      <c r="AT767" s="8">
        <v>0</v>
      </c>
      <c r="AU767" s="8">
        <v>0</v>
      </c>
      <c r="AV767" s="8">
        <v>998</v>
      </c>
      <c r="AW767" s="9">
        <v>20250</v>
      </c>
      <c r="AX767" s="8">
        <v>998</v>
      </c>
      <c r="AY767" s="9">
        <v>21994</v>
      </c>
      <c r="AZ767" s="8">
        <v>0</v>
      </c>
      <c r="BA767" s="8">
        <v>0</v>
      </c>
      <c r="BB767" s="9">
        <v>6862</v>
      </c>
      <c r="BC767" s="10">
        <v>145097</v>
      </c>
    </row>
    <row r="768" spans="1:55" ht="15.75" thickBot="1">
      <c r="A768" s="24" t="s">
        <v>34</v>
      </c>
      <c r="B768" s="2">
        <v>0</v>
      </c>
      <c r="C768" s="2">
        <v>0</v>
      </c>
      <c r="D768" s="2">
        <v>0</v>
      </c>
      <c r="E768" s="2">
        <v>0</v>
      </c>
      <c r="F768" s="2">
        <v>20</v>
      </c>
      <c r="G768" s="4">
        <v>1200</v>
      </c>
      <c r="H768" s="2">
        <v>0</v>
      </c>
      <c r="I768" s="2">
        <v>0</v>
      </c>
      <c r="J768" s="2">
        <v>0</v>
      </c>
      <c r="K768" s="2">
        <v>0</v>
      </c>
      <c r="L768" s="2">
        <v>75</v>
      </c>
      <c r="M768" s="4">
        <v>4500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64</v>
      </c>
      <c r="U768" s="4">
        <v>4440</v>
      </c>
      <c r="V768" s="2">
        <v>0</v>
      </c>
      <c r="W768" s="2">
        <v>0</v>
      </c>
      <c r="X768" s="2">
        <v>0</v>
      </c>
      <c r="Y768" s="2">
        <v>0</v>
      </c>
      <c r="Z768" s="2">
        <v>159</v>
      </c>
      <c r="AA768" s="6">
        <v>10140</v>
      </c>
    </row>
    <row r="769" spans="1:55" ht="19.5" thickBot="1">
      <c r="A769" s="24" t="s">
        <v>35</v>
      </c>
      <c r="B769" s="2">
        <v>5</v>
      </c>
      <c r="C769" s="2">
        <v>5</v>
      </c>
      <c r="D769" s="2">
        <v>4</v>
      </c>
      <c r="E769" s="2">
        <v>4</v>
      </c>
      <c r="F769" s="2">
        <v>96</v>
      </c>
      <c r="G769" s="4">
        <v>2060.6999999999998</v>
      </c>
      <c r="H769" s="2">
        <v>10.5</v>
      </c>
      <c r="I769" s="2">
        <v>7</v>
      </c>
      <c r="J769" s="2">
        <v>34</v>
      </c>
      <c r="K769" s="4">
        <v>13292</v>
      </c>
      <c r="L769" s="2">
        <v>17</v>
      </c>
      <c r="M769" s="4">
        <v>6420.55</v>
      </c>
      <c r="N769" s="2">
        <v>306.2</v>
      </c>
      <c r="O769" s="4">
        <v>135814.01</v>
      </c>
      <c r="P769" s="2">
        <v>30.6</v>
      </c>
      <c r="Q769" s="4">
        <v>200009.99</v>
      </c>
      <c r="R769" s="2">
        <v>34.5</v>
      </c>
      <c r="S769" s="4">
        <v>2116.2600000000002</v>
      </c>
      <c r="T769" s="2">
        <v>306</v>
      </c>
      <c r="U769" s="4">
        <v>138185.04</v>
      </c>
      <c r="V769" s="2">
        <v>35</v>
      </c>
      <c r="W769" s="4">
        <v>13349.18</v>
      </c>
      <c r="X769" s="2">
        <v>4.45</v>
      </c>
      <c r="Y769" s="2">
        <v>172.11</v>
      </c>
      <c r="Z769" s="2">
        <v>883.25</v>
      </c>
      <c r="AA769" s="6">
        <v>511435.84</v>
      </c>
      <c r="AC769" s="21" t="s">
        <v>339</v>
      </c>
    </row>
    <row r="770" spans="1:55" ht="15.75" thickBot="1">
      <c r="A770" s="24" t="s">
        <v>37</v>
      </c>
      <c r="B770" s="2">
        <v>0</v>
      </c>
      <c r="C770" s="2">
        <v>0</v>
      </c>
      <c r="D770" s="2">
        <v>0</v>
      </c>
      <c r="E770" s="2">
        <v>0</v>
      </c>
      <c r="F770" s="2">
        <v>0</v>
      </c>
      <c r="G770" s="2">
        <v>0</v>
      </c>
      <c r="H770" s="2">
        <v>0</v>
      </c>
      <c r="I770" s="2">
        <v>0</v>
      </c>
      <c r="J770" s="2">
        <v>100</v>
      </c>
      <c r="K770" s="4">
        <v>55525</v>
      </c>
      <c r="L770" s="2">
        <v>0</v>
      </c>
      <c r="M770" s="2">
        <v>0</v>
      </c>
      <c r="N770" s="2">
        <v>50</v>
      </c>
      <c r="O770" s="4">
        <v>15600</v>
      </c>
      <c r="P770" s="2">
        <v>0</v>
      </c>
      <c r="Q770" s="2">
        <v>0</v>
      </c>
      <c r="R770" s="2">
        <v>0</v>
      </c>
      <c r="S770" s="2">
        <v>0</v>
      </c>
      <c r="T770" s="2">
        <v>67</v>
      </c>
      <c r="U770" s="4">
        <v>11115</v>
      </c>
      <c r="V770" s="2">
        <v>0</v>
      </c>
      <c r="W770" s="2">
        <v>0</v>
      </c>
      <c r="X770" s="2">
        <v>0</v>
      </c>
      <c r="Y770" s="2">
        <v>0</v>
      </c>
      <c r="Z770" s="2">
        <v>217</v>
      </c>
      <c r="AA770" s="6">
        <v>82240</v>
      </c>
      <c r="AC770" s="22" t="s">
        <v>6</v>
      </c>
      <c r="AD770" s="11" t="s">
        <v>7</v>
      </c>
      <c r="AE770" s="12"/>
      <c r="AF770" s="13" t="s">
        <v>8</v>
      </c>
      <c r="AG770" s="14"/>
      <c r="AH770" s="13" t="s">
        <v>9</v>
      </c>
      <c r="AI770" s="14"/>
      <c r="AJ770" s="13" t="s">
        <v>10</v>
      </c>
      <c r="AK770" s="14"/>
      <c r="AL770" s="13" t="s">
        <v>11</v>
      </c>
      <c r="AM770" s="14"/>
      <c r="AN770" s="13" t="s">
        <v>12</v>
      </c>
      <c r="AO770" s="14"/>
      <c r="AP770" s="13" t="s">
        <v>13</v>
      </c>
      <c r="AQ770" s="14"/>
      <c r="AR770" s="13" t="s">
        <v>14</v>
      </c>
      <c r="AS770" s="14"/>
      <c r="AT770" s="13" t="s">
        <v>15</v>
      </c>
      <c r="AU770" s="14"/>
      <c r="AV770" s="13" t="s">
        <v>16</v>
      </c>
      <c r="AW770" s="14"/>
      <c r="AX770" s="13" t="s">
        <v>17</v>
      </c>
      <c r="AY770" s="14"/>
      <c r="AZ770" s="13" t="s">
        <v>18</v>
      </c>
      <c r="BA770" s="14"/>
      <c r="BB770" s="13" t="s">
        <v>19</v>
      </c>
      <c r="BC770" s="15"/>
    </row>
    <row r="771" spans="1:55" ht="26.25" thickBot="1">
      <c r="A771" s="24" t="s">
        <v>22</v>
      </c>
      <c r="B771" s="2">
        <v>375.37</v>
      </c>
      <c r="C771" s="4">
        <v>70056</v>
      </c>
      <c r="D771" s="4">
        <v>1234</v>
      </c>
      <c r="E771" s="4">
        <v>176344</v>
      </c>
      <c r="F771" s="2">
        <v>97.2</v>
      </c>
      <c r="G771" s="4">
        <v>8101</v>
      </c>
      <c r="H771" s="2">
        <v>124.5</v>
      </c>
      <c r="I771" s="4">
        <v>51881</v>
      </c>
      <c r="J771" s="2">
        <v>61.96</v>
      </c>
      <c r="K771" s="4">
        <v>25682.5</v>
      </c>
      <c r="L771" s="2">
        <v>88</v>
      </c>
      <c r="M771" s="4">
        <v>3347</v>
      </c>
      <c r="N771" s="2">
        <v>47.7</v>
      </c>
      <c r="O771" s="4">
        <v>3403</v>
      </c>
      <c r="P771" s="2">
        <v>144.80000000000001</v>
      </c>
      <c r="Q771" s="4">
        <v>59975.99</v>
      </c>
      <c r="R771" s="2">
        <v>68</v>
      </c>
      <c r="S771" s="4">
        <v>35815</v>
      </c>
      <c r="T771" s="2">
        <v>0</v>
      </c>
      <c r="U771" s="2">
        <v>0</v>
      </c>
      <c r="V771" s="2">
        <v>54.1</v>
      </c>
      <c r="W771" s="4">
        <v>17492.5</v>
      </c>
      <c r="X771" s="2">
        <v>185</v>
      </c>
      <c r="Y771" s="4">
        <v>69928.14</v>
      </c>
      <c r="Z771" s="4">
        <v>2480.63</v>
      </c>
      <c r="AA771" s="6">
        <v>522026.13</v>
      </c>
      <c r="AC771" s="23"/>
      <c r="AD771" s="1" t="s">
        <v>20</v>
      </c>
      <c r="AE771" s="1" t="s">
        <v>21</v>
      </c>
      <c r="AF771" s="1" t="s">
        <v>20</v>
      </c>
      <c r="AG771" s="1" t="s">
        <v>21</v>
      </c>
      <c r="AH771" s="1" t="s">
        <v>20</v>
      </c>
      <c r="AI771" s="1" t="s">
        <v>21</v>
      </c>
      <c r="AJ771" s="1" t="s">
        <v>20</v>
      </c>
      <c r="AK771" s="1" t="s">
        <v>21</v>
      </c>
      <c r="AL771" s="1" t="s">
        <v>20</v>
      </c>
      <c r="AM771" s="1" t="s">
        <v>21</v>
      </c>
      <c r="AN771" s="1" t="s">
        <v>20</v>
      </c>
      <c r="AO771" s="1" t="s">
        <v>21</v>
      </c>
      <c r="AP771" s="1" t="s">
        <v>20</v>
      </c>
      <c r="AQ771" s="1" t="s">
        <v>21</v>
      </c>
      <c r="AR771" s="1" t="s">
        <v>20</v>
      </c>
      <c r="AS771" s="1" t="s">
        <v>21</v>
      </c>
      <c r="AT771" s="1" t="s">
        <v>20</v>
      </c>
      <c r="AU771" s="1" t="s">
        <v>21</v>
      </c>
      <c r="AV771" s="1" t="s">
        <v>20</v>
      </c>
      <c r="AW771" s="1" t="s">
        <v>21</v>
      </c>
      <c r="AX771" s="1" t="s">
        <v>20</v>
      </c>
      <c r="AY771" s="1" t="s">
        <v>21</v>
      </c>
      <c r="AZ771" s="1" t="s">
        <v>20</v>
      </c>
      <c r="BA771" s="1" t="s">
        <v>21</v>
      </c>
      <c r="BB771" s="1" t="s">
        <v>20</v>
      </c>
      <c r="BC771" s="5" t="s">
        <v>21</v>
      </c>
    </row>
    <row r="772" spans="1:55" ht="15.75" thickBot="1">
      <c r="A772" s="24" t="s">
        <v>23</v>
      </c>
      <c r="B772" s="2">
        <v>0</v>
      </c>
      <c r="C772" s="2">
        <v>0</v>
      </c>
      <c r="D772" s="2">
        <v>0</v>
      </c>
      <c r="E772" s="2">
        <v>0</v>
      </c>
      <c r="F772" s="2">
        <v>0</v>
      </c>
      <c r="G772" s="2">
        <v>0</v>
      </c>
      <c r="H772" s="2">
        <v>217</v>
      </c>
      <c r="I772" s="4">
        <v>1695</v>
      </c>
      <c r="J772" s="2">
        <v>140</v>
      </c>
      <c r="K772" s="2">
        <v>150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5</v>
      </c>
      <c r="S772" s="4">
        <v>1250</v>
      </c>
      <c r="T772" s="2">
        <v>70</v>
      </c>
      <c r="U772" s="2">
        <v>74</v>
      </c>
      <c r="V772" s="2">
        <v>145</v>
      </c>
      <c r="W772" s="4">
        <v>1398</v>
      </c>
      <c r="X772" s="2">
        <v>0</v>
      </c>
      <c r="Y772" s="2">
        <v>0</v>
      </c>
      <c r="Z772" s="2">
        <v>577</v>
      </c>
      <c r="AA772" s="6">
        <v>4567</v>
      </c>
      <c r="AC772" s="24" t="s">
        <v>35</v>
      </c>
      <c r="AD772" s="4">
        <v>6008</v>
      </c>
      <c r="AE772" s="4">
        <v>29149</v>
      </c>
      <c r="AF772" s="2">
        <v>0</v>
      </c>
      <c r="AG772" s="2">
        <v>0</v>
      </c>
      <c r="AH772" s="2">
        <v>0</v>
      </c>
      <c r="AI772" s="2">
        <v>0</v>
      </c>
      <c r="AJ772" s="4">
        <v>5800</v>
      </c>
      <c r="AK772" s="4">
        <v>21460</v>
      </c>
      <c r="AL772" s="4">
        <v>5000</v>
      </c>
      <c r="AM772" s="4">
        <v>18500</v>
      </c>
      <c r="AN772" s="4">
        <v>3600</v>
      </c>
      <c r="AO772" s="4">
        <v>11840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4">
        <v>9056</v>
      </c>
      <c r="AW772" s="4">
        <v>32217</v>
      </c>
      <c r="AX772" s="2">
        <v>0</v>
      </c>
      <c r="AY772" s="2">
        <v>0</v>
      </c>
      <c r="AZ772" s="2">
        <v>766</v>
      </c>
      <c r="BA772" s="4">
        <v>2989</v>
      </c>
      <c r="BB772" s="4">
        <v>30230</v>
      </c>
      <c r="BC772" s="6">
        <v>116155</v>
      </c>
    </row>
    <row r="773" spans="1:55" ht="15.75" thickBot="1">
      <c r="A773" s="24" t="s">
        <v>40</v>
      </c>
      <c r="B773" s="2">
        <v>5</v>
      </c>
      <c r="C773" s="4">
        <v>1950</v>
      </c>
      <c r="D773" s="2">
        <v>0</v>
      </c>
      <c r="E773" s="2">
        <v>0</v>
      </c>
      <c r="F773" s="2">
        <v>1</v>
      </c>
      <c r="G773" s="2">
        <v>3</v>
      </c>
      <c r="H773" s="2">
        <v>10</v>
      </c>
      <c r="I773" s="4">
        <v>5500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16</v>
      </c>
      <c r="AA773" s="6">
        <v>7453</v>
      </c>
      <c r="AC773" s="24" t="s">
        <v>36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954</v>
      </c>
      <c r="AK773" s="4">
        <v>362924</v>
      </c>
      <c r="AL773" s="2">
        <v>961</v>
      </c>
      <c r="AM773" s="4">
        <v>387411</v>
      </c>
      <c r="AN773" s="2">
        <v>972</v>
      </c>
      <c r="AO773" s="4">
        <v>367060</v>
      </c>
      <c r="AP773" s="2">
        <v>131</v>
      </c>
      <c r="AQ773" s="4">
        <v>46769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AZ773" s="2">
        <v>552</v>
      </c>
      <c r="BA773" s="4">
        <v>61297</v>
      </c>
      <c r="BB773" s="4">
        <v>3570</v>
      </c>
      <c r="BC773" s="6">
        <v>1225461</v>
      </c>
    </row>
    <row r="774" spans="1:55" ht="15.75" thickBot="1">
      <c r="A774" s="24" t="s">
        <v>67</v>
      </c>
      <c r="B774" s="4">
        <v>6473.14</v>
      </c>
      <c r="C774" s="4">
        <v>1964190</v>
      </c>
      <c r="D774" s="4">
        <v>6603.7</v>
      </c>
      <c r="E774" s="4">
        <v>2250131</v>
      </c>
      <c r="F774" s="4">
        <v>5008.8</v>
      </c>
      <c r="G774" s="4">
        <v>1955584</v>
      </c>
      <c r="H774" s="4">
        <v>8936.7999999999993</v>
      </c>
      <c r="I774" s="4">
        <v>3539708.8</v>
      </c>
      <c r="J774" s="4">
        <v>12736.12</v>
      </c>
      <c r="K774" s="4">
        <v>5293526.4000000004</v>
      </c>
      <c r="L774" s="4">
        <v>12597.79</v>
      </c>
      <c r="M774" s="4">
        <v>5807811.5999999996</v>
      </c>
      <c r="N774" s="2">
        <v>0</v>
      </c>
      <c r="O774" s="2">
        <v>0</v>
      </c>
      <c r="P774" s="2">
        <v>567.91999999999996</v>
      </c>
      <c r="Q774" s="4">
        <v>198772</v>
      </c>
      <c r="R774" s="4">
        <v>3827.95</v>
      </c>
      <c r="S774" s="4">
        <v>1340132.5</v>
      </c>
      <c r="T774" s="4">
        <v>6277.74</v>
      </c>
      <c r="U774" s="4">
        <v>2149267.4</v>
      </c>
      <c r="V774" s="4">
        <v>8445.19</v>
      </c>
      <c r="W774" s="4">
        <v>3122391.25</v>
      </c>
      <c r="X774" s="4">
        <v>3894.11</v>
      </c>
      <c r="Y774" s="4">
        <v>1417761.45</v>
      </c>
      <c r="Z774" s="4">
        <v>75369.259999999995</v>
      </c>
      <c r="AA774" s="6">
        <v>29039276.399999999</v>
      </c>
      <c r="AC774" s="24" t="s">
        <v>37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2">
        <v>0</v>
      </c>
      <c r="AO774" s="2">
        <v>0</v>
      </c>
      <c r="AP774" s="2">
        <v>6</v>
      </c>
      <c r="AQ774" s="4">
        <v>3919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6</v>
      </c>
      <c r="BC774" s="6">
        <v>3919</v>
      </c>
    </row>
    <row r="775" spans="1:55" ht="15.75" thickBot="1">
      <c r="A775" s="24" t="s">
        <v>43</v>
      </c>
      <c r="B775" s="2">
        <v>0</v>
      </c>
      <c r="C775" s="2">
        <v>0</v>
      </c>
      <c r="D775" s="2">
        <v>0</v>
      </c>
      <c r="E775" s="2">
        <v>0</v>
      </c>
      <c r="F775" s="2">
        <v>0</v>
      </c>
      <c r="G775" s="2">
        <v>0</v>
      </c>
      <c r="H775" s="2">
        <v>300</v>
      </c>
      <c r="I775" s="4">
        <v>32680</v>
      </c>
      <c r="J775" s="2">
        <v>100</v>
      </c>
      <c r="K775" s="4">
        <v>10000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200</v>
      </c>
      <c r="S775" s="4">
        <v>38900</v>
      </c>
      <c r="T775" s="2">
        <v>100</v>
      </c>
      <c r="U775" s="2">
        <v>10</v>
      </c>
      <c r="V775" s="2">
        <v>0</v>
      </c>
      <c r="W775" s="2">
        <v>0</v>
      </c>
      <c r="X775" s="2">
        <v>0</v>
      </c>
      <c r="Y775" s="2">
        <v>0</v>
      </c>
      <c r="Z775" s="2">
        <v>700</v>
      </c>
      <c r="AA775" s="6">
        <v>81590</v>
      </c>
      <c r="AC775" s="24" t="s">
        <v>22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16</v>
      </c>
      <c r="AW775" s="2">
        <v>186</v>
      </c>
      <c r="AX775" s="2">
        <v>0</v>
      </c>
      <c r="AY775" s="2">
        <v>0</v>
      </c>
      <c r="AZ775" s="2">
        <v>16</v>
      </c>
      <c r="BA775" s="2">
        <v>186</v>
      </c>
      <c r="BB775" s="2">
        <v>32</v>
      </c>
      <c r="BC775" s="7">
        <v>372</v>
      </c>
    </row>
    <row r="776" spans="1:55" ht="15.75" thickBot="1">
      <c r="A776" s="24" t="s">
        <v>47</v>
      </c>
      <c r="B776" s="2">
        <v>0</v>
      </c>
      <c r="C776" s="2">
        <v>0</v>
      </c>
      <c r="D776" s="2">
        <v>0</v>
      </c>
      <c r="E776" s="2">
        <v>0</v>
      </c>
      <c r="F776" s="2">
        <v>0</v>
      </c>
      <c r="G776" s="2">
        <v>0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0</v>
      </c>
      <c r="P776" s="2">
        <v>400</v>
      </c>
      <c r="Q776" s="4">
        <v>244000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1</v>
      </c>
      <c r="Y776" s="2">
        <v>45</v>
      </c>
      <c r="Z776" s="2">
        <v>401</v>
      </c>
      <c r="AA776" s="6">
        <v>244045</v>
      </c>
      <c r="AC776" s="24" t="s">
        <v>23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88</v>
      </c>
      <c r="AU776" s="4">
        <v>9842</v>
      </c>
      <c r="AV776" s="2">
        <v>250</v>
      </c>
      <c r="AW776" s="4">
        <v>29175</v>
      </c>
      <c r="AX776" s="2">
        <v>0</v>
      </c>
      <c r="AY776" s="2">
        <v>0</v>
      </c>
      <c r="AZ776" s="2">
        <v>0</v>
      </c>
      <c r="BA776" s="2">
        <v>0</v>
      </c>
      <c r="BB776" s="2">
        <v>338</v>
      </c>
      <c r="BC776" s="6">
        <v>39017</v>
      </c>
    </row>
    <row r="777" spans="1:55" ht="15.75" thickBot="1">
      <c r="A777" s="24" t="s">
        <v>48</v>
      </c>
      <c r="B777" s="2">
        <v>0</v>
      </c>
      <c r="C777" s="2">
        <v>0</v>
      </c>
      <c r="D777" s="2">
        <v>0</v>
      </c>
      <c r="E777" s="2">
        <v>0</v>
      </c>
      <c r="F777" s="2">
        <v>0</v>
      </c>
      <c r="G777" s="2">
        <v>0</v>
      </c>
      <c r="H777" s="2">
        <v>0</v>
      </c>
      <c r="I777" s="2">
        <v>0</v>
      </c>
      <c r="J777" s="2">
        <v>22</v>
      </c>
      <c r="K777" s="4">
        <v>8712.5</v>
      </c>
      <c r="L777" s="2">
        <v>0</v>
      </c>
      <c r="M777" s="2">
        <v>0</v>
      </c>
      <c r="N777" s="2">
        <v>0</v>
      </c>
      <c r="O777" s="2">
        <v>0</v>
      </c>
      <c r="P777" s="2">
        <v>35</v>
      </c>
      <c r="Q777" s="2">
        <v>700</v>
      </c>
      <c r="R777" s="2">
        <v>54.5</v>
      </c>
      <c r="S777" s="4">
        <v>25275</v>
      </c>
      <c r="T777" s="2">
        <v>0</v>
      </c>
      <c r="U777" s="2">
        <v>0</v>
      </c>
      <c r="V777" s="2">
        <v>149.6</v>
      </c>
      <c r="W777" s="2">
        <v>72.56</v>
      </c>
      <c r="X777" s="2">
        <v>0</v>
      </c>
      <c r="Y777" s="2">
        <v>0</v>
      </c>
      <c r="Z777" s="2">
        <v>261.10000000000002</v>
      </c>
      <c r="AA777" s="6">
        <v>34760.06</v>
      </c>
      <c r="AC777" s="24" t="s">
        <v>67</v>
      </c>
      <c r="AD777" s="4">
        <v>607325</v>
      </c>
      <c r="AE777" s="4">
        <v>456837</v>
      </c>
      <c r="AF777" s="4">
        <v>347680</v>
      </c>
      <c r="AG777" s="4">
        <v>212386</v>
      </c>
      <c r="AH777" s="4">
        <v>693387</v>
      </c>
      <c r="AI777" s="4">
        <v>611956</v>
      </c>
      <c r="AJ777" s="4">
        <v>411936</v>
      </c>
      <c r="AK777" s="4">
        <v>233531</v>
      </c>
      <c r="AL777" s="4">
        <v>430956</v>
      </c>
      <c r="AM777" s="4">
        <v>411660</v>
      </c>
      <c r="AN777" s="4">
        <v>370087</v>
      </c>
      <c r="AO777" s="4">
        <v>229935</v>
      </c>
      <c r="AP777" s="4">
        <v>165335</v>
      </c>
      <c r="AQ777" s="4">
        <v>172901</v>
      </c>
      <c r="AR777" s="4">
        <v>604078</v>
      </c>
      <c r="AS777" s="4">
        <v>459845</v>
      </c>
      <c r="AT777" s="4">
        <v>509420</v>
      </c>
      <c r="AU777" s="4">
        <v>315715</v>
      </c>
      <c r="AV777" s="4">
        <v>440408</v>
      </c>
      <c r="AW777" s="4">
        <v>358252</v>
      </c>
      <c r="AX777" s="4">
        <v>472007</v>
      </c>
      <c r="AY777" s="4">
        <v>368396</v>
      </c>
      <c r="AZ777" s="4">
        <v>381672</v>
      </c>
      <c r="BA777" s="4">
        <v>318160</v>
      </c>
      <c r="BB777" s="4">
        <v>5434291</v>
      </c>
      <c r="BC777" s="6">
        <v>4149574</v>
      </c>
    </row>
    <row r="778" spans="1:55" ht="15.75" thickBot="1">
      <c r="A778" s="24" t="s">
        <v>52</v>
      </c>
      <c r="B778" s="2">
        <v>0</v>
      </c>
      <c r="C778" s="2">
        <v>0</v>
      </c>
      <c r="D778" s="2">
        <v>0</v>
      </c>
      <c r="E778" s="2">
        <v>0</v>
      </c>
      <c r="F778" s="2">
        <v>0</v>
      </c>
      <c r="G778" s="2">
        <v>0</v>
      </c>
      <c r="H778" s="2">
        <v>540</v>
      </c>
      <c r="I778" s="4">
        <v>54000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256</v>
      </c>
      <c r="S778" s="4">
        <v>34560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796</v>
      </c>
      <c r="AA778" s="6">
        <v>88560</v>
      </c>
      <c r="AC778" s="24" t="s">
        <v>48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28</v>
      </c>
      <c r="AK778" s="4">
        <v>1674</v>
      </c>
      <c r="AL778" s="2">
        <v>0</v>
      </c>
      <c r="AM778" s="2">
        <v>0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254</v>
      </c>
      <c r="AY778" s="4">
        <v>15075</v>
      </c>
      <c r="AZ778" s="2">
        <v>0</v>
      </c>
      <c r="BA778" s="2">
        <v>0</v>
      </c>
      <c r="BB778" s="2">
        <v>282</v>
      </c>
      <c r="BC778" s="6">
        <v>16749</v>
      </c>
    </row>
    <row r="779" spans="1:55" ht="15.75" thickBot="1">
      <c r="A779" s="24" t="s">
        <v>82</v>
      </c>
      <c r="B779" s="2">
        <v>0</v>
      </c>
      <c r="C779" s="2">
        <v>0</v>
      </c>
      <c r="D779" s="2">
        <v>0</v>
      </c>
      <c r="E779" s="2">
        <v>0</v>
      </c>
      <c r="F779" s="2">
        <v>0</v>
      </c>
      <c r="G779" s="2">
        <v>0</v>
      </c>
      <c r="H779" s="2">
        <v>0</v>
      </c>
      <c r="I779" s="2">
        <v>0</v>
      </c>
      <c r="J779" s="2">
        <v>0</v>
      </c>
      <c r="K779" s="2">
        <v>0</v>
      </c>
      <c r="L779" s="2">
        <v>665</v>
      </c>
      <c r="M779" s="4">
        <v>249375</v>
      </c>
      <c r="N779" s="2">
        <v>500</v>
      </c>
      <c r="O779" s="4">
        <v>10000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4">
        <v>1165</v>
      </c>
      <c r="AA779" s="6">
        <v>259375</v>
      </c>
      <c r="AC779" s="24" t="s">
        <v>250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440</v>
      </c>
      <c r="AM779" s="4">
        <v>9336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AZ779" s="2">
        <v>0</v>
      </c>
      <c r="BA779" s="2">
        <v>0</v>
      </c>
      <c r="BB779" s="2">
        <v>440</v>
      </c>
      <c r="BC779" s="6">
        <v>9336</v>
      </c>
    </row>
    <row r="780" spans="1:55" ht="15.75" thickBot="1">
      <c r="A780" s="24" t="s">
        <v>24</v>
      </c>
      <c r="B780" s="2">
        <v>460</v>
      </c>
      <c r="C780" s="4">
        <v>11909.23</v>
      </c>
      <c r="D780" s="2">
        <v>630</v>
      </c>
      <c r="E780" s="4">
        <v>14400</v>
      </c>
      <c r="F780" s="4">
        <v>1000</v>
      </c>
      <c r="G780" s="4">
        <v>19750</v>
      </c>
      <c r="H780" s="2">
        <v>700</v>
      </c>
      <c r="I780" s="4">
        <v>129627</v>
      </c>
      <c r="J780" s="2">
        <v>50</v>
      </c>
      <c r="K780" s="4">
        <v>2640</v>
      </c>
      <c r="L780" s="2">
        <v>20</v>
      </c>
      <c r="M780" s="2">
        <v>840</v>
      </c>
      <c r="N780" s="4">
        <v>1020</v>
      </c>
      <c r="O780" s="4">
        <v>20590</v>
      </c>
      <c r="P780" s="2">
        <v>240</v>
      </c>
      <c r="Q780" s="4">
        <v>83680</v>
      </c>
      <c r="R780" s="2">
        <v>0</v>
      </c>
      <c r="S780" s="2">
        <v>0</v>
      </c>
      <c r="T780" s="2">
        <v>20</v>
      </c>
      <c r="U780" s="2">
        <v>840</v>
      </c>
      <c r="V780" s="2">
        <v>45</v>
      </c>
      <c r="W780" s="4">
        <v>14900</v>
      </c>
      <c r="X780" s="2">
        <v>20</v>
      </c>
      <c r="Y780" s="2">
        <v>840</v>
      </c>
      <c r="Z780" s="4">
        <v>4205</v>
      </c>
      <c r="AA780" s="6">
        <v>300016.23</v>
      </c>
      <c r="AC780" s="24" t="s">
        <v>24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4">
        <v>1200</v>
      </c>
      <c r="AK780" s="4">
        <v>8950</v>
      </c>
      <c r="AL780" s="2">
        <v>0</v>
      </c>
      <c r="AM780" s="2">
        <v>0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4">
        <v>1500</v>
      </c>
      <c r="AU780" s="4">
        <v>11950</v>
      </c>
      <c r="AV780" s="2">
        <v>0</v>
      </c>
      <c r="AW780" s="2">
        <v>0</v>
      </c>
      <c r="AX780" s="2">
        <v>0</v>
      </c>
      <c r="AY780" s="2">
        <v>0</v>
      </c>
      <c r="AZ780" s="2">
        <v>0</v>
      </c>
      <c r="BA780" s="2">
        <v>0</v>
      </c>
      <c r="BB780" s="4">
        <v>2700</v>
      </c>
      <c r="BC780" s="6">
        <v>20900</v>
      </c>
    </row>
    <row r="781" spans="1:55" ht="15.75" thickBot="1">
      <c r="A781" s="24" t="s">
        <v>53</v>
      </c>
      <c r="B781" s="2">
        <v>0</v>
      </c>
      <c r="C781" s="2">
        <v>0</v>
      </c>
      <c r="D781" s="2">
        <v>0</v>
      </c>
      <c r="E781" s="2">
        <v>0</v>
      </c>
      <c r="F781" s="2">
        <v>0</v>
      </c>
      <c r="G781" s="2">
        <v>0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25</v>
      </c>
      <c r="U781" s="4">
        <v>6885</v>
      </c>
      <c r="V781" s="2">
        <v>25</v>
      </c>
      <c r="W781" s="4">
        <v>3610</v>
      </c>
      <c r="X781" s="2">
        <v>10</v>
      </c>
      <c r="Y781" s="4">
        <v>5550</v>
      </c>
      <c r="Z781" s="2">
        <v>60</v>
      </c>
      <c r="AA781" s="6">
        <v>16045</v>
      </c>
      <c r="AC781" s="24" t="s">
        <v>144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12</v>
      </c>
      <c r="AU781" s="2">
        <v>576</v>
      </c>
      <c r="AV781" s="2">
        <v>0</v>
      </c>
      <c r="AW781" s="2">
        <v>0</v>
      </c>
      <c r="AX781" s="2">
        <v>0</v>
      </c>
      <c r="AY781" s="2">
        <v>0</v>
      </c>
      <c r="AZ781" s="2">
        <v>0</v>
      </c>
      <c r="BA781" s="2">
        <v>0</v>
      </c>
      <c r="BB781" s="2">
        <v>12</v>
      </c>
      <c r="BC781" s="7">
        <v>576</v>
      </c>
    </row>
    <row r="782" spans="1:55" ht="15.75" thickBot="1">
      <c r="A782" s="24" t="s">
        <v>26</v>
      </c>
      <c r="B782" s="4">
        <v>7309</v>
      </c>
      <c r="C782" s="4">
        <v>1157717</v>
      </c>
      <c r="D782" s="4">
        <v>14199</v>
      </c>
      <c r="E782" s="4">
        <v>3710719.98</v>
      </c>
      <c r="F782" s="4">
        <v>25853.25</v>
      </c>
      <c r="G782" s="4">
        <v>5855279.1200000001</v>
      </c>
      <c r="H782" s="4">
        <v>18403</v>
      </c>
      <c r="I782" s="4">
        <v>4886134.79</v>
      </c>
      <c r="J782" s="4">
        <v>8971.4</v>
      </c>
      <c r="K782" s="4">
        <v>1753019.65</v>
      </c>
      <c r="L782" s="4">
        <v>10961</v>
      </c>
      <c r="M782" s="4">
        <v>3972788.62</v>
      </c>
      <c r="N782" s="4">
        <v>7591.8</v>
      </c>
      <c r="O782" s="4">
        <v>3329717.65</v>
      </c>
      <c r="P782" s="4">
        <v>18960.2</v>
      </c>
      <c r="Q782" s="4">
        <v>6945760.8399999999</v>
      </c>
      <c r="R782" s="4">
        <v>2260.4</v>
      </c>
      <c r="S782" s="4">
        <v>712949.78</v>
      </c>
      <c r="T782" s="4">
        <v>12751.6</v>
      </c>
      <c r="U782" s="4">
        <v>4084006.6</v>
      </c>
      <c r="V782" s="4">
        <v>15149.5</v>
      </c>
      <c r="W782" s="4">
        <v>5696709.1200000001</v>
      </c>
      <c r="X782" s="4">
        <v>4368.2</v>
      </c>
      <c r="Y782" s="4">
        <v>1390184.77</v>
      </c>
      <c r="Z782" s="4">
        <v>146778.35</v>
      </c>
      <c r="AA782" s="6">
        <v>43494987.920000002</v>
      </c>
      <c r="AC782" s="24" t="s">
        <v>131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4">
        <v>3000</v>
      </c>
      <c r="AY782" s="4">
        <v>35319</v>
      </c>
      <c r="AZ782" s="2">
        <v>0</v>
      </c>
      <c r="BA782" s="2">
        <v>0</v>
      </c>
      <c r="BB782" s="4">
        <v>3000</v>
      </c>
      <c r="BC782" s="6">
        <v>35319</v>
      </c>
    </row>
    <row r="783" spans="1:55" ht="15.75" thickBot="1">
      <c r="A783" s="24" t="s">
        <v>60</v>
      </c>
      <c r="B783" s="4">
        <v>2000</v>
      </c>
      <c r="C783" s="4">
        <v>569700</v>
      </c>
      <c r="D783" s="2">
        <v>0</v>
      </c>
      <c r="E783" s="2">
        <v>0</v>
      </c>
      <c r="F783" s="4">
        <v>3282</v>
      </c>
      <c r="G783" s="4">
        <v>377381.43</v>
      </c>
      <c r="H783" s="2">
        <v>0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4">
        <v>3962</v>
      </c>
      <c r="S783" s="4">
        <v>474788.65</v>
      </c>
      <c r="T783" s="2">
        <v>0</v>
      </c>
      <c r="U783" s="2">
        <v>0</v>
      </c>
      <c r="V783" s="2">
        <v>0</v>
      </c>
      <c r="W783" s="2">
        <v>0</v>
      </c>
      <c r="X783" s="4">
        <v>4315</v>
      </c>
      <c r="Y783" s="4">
        <v>607400.11</v>
      </c>
      <c r="Z783" s="4">
        <v>13559</v>
      </c>
      <c r="AA783" s="6">
        <v>2029270.19</v>
      </c>
      <c r="AC783" s="24" t="s">
        <v>146</v>
      </c>
      <c r="AD783" s="2">
        <v>0</v>
      </c>
      <c r="AE783" s="2">
        <v>0</v>
      </c>
      <c r="AF783" s="4">
        <v>5000</v>
      </c>
      <c r="AG783" s="4">
        <v>10727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4">
        <v>9000</v>
      </c>
      <c r="AQ783" s="4">
        <v>24006</v>
      </c>
      <c r="AR783" s="2">
        <v>0</v>
      </c>
      <c r="AS783" s="2">
        <v>0</v>
      </c>
      <c r="AT783" s="2">
        <v>0</v>
      </c>
      <c r="AU783" s="2">
        <v>0</v>
      </c>
      <c r="AV783" s="4">
        <v>9000</v>
      </c>
      <c r="AW783" s="4">
        <v>26810</v>
      </c>
      <c r="AX783" s="2">
        <v>0</v>
      </c>
      <c r="AY783" s="2">
        <v>0</v>
      </c>
      <c r="AZ783" s="2">
        <v>0</v>
      </c>
      <c r="BA783" s="2">
        <v>0</v>
      </c>
      <c r="BB783" s="4">
        <v>23000</v>
      </c>
      <c r="BC783" s="6">
        <v>61543</v>
      </c>
    </row>
    <row r="784" spans="1:55" ht="15.75" thickBot="1">
      <c r="A784" s="24" t="s">
        <v>131</v>
      </c>
      <c r="B784" s="2">
        <v>0</v>
      </c>
      <c r="C784" s="2">
        <v>0</v>
      </c>
      <c r="D784" s="2">
        <v>0</v>
      </c>
      <c r="E784" s="2">
        <v>0</v>
      </c>
      <c r="F784" s="2">
        <v>0</v>
      </c>
      <c r="G784" s="2">
        <v>0</v>
      </c>
      <c r="H784" s="2">
        <v>0</v>
      </c>
      <c r="I784" s="2">
        <v>0</v>
      </c>
      <c r="J784" s="2">
        <v>0</v>
      </c>
      <c r="K784" s="2">
        <v>0</v>
      </c>
      <c r="L784" s="2">
        <v>150</v>
      </c>
      <c r="M784" s="4">
        <v>75349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150</v>
      </c>
      <c r="AA784" s="6">
        <v>75349</v>
      </c>
      <c r="AC784" s="24" t="s">
        <v>157</v>
      </c>
      <c r="AD784" s="2">
        <v>0</v>
      </c>
      <c r="AE784" s="2">
        <v>0</v>
      </c>
      <c r="AF784" s="2">
        <v>0</v>
      </c>
      <c r="AG784" s="2">
        <v>0</v>
      </c>
      <c r="AH784" s="2">
        <v>243</v>
      </c>
      <c r="AI784" s="4">
        <v>12543</v>
      </c>
      <c r="AJ784" s="2">
        <v>0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v>117</v>
      </c>
      <c r="AQ784" s="4">
        <v>6269</v>
      </c>
      <c r="AR784" s="2">
        <v>108</v>
      </c>
      <c r="AS784" s="4">
        <v>6240</v>
      </c>
      <c r="AT784" s="2">
        <v>0</v>
      </c>
      <c r="AU784" s="2">
        <v>0</v>
      </c>
      <c r="AV784" s="2">
        <v>0</v>
      </c>
      <c r="AW784" s="2">
        <v>0</v>
      </c>
      <c r="AX784" s="2">
        <v>171</v>
      </c>
      <c r="AY784" s="4">
        <v>6685</v>
      </c>
      <c r="AZ784" s="2">
        <v>218</v>
      </c>
      <c r="BA784" s="4">
        <v>7297</v>
      </c>
      <c r="BB784" s="2">
        <v>857</v>
      </c>
      <c r="BC784" s="6">
        <v>39034</v>
      </c>
    </row>
    <row r="785" spans="1:55" ht="15.75" thickBot="1">
      <c r="A785" s="24" t="s">
        <v>62</v>
      </c>
      <c r="B785" s="2">
        <v>150</v>
      </c>
      <c r="C785" s="4">
        <v>45320.3</v>
      </c>
      <c r="D785" s="2">
        <v>0</v>
      </c>
      <c r="E785" s="2">
        <v>0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50</v>
      </c>
      <c r="S785" s="4">
        <v>22180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200</v>
      </c>
      <c r="AA785" s="6">
        <v>67500.3</v>
      </c>
      <c r="AC785" s="24" t="s">
        <v>62</v>
      </c>
      <c r="AD785" s="2">
        <v>0</v>
      </c>
      <c r="AE785" s="2">
        <v>0</v>
      </c>
      <c r="AF785" s="2">
        <v>62</v>
      </c>
      <c r="AG785" s="4">
        <v>4906</v>
      </c>
      <c r="AH785" s="2">
        <v>0</v>
      </c>
      <c r="AI785" s="2">
        <v>0</v>
      </c>
      <c r="AJ785" s="4">
        <v>31500</v>
      </c>
      <c r="AK785" s="4">
        <v>811151</v>
      </c>
      <c r="AL785" s="2">
        <v>230</v>
      </c>
      <c r="AM785" s="4">
        <v>20121</v>
      </c>
      <c r="AN785" s="2">
        <v>0</v>
      </c>
      <c r="AO785" s="2">
        <v>0</v>
      </c>
      <c r="AP785" s="2">
        <v>115</v>
      </c>
      <c r="AQ785" s="4">
        <v>12086</v>
      </c>
      <c r="AR785" s="2">
        <v>0</v>
      </c>
      <c r="AS785" s="2">
        <v>0</v>
      </c>
      <c r="AT785" s="2">
        <v>0</v>
      </c>
      <c r="AU785" s="2">
        <v>0</v>
      </c>
      <c r="AV785" s="2">
        <v>690</v>
      </c>
      <c r="AW785" s="4">
        <v>61715</v>
      </c>
      <c r="AX785" s="2">
        <v>0</v>
      </c>
      <c r="AY785" s="2">
        <v>0</v>
      </c>
      <c r="AZ785" s="2">
        <v>0</v>
      </c>
      <c r="BA785" s="2">
        <v>0</v>
      </c>
      <c r="BB785" s="4">
        <v>32597</v>
      </c>
      <c r="BC785" s="6">
        <v>909979</v>
      </c>
    </row>
    <row r="786" spans="1:55" ht="15.75" thickBot="1">
      <c r="A786" s="24" t="s">
        <v>63</v>
      </c>
      <c r="B786" s="2">
        <v>6.7</v>
      </c>
      <c r="C786" s="2">
        <v>11.47</v>
      </c>
      <c r="D786" s="2">
        <v>0</v>
      </c>
      <c r="E786" s="2">
        <v>0</v>
      </c>
      <c r="F786" s="2">
        <v>0</v>
      </c>
      <c r="G786" s="2">
        <v>0</v>
      </c>
      <c r="H786" s="2">
        <v>61.9</v>
      </c>
      <c r="I786" s="4">
        <v>9000</v>
      </c>
      <c r="J786" s="2">
        <v>0</v>
      </c>
      <c r="K786" s="2">
        <v>0</v>
      </c>
      <c r="L786" s="2">
        <v>0</v>
      </c>
      <c r="M786" s="2">
        <v>0</v>
      </c>
      <c r="N786" s="4">
        <v>1000</v>
      </c>
      <c r="O786" s="4">
        <v>20000</v>
      </c>
      <c r="P786" s="2">
        <v>0</v>
      </c>
      <c r="Q786" s="2">
        <v>0</v>
      </c>
      <c r="R786" s="2">
        <v>2.7</v>
      </c>
      <c r="S786" s="2">
        <v>112.2</v>
      </c>
      <c r="T786" s="2">
        <v>8.1</v>
      </c>
      <c r="U786" s="2">
        <v>37.130000000000003</v>
      </c>
      <c r="V786" s="2">
        <v>68</v>
      </c>
      <c r="W786" s="2">
        <v>506.95</v>
      </c>
      <c r="X786" s="2">
        <v>2.8</v>
      </c>
      <c r="Y786" s="2">
        <v>500</v>
      </c>
      <c r="Z786" s="4">
        <v>1150.2</v>
      </c>
      <c r="AA786" s="6">
        <v>30167.75</v>
      </c>
      <c r="AC786" s="24" t="s">
        <v>70</v>
      </c>
      <c r="AD786" s="2">
        <v>0</v>
      </c>
      <c r="AE786" s="2">
        <v>0</v>
      </c>
      <c r="AF786" s="2">
        <v>0</v>
      </c>
      <c r="AG786" s="2">
        <v>0</v>
      </c>
      <c r="AH786" s="2">
        <v>79</v>
      </c>
      <c r="AI786" s="4">
        <v>4866</v>
      </c>
      <c r="AJ786" s="2">
        <v>0</v>
      </c>
      <c r="AK786" s="2">
        <v>0</v>
      </c>
      <c r="AL786" s="2">
        <v>0</v>
      </c>
      <c r="AM786" s="2">
        <v>0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55</v>
      </c>
      <c r="AU786" s="4">
        <v>3697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134</v>
      </c>
      <c r="BC786" s="6">
        <v>8563</v>
      </c>
    </row>
    <row r="787" spans="1:55" ht="15.75" thickBot="1">
      <c r="A787" s="24" t="s">
        <v>70</v>
      </c>
      <c r="B787" s="4">
        <v>6000</v>
      </c>
      <c r="C787" s="4">
        <v>243200</v>
      </c>
      <c r="D787" s="4">
        <v>3306.4</v>
      </c>
      <c r="E787" s="4">
        <v>734346.86</v>
      </c>
      <c r="F787" s="4">
        <v>1000</v>
      </c>
      <c r="G787" s="4">
        <v>365000</v>
      </c>
      <c r="H787" s="4">
        <v>2825</v>
      </c>
      <c r="I787" s="4">
        <v>784441.69</v>
      </c>
      <c r="J787" s="2">
        <v>1</v>
      </c>
      <c r="K787" s="2">
        <v>5</v>
      </c>
      <c r="L787" s="4">
        <v>3520</v>
      </c>
      <c r="M787" s="4">
        <v>1398373.2</v>
      </c>
      <c r="N787" s="2">
        <v>340</v>
      </c>
      <c r="O787" s="4">
        <v>136000</v>
      </c>
      <c r="P787" s="4">
        <v>1800</v>
      </c>
      <c r="Q787" s="4">
        <v>778004.12</v>
      </c>
      <c r="R787" s="2">
        <v>910</v>
      </c>
      <c r="S787" s="4">
        <v>377405</v>
      </c>
      <c r="T787" s="2">
        <v>756</v>
      </c>
      <c r="U787" s="4">
        <v>308918.11</v>
      </c>
      <c r="V787" s="2">
        <v>10</v>
      </c>
      <c r="W787" s="4">
        <v>5040</v>
      </c>
      <c r="X787" s="2">
        <v>400</v>
      </c>
      <c r="Y787" s="4">
        <v>209328.77</v>
      </c>
      <c r="Z787" s="4">
        <v>20868.400000000001</v>
      </c>
      <c r="AA787" s="6">
        <v>5340062.75</v>
      </c>
      <c r="AC787" s="25" t="s">
        <v>29</v>
      </c>
      <c r="AD787" s="9">
        <v>613333</v>
      </c>
      <c r="AE787" s="9">
        <v>485986</v>
      </c>
      <c r="AF787" s="9">
        <v>352742</v>
      </c>
      <c r="AG787" s="9">
        <v>228019</v>
      </c>
      <c r="AH787" s="9">
        <v>693709</v>
      </c>
      <c r="AI787" s="9">
        <v>629365</v>
      </c>
      <c r="AJ787" s="9">
        <v>451418</v>
      </c>
      <c r="AK787" s="9">
        <v>1439690</v>
      </c>
      <c r="AL787" s="9">
        <v>437587</v>
      </c>
      <c r="AM787" s="9">
        <v>847028</v>
      </c>
      <c r="AN787" s="9">
        <v>374659</v>
      </c>
      <c r="AO787" s="9">
        <v>608835</v>
      </c>
      <c r="AP787" s="9">
        <v>174704</v>
      </c>
      <c r="AQ787" s="9">
        <v>265950</v>
      </c>
      <c r="AR787" s="9">
        <v>604186</v>
      </c>
      <c r="AS787" s="9">
        <v>466085</v>
      </c>
      <c r="AT787" s="9">
        <v>511075</v>
      </c>
      <c r="AU787" s="9">
        <v>341780</v>
      </c>
      <c r="AV787" s="9">
        <v>459420</v>
      </c>
      <c r="AW787" s="9">
        <v>508355</v>
      </c>
      <c r="AX787" s="9">
        <v>475432</v>
      </c>
      <c r="AY787" s="9">
        <v>425475</v>
      </c>
      <c r="AZ787" s="9">
        <v>383224</v>
      </c>
      <c r="BA787" s="9">
        <v>389929</v>
      </c>
      <c r="BB787" s="9">
        <v>5531489</v>
      </c>
      <c r="BC787" s="10">
        <v>6636497</v>
      </c>
    </row>
    <row r="788" spans="1:55" ht="15.75" thickBot="1">
      <c r="A788" s="24" t="s">
        <v>71</v>
      </c>
      <c r="B788" s="4">
        <v>1400</v>
      </c>
      <c r="C788" s="4">
        <v>211501.1</v>
      </c>
      <c r="D788" s="4">
        <v>3800</v>
      </c>
      <c r="E788" s="4">
        <v>765411.59</v>
      </c>
      <c r="F788" s="2">
        <v>0</v>
      </c>
      <c r="G788" s="2">
        <v>0</v>
      </c>
      <c r="H788" s="4">
        <v>1528</v>
      </c>
      <c r="I788" s="4">
        <v>175072.13</v>
      </c>
      <c r="J788" s="2">
        <v>0</v>
      </c>
      <c r="K788" s="2">
        <v>0</v>
      </c>
      <c r="L788" s="4">
        <v>1500</v>
      </c>
      <c r="M788" s="4">
        <v>649626.98</v>
      </c>
      <c r="N788" s="4">
        <v>2000</v>
      </c>
      <c r="O788" s="4">
        <v>894240.3</v>
      </c>
      <c r="P788" s="2">
        <v>0</v>
      </c>
      <c r="Q788" s="2">
        <v>0</v>
      </c>
      <c r="R788" s="4">
        <v>1500</v>
      </c>
      <c r="S788" s="4">
        <v>610479.63</v>
      </c>
      <c r="T788" s="2">
        <v>0</v>
      </c>
      <c r="U788" s="2">
        <v>0</v>
      </c>
      <c r="V788" s="4">
        <v>2200.5</v>
      </c>
      <c r="W788" s="4">
        <v>954138.21</v>
      </c>
      <c r="X788" s="2">
        <v>0</v>
      </c>
      <c r="Y788" s="2">
        <v>0</v>
      </c>
      <c r="Z788" s="4">
        <v>13928.5</v>
      </c>
      <c r="AA788" s="6">
        <v>4260469.9400000004</v>
      </c>
    </row>
    <row r="789" spans="1:55" ht="19.5" thickBot="1">
      <c r="A789" s="24" t="s">
        <v>147</v>
      </c>
      <c r="B789" s="2">
        <v>120</v>
      </c>
      <c r="C789" s="4">
        <v>1800</v>
      </c>
      <c r="D789" s="2">
        <v>0</v>
      </c>
      <c r="E789" s="2">
        <v>0</v>
      </c>
      <c r="F789" s="2">
        <v>0</v>
      </c>
      <c r="G789" s="2">
        <v>0</v>
      </c>
      <c r="H789" s="2">
        <v>0</v>
      </c>
      <c r="I789" s="2">
        <v>0</v>
      </c>
      <c r="J789" s="2">
        <v>0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120</v>
      </c>
      <c r="AA789" s="6">
        <v>1800</v>
      </c>
      <c r="AC789" s="21" t="s">
        <v>340</v>
      </c>
    </row>
    <row r="790" spans="1:55" ht="15.75" thickBot="1">
      <c r="A790" s="24" t="s">
        <v>27</v>
      </c>
      <c r="B790" s="2">
        <v>79.23</v>
      </c>
      <c r="C790" s="4">
        <v>24375</v>
      </c>
      <c r="D790" s="2">
        <v>0</v>
      </c>
      <c r="E790" s="2">
        <v>0</v>
      </c>
      <c r="F790" s="2">
        <v>105.2</v>
      </c>
      <c r="G790" s="4">
        <v>42500</v>
      </c>
      <c r="H790" s="2">
        <v>0</v>
      </c>
      <c r="I790" s="2">
        <v>0</v>
      </c>
      <c r="J790" s="2">
        <v>0</v>
      </c>
      <c r="K790" s="2">
        <v>0</v>
      </c>
      <c r="L790" s="2">
        <v>1</v>
      </c>
      <c r="M790" s="2">
        <v>10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160.5</v>
      </c>
      <c r="Y790" s="4">
        <v>63500</v>
      </c>
      <c r="Z790" s="2">
        <v>345.93</v>
      </c>
      <c r="AA790" s="6">
        <v>130385</v>
      </c>
      <c r="AC790" s="22" t="s">
        <v>6</v>
      </c>
      <c r="AD790" s="11" t="s">
        <v>7</v>
      </c>
      <c r="AE790" s="12"/>
      <c r="AF790" s="13" t="s">
        <v>8</v>
      </c>
      <c r="AG790" s="14"/>
      <c r="AH790" s="13" t="s">
        <v>9</v>
      </c>
      <c r="AI790" s="14"/>
      <c r="AJ790" s="13" t="s">
        <v>10</v>
      </c>
      <c r="AK790" s="14"/>
      <c r="AL790" s="13" t="s">
        <v>11</v>
      </c>
      <c r="AM790" s="14"/>
      <c r="AN790" s="13" t="s">
        <v>12</v>
      </c>
      <c r="AO790" s="14"/>
      <c r="AP790" s="13" t="s">
        <v>13</v>
      </c>
      <c r="AQ790" s="14"/>
      <c r="AR790" s="13" t="s">
        <v>14</v>
      </c>
      <c r="AS790" s="14"/>
      <c r="AT790" s="13" t="s">
        <v>15</v>
      </c>
      <c r="AU790" s="14"/>
      <c r="AV790" s="13" t="s">
        <v>16</v>
      </c>
      <c r="AW790" s="14"/>
      <c r="AX790" s="13" t="s">
        <v>17</v>
      </c>
      <c r="AY790" s="14"/>
      <c r="AZ790" s="13" t="s">
        <v>18</v>
      </c>
      <c r="BA790" s="14"/>
      <c r="BB790" s="13" t="s">
        <v>19</v>
      </c>
      <c r="BC790" s="15"/>
    </row>
    <row r="791" spans="1:55" ht="26.25" thickBot="1">
      <c r="A791" s="24" t="s">
        <v>123</v>
      </c>
      <c r="B791" s="2">
        <v>0</v>
      </c>
      <c r="C791" s="2">
        <v>0</v>
      </c>
      <c r="D791" s="4">
        <v>3950</v>
      </c>
      <c r="E791" s="4">
        <v>1326250</v>
      </c>
      <c r="F791" s="2">
        <v>0</v>
      </c>
      <c r="G791" s="2">
        <v>0</v>
      </c>
      <c r="H791" s="2">
        <v>0</v>
      </c>
      <c r="I791" s="2">
        <v>0</v>
      </c>
      <c r="J791" s="4">
        <v>2000</v>
      </c>
      <c r="K791" s="4">
        <v>806751</v>
      </c>
      <c r="L791" s="2">
        <v>0</v>
      </c>
      <c r="M791" s="2">
        <v>0</v>
      </c>
      <c r="N791" s="2">
        <v>0</v>
      </c>
      <c r="O791" s="2">
        <v>0</v>
      </c>
      <c r="P791" s="4">
        <v>1361.1</v>
      </c>
      <c r="Q791" s="4">
        <v>556183.13</v>
      </c>
      <c r="R791" s="2">
        <v>500</v>
      </c>
      <c r="S791" s="4">
        <v>183750</v>
      </c>
      <c r="T791" s="2">
        <v>0</v>
      </c>
      <c r="U791" s="2">
        <v>0</v>
      </c>
      <c r="V791" s="2">
        <v>0</v>
      </c>
      <c r="W791" s="2">
        <v>0</v>
      </c>
      <c r="X791" s="2">
        <v>800</v>
      </c>
      <c r="Y791" s="4">
        <v>352500</v>
      </c>
      <c r="Z791" s="4">
        <v>8611.1</v>
      </c>
      <c r="AA791" s="6">
        <v>3225434.13</v>
      </c>
      <c r="AC791" s="26"/>
      <c r="AD791" s="17" t="s">
        <v>20</v>
      </c>
      <c r="AE791" s="17" t="s">
        <v>21</v>
      </c>
      <c r="AF791" s="17" t="s">
        <v>20</v>
      </c>
      <c r="AG791" s="17" t="s">
        <v>21</v>
      </c>
      <c r="AH791" s="17" t="s">
        <v>20</v>
      </c>
      <c r="AI791" s="17" t="s">
        <v>21</v>
      </c>
      <c r="AJ791" s="17" t="s">
        <v>20</v>
      </c>
      <c r="AK791" s="17" t="s">
        <v>21</v>
      </c>
      <c r="AL791" s="17" t="s">
        <v>20</v>
      </c>
      <c r="AM791" s="17" t="s">
        <v>21</v>
      </c>
      <c r="AN791" s="17" t="s">
        <v>20</v>
      </c>
      <c r="AO791" s="17" t="s">
        <v>21</v>
      </c>
      <c r="AP791" s="17" t="s">
        <v>20</v>
      </c>
      <c r="AQ791" s="17" t="s">
        <v>21</v>
      </c>
      <c r="AR791" s="17" t="s">
        <v>20</v>
      </c>
      <c r="AS791" s="17" t="s">
        <v>21</v>
      </c>
      <c r="AT791" s="17" t="s">
        <v>20</v>
      </c>
      <c r="AU791" s="17" t="s">
        <v>21</v>
      </c>
      <c r="AV791" s="17" t="s">
        <v>20</v>
      </c>
      <c r="AW791" s="17" t="s">
        <v>21</v>
      </c>
      <c r="AX791" s="17" t="s">
        <v>20</v>
      </c>
      <c r="AY791" s="17" t="s">
        <v>21</v>
      </c>
      <c r="AZ791" s="17" t="s">
        <v>20</v>
      </c>
      <c r="BA791" s="17" t="s">
        <v>21</v>
      </c>
      <c r="BB791" s="17" t="s">
        <v>20</v>
      </c>
      <c r="BC791" s="18" t="s">
        <v>21</v>
      </c>
    </row>
    <row r="792" spans="1:55" ht="15.75" thickBot="1">
      <c r="A792" s="24" t="s">
        <v>130</v>
      </c>
      <c r="B792" s="2">
        <v>0</v>
      </c>
      <c r="C792" s="2">
        <v>0</v>
      </c>
      <c r="D792" s="2">
        <v>0</v>
      </c>
      <c r="E792" s="2">
        <v>0</v>
      </c>
      <c r="F792" s="2">
        <v>290</v>
      </c>
      <c r="G792" s="4">
        <v>121600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290</v>
      </c>
      <c r="AA792" s="6">
        <v>121600</v>
      </c>
    </row>
    <row r="793" spans="1:55" ht="19.5" thickBot="1">
      <c r="A793" s="24" t="s">
        <v>150</v>
      </c>
      <c r="B793" s="2">
        <v>0</v>
      </c>
      <c r="C793" s="2">
        <v>0</v>
      </c>
      <c r="D793" s="2">
        <v>0</v>
      </c>
      <c r="E793" s="2">
        <v>0</v>
      </c>
      <c r="F793" s="2">
        <v>0</v>
      </c>
      <c r="G793" s="2">
        <v>0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100</v>
      </c>
      <c r="W793" s="4">
        <v>9739.01</v>
      </c>
      <c r="X793" s="2">
        <v>0</v>
      </c>
      <c r="Y793" s="2">
        <v>0</v>
      </c>
      <c r="Z793" s="2">
        <v>100</v>
      </c>
      <c r="AA793" s="6">
        <v>9739.01</v>
      </c>
      <c r="AC793" s="21" t="s">
        <v>341</v>
      </c>
    </row>
    <row r="794" spans="1:55" ht="15.75" thickBot="1">
      <c r="A794" s="24" t="s">
        <v>152</v>
      </c>
      <c r="B794" s="2">
        <v>0</v>
      </c>
      <c r="C794" s="2">
        <v>0</v>
      </c>
      <c r="D794" s="2">
        <v>0</v>
      </c>
      <c r="E794" s="2">
        <v>0</v>
      </c>
      <c r="F794" s="2">
        <v>0</v>
      </c>
      <c r="G794" s="2">
        <v>0</v>
      </c>
      <c r="H794" s="2">
        <v>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200</v>
      </c>
      <c r="W794" s="4">
        <v>88583.26</v>
      </c>
      <c r="X794" s="2">
        <v>0</v>
      </c>
      <c r="Y794" s="2">
        <v>0</v>
      </c>
      <c r="Z794" s="2">
        <v>200</v>
      </c>
      <c r="AA794" s="6">
        <v>88583.26</v>
      </c>
      <c r="AC794" s="22" t="s">
        <v>6</v>
      </c>
      <c r="AD794" s="11" t="s">
        <v>7</v>
      </c>
      <c r="AE794" s="12"/>
      <c r="AF794" s="13" t="s">
        <v>8</v>
      </c>
      <c r="AG794" s="14"/>
      <c r="AH794" s="13" t="s">
        <v>9</v>
      </c>
      <c r="AI794" s="14"/>
      <c r="AJ794" s="13" t="s">
        <v>10</v>
      </c>
      <c r="AK794" s="14"/>
      <c r="AL794" s="13" t="s">
        <v>11</v>
      </c>
      <c r="AM794" s="14"/>
      <c r="AN794" s="13" t="s">
        <v>12</v>
      </c>
      <c r="AO794" s="14"/>
      <c r="AP794" s="13" t="s">
        <v>13</v>
      </c>
      <c r="AQ794" s="14"/>
      <c r="AR794" s="13" t="s">
        <v>14</v>
      </c>
      <c r="AS794" s="14"/>
      <c r="AT794" s="13" t="s">
        <v>15</v>
      </c>
      <c r="AU794" s="14"/>
      <c r="AV794" s="13" t="s">
        <v>16</v>
      </c>
      <c r="AW794" s="14"/>
      <c r="AX794" s="13" t="s">
        <v>17</v>
      </c>
      <c r="AY794" s="14"/>
      <c r="AZ794" s="13" t="s">
        <v>18</v>
      </c>
      <c r="BA794" s="14"/>
      <c r="BB794" s="13" t="s">
        <v>19</v>
      </c>
      <c r="BC794" s="15"/>
    </row>
    <row r="795" spans="1:55" ht="26.25" thickBot="1">
      <c r="A795" s="24" t="s">
        <v>196</v>
      </c>
      <c r="B795" s="2">
        <v>0</v>
      </c>
      <c r="C795" s="2">
        <v>0</v>
      </c>
      <c r="D795" s="2">
        <v>150</v>
      </c>
      <c r="E795" s="4">
        <v>5925</v>
      </c>
      <c r="F795" s="2">
        <v>0</v>
      </c>
      <c r="G795" s="2">
        <v>0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150</v>
      </c>
      <c r="AA795" s="6">
        <v>5925</v>
      </c>
      <c r="AC795" s="23"/>
      <c r="AD795" s="1" t="s">
        <v>20</v>
      </c>
      <c r="AE795" s="1" t="s">
        <v>21</v>
      </c>
      <c r="AF795" s="1" t="s">
        <v>20</v>
      </c>
      <c r="AG795" s="1" t="s">
        <v>21</v>
      </c>
      <c r="AH795" s="1" t="s">
        <v>20</v>
      </c>
      <c r="AI795" s="1" t="s">
        <v>21</v>
      </c>
      <c r="AJ795" s="1" t="s">
        <v>20</v>
      </c>
      <c r="AK795" s="1" t="s">
        <v>21</v>
      </c>
      <c r="AL795" s="1" t="s">
        <v>20</v>
      </c>
      <c r="AM795" s="1" t="s">
        <v>21</v>
      </c>
      <c r="AN795" s="1" t="s">
        <v>20</v>
      </c>
      <c r="AO795" s="1" t="s">
        <v>21</v>
      </c>
      <c r="AP795" s="1" t="s">
        <v>20</v>
      </c>
      <c r="AQ795" s="1" t="s">
        <v>21</v>
      </c>
      <c r="AR795" s="1" t="s">
        <v>20</v>
      </c>
      <c r="AS795" s="1" t="s">
        <v>21</v>
      </c>
      <c r="AT795" s="1" t="s">
        <v>20</v>
      </c>
      <c r="AU795" s="1" t="s">
        <v>21</v>
      </c>
      <c r="AV795" s="1" t="s">
        <v>20</v>
      </c>
      <c r="AW795" s="1" t="s">
        <v>21</v>
      </c>
      <c r="AX795" s="1" t="s">
        <v>20</v>
      </c>
      <c r="AY795" s="1" t="s">
        <v>21</v>
      </c>
      <c r="AZ795" s="1" t="s">
        <v>20</v>
      </c>
      <c r="BA795" s="1" t="s">
        <v>21</v>
      </c>
      <c r="BB795" s="1" t="s">
        <v>20</v>
      </c>
      <c r="BC795" s="5" t="s">
        <v>21</v>
      </c>
    </row>
    <row r="796" spans="1:55" ht="15.75" thickBot="1">
      <c r="A796" s="24" t="s">
        <v>86</v>
      </c>
      <c r="B796" s="2">
        <v>0</v>
      </c>
      <c r="C796" s="2">
        <v>0</v>
      </c>
      <c r="D796" s="2">
        <v>0</v>
      </c>
      <c r="E796" s="2">
        <v>0</v>
      </c>
      <c r="F796" s="2">
        <v>0</v>
      </c>
      <c r="G796" s="2">
        <v>0</v>
      </c>
      <c r="H796" s="2">
        <v>0</v>
      </c>
      <c r="I796" s="2">
        <v>0</v>
      </c>
      <c r="J796" s="2">
        <v>44</v>
      </c>
      <c r="K796" s="4">
        <v>5646.8</v>
      </c>
      <c r="L796" s="2">
        <v>0</v>
      </c>
      <c r="M796" s="2">
        <v>0</v>
      </c>
      <c r="N796" s="2">
        <v>50</v>
      </c>
      <c r="O796" s="4">
        <v>13050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94</v>
      </c>
      <c r="AA796" s="6">
        <v>18696.8</v>
      </c>
      <c r="AC796" s="24" t="s">
        <v>31</v>
      </c>
      <c r="AD796" s="4">
        <v>78846</v>
      </c>
      <c r="AE796" s="4">
        <v>1407701</v>
      </c>
      <c r="AF796" s="4">
        <v>32227</v>
      </c>
      <c r="AG796" s="4">
        <v>1032294</v>
      </c>
      <c r="AH796" s="4">
        <v>54000</v>
      </c>
      <c r="AI796" s="4">
        <v>2075231</v>
      </c>
      <c r="AJ796" s="4">
        <v>30340</v>
      </c>
      <c r="AK796" s="4">
        <v>897214</v>
      </c>
      <c r="AL796" s="4">
        <v>45534</v>
      </c>
      <c r="AM796" s="4">
        <v>1288089</v>
      </c>
      <c r="AN796" s="4">
        <v>26909</v>
      </c>
      <c r="AO796" s="4">
        <v>903252</v>
      </c>
      <c r="AP796" s="4">
        <v>46827</v>
      </c>
      <c r="AQ796" s="4">
        <v>1582101</v>
      </c>
      <c r="AR796" s="4">
        <v>57395</v>
      </c>
      <c r="AS796" s="4">
        <v>2140457</v>
      </c>
      <c r="AT796" s="4">
        <v>40491</v>
      </c>
      <c r="AU796" s="4">
        <v>1462153</v>
      </c>
      <c r="AV796" s="4">
        <v>44977</v>
      </c>
      <c r="AW796" s="4">
        <v>1548604</v>
      </c>
      <c r="AX796" s="4">
        <v>36846</v>
      </c>
      <c r="AY796" s="4">
        <v>1351168</v>
      </c>
      <c r="AZ796" s="4">
        <v>65513</v>
      </c>
      <c r="BA796" s="4">
        <v>1495165</v>
      </c>
      <c r="BB796" s="4">
        <v>559905</v>
      </c>
      <c r="BC796" s="6">
        <v>17183429</v>
      </c>
    </row>
    <row r="797" spans="1:55" ht="15.75" thickBot="1">
      <c r="A797" s="24" t="s">
        <v>102</v>
      </c>
      <c r="B797" s="2">
        <v>0</v>
      </c>
      <c r="C797" s="2">
        <v>0</v>
      </c>
      <c r="D797" s="2">
        <v>0</v>
      </c>
      <c r="E797" s="2">
        <v>0</v>
      </c>
      <c r="F797" s="2">
        <v>0</v>
      </c>
      <c r="G797" s="2">
        <v>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10</v>
      </c>
      <c r="S797" s="4">
        <v>6230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10</v>
      </c>
      <c r="AA797" s="6">
        <v>6230</v>
      </c>
      <c r="AC797" s="24" t="s">
        <v>32</v>
      </c>
      <c r="AD797" s="4">
        <v>57885</v>
      </c>
      <c r="AE797" s="4">
        <v>1102790</v>
      </c>
      <c r="AF797" s="4">
        <v>49355</v>
      </c>
      <c r="AG797" s="4">
        <v>872948</v>
      </c>
      <c r="AH797" s="4">
        <v>45553</v>
      </c>
      <c r="AI797" s="4">
        <v>877196</v>
      </c>
      <c r="AJ797" s="4">
        <v>13143</v>
      </c>
      <c r="AK797" s="4">
        <v>262442</v>
      </c>
      <c r="AL797" s="4">
        <v>22862</v>
      </c>
      <c r="AM797" s="4">
        <v>354225</v>
      </c>
      <c r="AN797" s="4">
        <v>13955</v>
      </c>
      <c r="AO797" s="4">
        <v>251170</v>
      </c>
      <c r="AP797" s="4">
        <v>28305</v>
      </c>
      <c r="AQ797" s="4">
        <v>483165</v>
      </c>
      <c r="AR797" s="4">
        <v>20502</v>
      </c>
      <c r="AS797" s="4">
        <v>392342</v>
      </c>
      <c r="AT797" s="4">
        <v>36080</v>
      </c>
      <c r="AU797" s="4">
        <v>672593</v>
      </c>
      <c r="AV797" s="4">
        <v>55511</v>
      </c>
      <c r="AW797" s="4">
        <v>952002</v>
      </c>
      <c r="AX797" s="4">
        <v>23881</v>
      </c>
      <c r="AY797" s="4">
        <v>481293</v>
      </c>
      <c r="AZ797" s="4">
        <v>55978</v>
      </c>
      <c r="BA797" s="4">
        <v>998720</v>
      </c>
      <c r="BB797" s="4">
        <v>423010</v>
      </c>
      <c r="BC797" s="6">
        <v>7700886</v>
      </c>
    </row>
    <row r="798" spans="1:55" ht="15.75" thickBot="1">
      <c r="A798" s="25" t="s">
        <v>29</v>
      </c>
      <c r="B798" s="9">
        <v>24383.439999999999</v>
      </c>
      <c r="C798" s="9">
        <v>4301735.0999999996</v>
      </c>
      <c r="D798" s="9">
        <v>33910.300000000003</v>
      </c>
      <c r="E798" s="9">
        <v>8997092.4299999997</v>
      </c>
      <c r="F798" s="9">
        <v>36771.449999999997</v>
      </c>
      <c r="G798" s="9">
        <v>8757237.75</v>
      </c>
      <c r="H798" s="9">
        <v>33656.699999999997</v>
      </c>
      <c r="I798" s="9">
        <v>9669747.4100000001</v>
      </c>
      <c r="J798" s="9">
        <v>24610.48</v>
      </c>
      <c r="K798" s="9">
        <v>8143499.8499999996</v>
      </c>
      <c r="L798" s="9">
        <v>29594.79</v>
      </c>
      <c r="M798" s="9">
        <v>12168441.949999999</v>
      </c>
      <c r="N798" s="9">
        <v>13305.7</v>
      </c>
      <c r="O798" s="9">
        <v>4781757.96</v>
      </c>
      <c r="P798" s="9">
        <v>23539.62</v>
      </c>
      <c r="Q798" s="9">
        <v>9067086.0700000003</v>
      </c>
      <c r="R798" s="9">
        <v>13641.05</v>
      </c>
      <c r="S798" s="9">
        <v>3865944.02</v>
      </c>
      <c r="T798" s="9">
        <v>20471.439999999999</v>
      </c>
      <c r="U798" s="9">
        <v>6713320.2800000003</v>
      </c>
      <c r="V798" s="9">
        <v>26763.89</v>
      </c>
      <c r="W798" s="9">
        <v>9991255.4499999993</v>
      </c>
      <c r="X798" s="9">
        <v>14161.06</v>
      </c>
      <c r="Y798" s="9">
        <v>4117710.35</v>
      </c>
      <c r="Z798" s="9">
        <v>294809.92</v>
      </c>
      <c r="AA798" s="10">
        <v>90574828.620000005</v>
      </c>
      <c r="AC798" s="24" t="s">
        <v>33</v>
      </c>
      <c r="AD798" s="4">
        <v>3510</v>
      </c>
      <c r="AE798" s="4">
        <v>182253</v>
      </c>
      <c r="AF798" s="4">
        <v>6411</v>
      </c>
      <c r="AG798" s="4">
        <v>226600</v>
      </c>
      <c r="AH798" s="4">
        <v>5699</v>
      </c>
      <c r="AI798" s="4">
        <v>222297</v>
      </c>
      <c r="AJ798" s="4">
        <v>6126</v>
      </c>
      <c r="AK798" s="4">
        <v>432308</v>
      </c>
      <c r="AL798" s="4">
        <v>3998</v>
      </c>
      <c r="AM798" s="4">
        <v>264560</v>
      </c>
      <c r="AN798" s="4">
        <v>8845</v>
      </c>
      <c r="AO798" s="4">
        <v>427962</v>
      </c>
      <c r="AP798" s="4">
        <v>5963</v>
      </c>
      <c r="AQ798" s="4">
        <v>551519</v>
      </c>
      <c r="AR798" s="4">
        <v>5472</v>
      </c>
      <c r="AS798" s="4">
        <v>377635</v>
      </c>
      <c r="AT798" s="4">
        <v>5401</v>
      </c>
      <c r="AU798" s="4">
        <v>337355</v>
      </c>
      <c r="AV798" s="4">
        <v>6808</v>
      </c>
      <c r="AW798" s="4">
        <v>278256</v>
      </c>
      <c r="AX798" s="4">
        <v>5303</v>
      </c>
      <c r="AY798" s="4">
        <v>436480</v>
      </c>
      <c r="AZ798" s="4">
        <v>1206</v>
      </c>
      <c r="BA798" s="4">
        <v>27278</v>
      </c>
      <c r="BB798" s="4">
        <v>64742</v>
      </c>
      <c r="BC798" s="6">
        <v>3764503</v>
      </c>
    </row>
    <row r="799" spans="1:55" ht="15.75" thickBot="1">
      <c r="AC799" s="24" t="s">
        <v>34</v>
      </c>
      <c r="AD799" s="2">
        <v>0</v>
      </c>
      <c r="AE799" s="2">
        <v>0</v>
      </c>
      <c r="AF799" s="2">
        <v>770</v>
      </c>
      <c r="AG799" s="4">
        <v>32201</v>
      </c>
      <c r="AH799" s="2">
        <v>41</v>
      </c>
      <c r="AI799" s="2">
        <v>69</v>
      </c>
      <c r="AJ799" s="4">
        <v>2465</v>
      </c>
      <c r="AK799" s="4">
        <v>51238</v>
      </c>
      <c r="AL799" s="2">
        <v>835</v>
      </c>
      <c r="AM799" s="4">
        <v>38117</v>
      </c>
      <c r="AN799" s="2">
        <v>500</v>
      </c>
      <c r="AO799" s="4">
        <v>6250</v>
      </c>
      <c r="AP799" s="4">
        <v>2325</v>
      </c>
      <c r="AQ799" s="4">
        <v>54300</v>
      </c>
      <c r="AR799" s="4">
        <v>2845</v>
      </c>
      <c r="AS799" s="4">
        <v>71248</v>
      </c>
      <c r="AT799" s="4">
        <v>12044</v>
      </c>
      <c r="AU799" s="4">
        <v>55816</v>
      </c>
      <c r="AV799" s="4">
        <v>3100</v>
      </c>
      <c r="AW799" s="4">
        <v>39551</v>
      </c>
      <c r="AX799" s="4">
        <v>32200</v>
      </c>
      <c r="AY799" s="4">
        <v>115216</v>
      </c>
      <c r="AZ799" s="4">
        <v>4120</v>
      </c>
      <c r="BA799" s="4">
        <v>28840</v>
      </c>
      <c r="BB799" s="4">
        <v>61245</v>
      </c>
      <c r="BC799" s="6">
        <v>492846</v>
      </c>
    </row>
    <row r="800" spans="1:55" ht="19.5" thickBot="1">
      <c r="A800" s="21" t="s">
        <v>314</v>
      </c>
      <c r="AC800" s="24" t="s">
        <v>35</v>
      </c>
      <c r="AD800" s="4">
        <v>508696</v>
      </c>
      <c r="AE800" s="4">
        <v>6466404</v>
      </c>
      <c r="AF800" s="4">
        <v>318002</v>
      </c>
      <c r="AG800" s="4">
        <v>4402850</v>
      </c>
      <c r="AH800" s="4">
        <v>420651</v>
      </c>
      <c r="AI800" s="4">
        <v>5391052</v>
      </c>
      <c r="AJ800" s="4">
        <v>341329</v>
      </c>
      <c r="AK800" s="4">
        <v>5463763</v>
      </c>
      <c r="AL800" s="4">
        <v>812274</v>
      </c>
      <c r="AM800" s="4">
        <v>12069071</v>
      </c>
      <c r="AN800" s="4">
        <v>391438</v>
      </c>
      <c r="AO800" s="4">
        <v>6283868</v>
      </c>
      <c r="AP800" s="4">
        <v>530131</v>
      </c>
      <c r="AQ800" s="4">
        <v>7105988</v>
      </c>
      <c r="AR800" s="4">
        <v>767861</v>
      </c>
      <c r="AS800" s="4">
        <v>11927502</v>
      </c>
      <c r="AT800" s="4">
        <v>497165</v>
      </c>
      <c r="AU800" s="4">
        <v>6846618</v>
      </c>
      <c r="AV800" s="4">
        <v>460650</v>
      </c>
      <c r="AW800" s="4">
        <v>6018685</v>
      </c>
      <c r="AX800" s="4">
        <v>569279</v>
      </c>
      <c r="AY800" s="4">
        <v>9314057</v>
      </c>
      <c r="AZ800" s="4">
        <v>483134</v>
      </c>
      <c r="BA800" s="4">
        <v>9282908</v>
      </c>
      <c r="BB800" s="4">
        <v>6100610</v>
      </c>
      <c r="BC800" s="6">
        <v>90572766</v>
      </c>
    </row>
    <row r="801" spans="1:55" ht="15.75" thickBot="1">
      <c r="A801" s="22" t="s">
        <v>6</v>
      </c>
      <c r="B801" s="11" t="s">
        <v>7</v>
      </c>
      <c r="C801" s="12"/>
      <c r="D801" s="13" t="s">
        <v>8</v>
      </c>
      <c r="E801" s="14"/>
      <c r="F801" s="13" t="s">
        <v>9</v>
      </c>
      <c r="G801" s="14"/>
      <c r="H801" s="13" t="s">
        <v>10</v>
      </c>
      <c r="I801" s="14"/>
      <c r="J801" s="13" t="s">
        <v>11</v>
      </c>
      <c r="K801" s="14"/>
      <c r="L801" s="13" t="s">
        <v>12</v>
      </c>
      <c r="M801" s="14"/>
      <c r="N801" s="13" t="s">
        <v>13</v>
      </c>
      <c r="O801" s="14"/>
      <c r="P801" s="13" t="s">
        <v>14</v>
      </c>
      <c r="Q801" s="14"/>
      <c r="R801" s="13" t="s">
        <v>15</v>
      </c>
      <c r="S801" s="14"/>
      <c r="T801" s="13" t="s">
        <v>16</v>
      </c>
      <c r="U801" s="14"/>
      <c r="V801" s="13" t="s">
        <v>17</v>
      </c>
      <c r="W801" s="14"/>
      <c r="X801" s="13" t="s">
        <v>18</v>
      </c>
      <c r="Y801" s="14"/>
      <c r="Z801" s="13" t="s">
        <v>19</v>
      </c>
      <c r="AA801" s="15"/>
      <c r="AC801" s="24" t="s">
        <v>36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47</v>
      </c>
      <c r="AM801" s="2">
        <v>384</v>
      </c>
      <c r="AN801" s="2">
        <v>0</v>
      </c>
      <c r="AO801" s="2">
        <v>0</v>
      </c>
      <c r="AP801" s="2">
        <v>15</v>
      </c>
      <c r="AQ801" s="2">
        <v>382</v>
      </c>
      <c r="AR801" s="2">
        <v>0</v>
      </c>
      <c r="AS801" s="2">
        <v>0</v>
      </c>
      <c r="AT801" s="2">
        <v>0</v>
      </c>
      <c r="AU801" s="2">
        <v>0</v>
      </c>
      <c r="AV801" s="2">
        <v>61</v>
      </c>
      <c r="AW801" s="2">
        <v>495</v>
      </c>
      <c r="AX801" s="2">
        <v>0</v>
      </c>
      <c r="AY801" s="2">
        <v>0</v>
      </c>
      <c r="AZ801" s="2">
        <v>60</v>
      </c>
      <c r="BA801" s="2">
        <v>495</v>
      </c>
      <c r="BB801" s="2">
        <v>183</v>
      </c>
      <c r="BC801" s="6">
        <v>1756</v>
      </c>
    </row>
    <row r="802" spans="1:55" ht="26.25" thickBot="1">
      <c r="A802" s="23"/>
      <c r="B802" s="1" t="s">
        <v>20</v>
      </c>
      <c r="C802" s="1" t="s">
        <v>21</v>
      </c>
      <c r="D802" s="1" t="s">
        <v>20</v>
      </c>
      <c r="E802" s="1" t="s">
        <v>21</v>
      </c>
      <c r="F802" s="1" t="s">
        <v>20</v>
      </c>
      <c r="G802" s="1" t="s">
        <v>21</v>
      </c>
      <c r="H802" s="1" t="s">
        <v>20</v>
      </c>
      <c r="I802" s="1" t="s">
        <v>21</v>
      </c>
      <c r="J802" s="1" t="s">
        <v>20</v>
      </c>
      <c r="K802" s="1" t="s">
        <v>21</v>
      </c>
      <c r="L802" s="1" t="s">
        <v>20</v>
      </c>
      <c r="M802" s="1" t="s">
        <v>21</v>
      </c>
      <c r="N802" s="1" t="s">
        <v>20</v>
      </c>
      <c r="O802" s="1" t="s">
        <v>21</v>
      </c>
      <c r="P802" s="1" t="s">
        <v>20</v>
      </c>
      <c r="Q802" s="1" t="s">
        <v>21</v>
      </c>
      <c r="R802" s="1" t="s">
        <v>20</v>
      </c>
      <c r="S802" s="1" t="s">
        <v>21</v>
      </c>
      <c r="T802" s="1" t="s">
        <v>20</v>
      </c>
      <c r="U802" s="1" t="s">
        <v>21</v>
      </c>
      <c r="V802" s="1" t="s">
        <v>20</v>
      </c>
      <c r="W802" s="1" t="s">
        <v>21</v>
      </c>
      <c r="X802" s="1" t="s">
        <v>20</v>
      </c>
      <c r="Y802" s="1" t="s">
        <v>21</v>
      </c>
      <c r="Z802" s="1" t="s">
        <v>20</v>
      </c>
      <c r="AA802" s="5" t="s">
        <v>21</v>
      </c>
      <c r="AC802" s="24" t="s">
        <v>37</v>
      </c>
      <c r="AD802" s="4">
        <v>11886</v>
      </c>
      <c r="AE802" s="4">
        <v>241782</v>
      </c>
      <c r="AF802" s="4">
        <v>20873</v>
      </c>
      <c r="AG802" s="4">
        <v>399899</v>
      </c>
      <c r="AH802" s="4">
        <v>5173</v>
      </c>
      <c r="AI802" s="4">
        <v>97019</v>
      </c>
      <c r="AJ802" s="4">
        <v>12829</v>
      </c>
      <c r="AK802" s="4">
        <v>261622</v>
      </c>
      <c r="AL802" s="4">
        <v>3726</v>
      </c>
      <c r="AM802" s="4">
        <v>80216</v>
      </c>
      <c r="AN802" s="4">
        <v>4698</v>
      </c>
      <c r="AO802" s="4">
        <v>74756</v>
      </c>
      <c r="AP802" s="4">
        <v>6546</v>
      </c>
      <c r="AQ802" s="4">
        <v>121570</v>
      </c>
      <c r="AR802" s="4">
        <v>5378</v>
      </c>
      <c r="AS802" s="4">
        <v>98742</v>
      </c>
      <c r="AT802" s="4">
        <v>6385</v>
      </c>
      <c r="AU802" s="4">
        <v>126860</v>
      </c>
      <c r="AV802" s="4">
        <v>23487</v>
      </c>
      <c r="AW802" s="4">
        <v>462180</v>
      </c>
      <c r="AX802" s="4">
        <v>8743</v>
      </c>
      <c r="AY802" s="4">
        <v>173818</v>
      </c>
      <c r="AZ802" s="4">
        <v>13179</v>
      </c>
      <c r="BA802" s="4">
        <v>197146</v>
      </c>
      <c r="BB802" s="4">
        <v>122903</v>
      </c>
      <c r="BC802" s="6">
        <v>2335610</v>
      </c>
    </row>
    <row r="803" spans="1:55" ht="15.75" thickBot="1">
      <c r="A803" s="24" t="s">
        <v>31</v>
      </c>
      <c r="B803" s="4">
        <v>238686.8</v>
      </c>
      <c r="C803" s="4">
        <v>355627.55</v>
      </c>
      <c r="D803" s="4">
        <v>185665.4</v>
      </c>
      <c r="E803" s="4">
        <v>231197.29</v>
      </c>
      <c r="F803" s="4">
        <v>179720.2</v>
      </c>
      <c r="G803" s="4">
        <v>299354.95</v>
      </c>
      <c r="H803" s="4">
        <v>125869.3</v>
      </c>
      <c r="I803" s="4">
        <v>198368.09</v>
      </c>
      <c r="J803" s="4">
        <v>209351.3</v>
      </c>
      <c r="K803" s="4">
        <v>228729.81</v>
      </c>
      <c r="L803" s="4">
        <v>165516.6</v>
      </c>
      <c r="M803" s="4">
        <v>174247.76</v>
      </c>
      <c r="N803" s="4">
        <v>313187.09999999998</v>
      </c>
      <c r="O803" s="4">
        <v>317602.68</v>
      </c>
      <c r="P803" s="4">
        <v>297295.8</v>
      </c>
      <c r="Q803" s="4">
        <v>293602.03000000003</v>
      </c>
      <c r="R803" s="4">
        <v>213063.5</v>
      </c>
      <c r="S803" s="4">
        <v>330937.36</v>
      </c>
      <c r="T803" s="4">
        <v>104509.72</v>
      </c>
      <c r="U803" s="4">
        <v>182850.39</v>
      </c>
      <c r="V803" s="4">
        <v>136451.5</v>
      </c>
      <c r="W803" s="4">
        <v>187629.14</v>
      </c>
      <c r="X803" s="4">
        <v>187507.1</v>
      </c>
      <c r="Y803" s="4">
        <v>185972.61</v>
      </c>
      <c r="Z803" s="4">
        <v>2356824.3199999998</v>
      </c>
      <c r="AA803" s="6">
        <v>2986119.66</v>
      </c>
      <c r="AC803" s="24" t="s">
        <v>22</v>
      </c>
      <c r="AD803" s="4">
        <v>1095121</v>
      </c>
      <c r="AE803" s="4">
        <v>15857498</v>
      </c>
      <c r="AF803" s="4">
        <v>889006</v>
      </c>
      <c r="AG803" s="4">
        <v>13544415</v>
      </c>
      <c r="AH803" s="4">
        <v>1252542</v>
      </c>
      <c r="AI803" s="4">
        <v>18128179</v>
      </c>
      <c r="AJ803" s="4">
        <v>944390</v>
      </c>
      <c r="AK803" s="4">
        <v>13805046</v>
      </c>
      <c r="AL803" s="4">
        <v>1302513</v>
      </c>
      <c r="AM803" s="4">
        <v>18977611</v>
      </c>
      <c r="AN803" s="4">
        <v>841433</v>
      </c>
      <c r="AO803" s="4">
        <v>12315012</v>
      </c>
      <c r="AP803" s="4">
        <v>990575</v>
      </c>
      <c r="AQ803" s="4">
        <v>13995254</v>
      </c>
      <c r="AR803" s="4">
        <v>1139066</v>
      </c>
      <c r="AS803" s="4">
        <v>16339886</v>
      </c>
      <c r="AT803" s="4">
        <v>1118088</v>
      </c>
      <c r="AU803" s="4">
        <v>16014332</v>
      </c>
      <c r="AV803" s="4">
        <v>939587</v>
      </c>
      <c r="AW803" s="4">
        <v>13948741</v>
      </c>
      <c r="AX803" s="4">
        <v>1003410</v>
      </c>
      <c r="AY803" s="4">
        <v>14952557</v>
      </c>
      <c r="AZ803" s="4">
        <v>836795</v>
      </c>
      <c r="BA803" s="4">
        <v>12576374</v>
      </c>
      <c r="BB803" s="4">
        <v>12352526</v>
      </c>
      <c r="BC803" s="6">
        <v>180454905</v>
      </c>
    </row>
    <row r="804" spans="1:55" ht="15.75" thickBot="1">
      <c r="A804" s="24" t="s">
        <v>32</v>
      </c>
      <c r="B804" s="4">
        <v>39037.599999999999</v>
      </c>
      <c r="C804" s="4">
        <v>113879.81</v>
      </c>
      <c r="D804" s="4">
        <v>19514.11</v>
      </c>
      <c r="E804" s="4">
        <v>69389.42</v>
      </c>
      <c r="F804" s="4">
        <v>29817.9</v>
      </c>
      <c r="G804" s="4">
        <v>63148.22</v>
      </c>
      <c r="H804" s="4">
        <v>55462.05</v>
      </c>
      <c r="I804" s="4">
        <v>151787.15</v>
      </c>
      <c r="J804" s="4">
        <v>71728.5</v>
      </c>
      <c r="K804" s="4">
        <v>173982.07999999999</v>
      </c>
      <c r="L804" s="4">
        <v>17358.3</v>
      </c>
      <c r="M804" s="4">
        <v>39423.86</v>
      </c>
      <c r="N804" s="4">
        <v>36402.400000000001</v>
      </c>
      <c r="O804" s="4">
        <v>82657.36</v>
      </c>
      <c r="P804" s="4">
        <v>34897</v>
      </c>
      <c r="Q804" s="4">
        <v>84665.2</v>
      </c>
      <c r="R804" s="4">
        <v>34298.15</v>
      </c>
      <c r="S804" s="4">
        <v>84702</v>
      </c>
      <c r="T804" s="2">
        <v>1</v>
      </c>
      <c r="U804" s="2">
        <v>3</v>
      </c>
      <c r="V804" s="4">
        <v>72029.350000000006</v>
      </c>
      <c r="W804" s="4">
        <v>173252.39</v>
      </c>
      <c r="X804" s="4">
        <v>80306.2</v>
      </c>
      <c r="Y804" s="4">
        <v>736698.38</v>
      </c>
      <c r="Z804" s="4">
        <v>490852.56</v>
      </c>
      <c r="AA804" s="6">
        <v>1773588.87</v>
      </c>
      <c r="AC804" s="24" t="s">
        <v>38</v>
      </c>
      <c r="AD804" s="2">
        <v>0</v>
      </c>
      <c r="AE804" s="2">
        <v>0</v>
      </c>
      <c r="AF804" s="2">
        <v>0</v>
      </c>
      <c r="AG804" s="2">
        <v>0</v>
      </c>
      <c r="AH804" s="2">
        <v>6</v>
      </c>
      <c r="AI804" s="2">
        <v>279</v>
      </c>
      <c r="AJ804" s="2">
        <v>67</v>
      </c>
      <c r="AK804" s="4">
        <v>1009</v>
      </c>
      <c r="AL804" s="4">
        <v>2340</v>
      </c>
      <c r="AM804" s="4">
        <v>233229</v>
      </c>
      <c r="AN804" s="2">
        <v>0</v>
      </c>
      <c r="AO804" s="2">
        <v>0</v>
      </c>
      <c r="AP804" s="2">
        <v>482</v>
      </c>
      <c r="AQ804" s="4">
        <v>48186</v>
      </c>
      <c r="AR804" s="2">
        <v>11</v>
      </c>
      <c r="AS804" s="2">
        <v>340</v>
      </c>
      <c r="AT804" s="2">
        <v>139</v>
      </c>
      <c r="AU804" s="2">
        <v>831</v>
      </c>
      <c r="AV804" s="2">
        <v>55</v>
      </c>
      <c r="AW804" s="2">
        <v>220</v>
      </c>
      <c r="AX804" s="2">
        <v>101</v>
      </c>
      <c r="AY804" s="4">
        <v>1293</v>
      </c>
      <c r="AZ804" s="2">
        <v>55</v>
      </c>
      <c r="BA804" s="2">
        <v>220</v>
      </c>
      <c r="BB804" s="4">
        <v>3256</v>
      </c>
      <c r="BC804" s="6">
        <v>285607</v>
      </c>
    </row>
    <row r="805" spans="1:55" ht="15.75" thickBot="1">
      <c r="A805" s="24" t="s">
        <v>33</v>
      </c>
      <c r="B805" s="2">
        <v>0</v>
      </c>
      <c r="C805" s="2">
        <v>0</v>
      </c>
      <c r="D805" s="2">
        <v>0</v>
      </c>
      <c r="E805" s="2">
        <v>0</v>
      </c>
      <c r="F805" s="2">
        <v>0</v>
      </c>
      <c r="G805" s="2">
        <v>0</v>
      </c>
      <c r="H805" s="2">
        <v>0</v>
      </c>
      <c r="I805" s="2">
        <v>0</v>
      </c>
      <c r="J805" s="4">
        <v>144176</v>
      </c>
      <c r="K805" s="4">
        <v>21060.48</v>
      </c>
      <c r="L805" s="4">
        <v>38021.599999999999</v>
      </c>
      <c r="M805" s="4">
        <v>844079.52</v>
      </c>
      <c r="N805" s="4">
        <v>133200</v>
      </c>
      <c r="O805" s="4">
        <v>26081.23</v>
      </c>
      <c r="P805" s="4">
        <v>148821.15</v>
      </c>
      <c r="Q805" s="4">
        <v>66118.67</v>
      </c>
      <c r="R805" s="4">
        <v>18495</v>
      </c>
      <c r="S805" s="4">
        <v>4971.08</v>
      </c>
      <c r="T805" s="4">
        <v>94500</v>
      </c>
      <c r="U805" s="4">
        <v>25351.69</v>
      </c>
      <c r="V805" s="4">
        <v>53000.9</v>
      </c>
      <c r="W805" s="4">
        <v>5834.5</v>
      </c>
      <c r="X805" s="4">
        <v>111300</v>
      </c>
      <c r="Y805" s="4">
        <v>21839.07</v>
      </c>
      <c r="Z805" s="4">
        <v>741514.65</v>
      </c>
      <c r="AA805" s="6">
        <v>1015336.24</v>
      </c>
      <c r="AC805" s="24" t="s">
        <v>23</v>
      </c>
      <c r="AD805" s="4">
        <v>11651</v>
      </c>
      <c r="AE805" s="4">
        <v>196490</v>
      </c>
      <c r="AF805" s="4">
        <v>9806</v>
      </c>
      <c r="AG805" s="4">
        <v>73372</v>
      </c>
      <c r="AH805" s="4">
        <v>19417</v>
      </c>
      <c r="AI805" s="4">
        <v>357053</v>
      </c>
      <c r="AJ805" s="4">
        <v>12123</v>
      </c>
      <c r="AK805" s="4">
        <v>299072</v>
      </c>
      <c r="AL805" s="4">
        <v>9328</v>
      </c>
      <c r="AM805" s="4">
        <v>91673</v>
      </c>
      <c r="AN805" s="4">
        <v>20772</v>
      </c>
      <c r="AO805" s="4">
        <v>679403</v>
      </c>
      <c r="AP805" s="4">
        <v>5104</v>
      </c>
      <c r="AQ805" s="4">
        <v>55929</v>
      </c>
      <c r="AR805" s="4">
        <v>32804</v>
      </c>
      <c r="AS805" s="4">
        <v>741105</v>
      </c>
      <c r="AT805" s="4">
        <v>20427</v>
      </c>
      <c r="AU805" s="4">
        <v>619717</v>
      </c>
      <c r="AV805" s="4">
        <v>55594</v>
      </c>
      <c r="AW805" s="4">
        <v>1205216</v>
      </c>
      <c r="AX805" s="4">
        <v>29992</v>
      </c>
      <c r="AY805" s="4">
        <v>928573</v>
      </c>
      <c r="AZ805" s="4">
        <v>40825</v>
      </c>
      <c r="BA805" s="4">
        <v>1155442</v>
      </c>
      <c r="BB805" s="4">
        <v>267843</v>
      </c>
      <c r="BC805" s="6">
        <v>6403045</v>
      </c>
    </row>
    <row r="806" spans="1:55" ht="15.75" thickBot="1">
      <c r="A806" s="24" t="s">
        <v>34</v>
      </c>
      <c r="B806" s="4">
        <v>288274.5</v>
      </c>
      <c r="C806" s="4">
        <v>235805.94</v>
      </c>
      <c r="D806" s="4">
        <v>94271.03</v>
      </c>
      <c r="E806" s="4">
        <v>95709.2</v>
      </c>
      <c r="F806" s="4">
        <v>522520.64</v>
      </c>
      <c r="G806" s="4">
        <v>605246.19999999995</v>
      </c>
      <c r="H806" s="4">
        <v>409024.9</v>
      </c>
      <c r="I806" s="4">
        <v>487743.44</v>
      </c>
      <c r="J806" s="4">
        <v>656913.71</v>
      </c>
      <c r="K806" s="4">
        <v>845073.47</v>
      </c>
      <c r="L806" s="4">
        <v>340687.68</v>
      </c>
      <c r="M806" s="4">
        <v>524216.03</v>
      </c>
      <c r="N806" s="4">
        <v>344793.54</v>
      </c>
      <c r="O806" s="4">
        <v>460262.28</v>
      </c>
      <c r="P806" s="4">
        <v>236142.05</v>
      </c>
      <c r="Q806" s="4">
        <v>296851.63</v>
      </c>
      <c r="R806" s="4">
        <v>264153.92</v>
      </c>
      <c r="S806" s="4">
        <v>383812.68</v>
      </c>
      <c r="T806" s="4">
        <v>232051.33</v>
      </c>
      <c r="U806" s="4">
        <v>193707.84</v>
      </c>
      <c r="V806" s="4">
        <v>298455.05</v>
      </c>
      <c r="W806" s="4">
        <v>389358.12</v>
      </c>
      <c r="X806" s="4">
        <v>336529.6</v>
      </c>
      <c r="Y806" s="4">
        <v>426073.55</v>
      </c>
      <c r="Z806" s="4">
        <v>4023817.95</v>
      </c>
      <c r="AA806" s="6">
        <v>4943860.38</v>
      </c>
      <c r="AC806" s="24" t="s">
        <v>40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100</v>
      </c>
      <c r="AK806" s="4">
        <v>5662</v>
      </c>
      <c r="AL806" s="2">
        <v>0</v>
      </c>
      <c r="AM806" s="2">
        <v>0</v>
      </c>
      <c r="AN806" s="2">
        <v>0</v>
      </c>
      <c r="AO806" s="2">
        <v>0</v>
      </c>
      <c r="AP806" s="2">
        <v>100</v>
      </c>
      <c r="AQ806" s="4">
        <v>3850</v>
      </c>
      <c r="AR806" s="4">
        <v>2002</v>
      </c>
      <c r="AS806" s="4">
        <v>10458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4">
        <v>7525</v>
      </c>
      <c r="BA806" s="4">
        <v>301000</v>
      </c>
      <c r="BB806" s="4">
        <v>9727</v>
      </c>
      <c r="BC806" s="6">
        <v>320970</v>
      </c>
    </row>
    <row r="807" spans="1:55" ht="15.75" thickBot="1">
      <c r="A807" s="24" t="s">
        <v>35</v>
      </c>
      <c r="B807" s="4">
        <v>1014757</v>
      </c>
      <c r="C807" s="4">
        <v>1055199.95</v>
      </c>
      <c r="D807" s="4">
        <v>1448452.05</v>
      </c>
      <c r="E807" s="4">
        <v>1570972.38</v>
      </c>
      <c r="F807" s="4">
        <v>956723.5</v>
      </c>
      <c r="G807" s="4">
        <v>918431.47</v>
      </c>
      <c r="H807" s="4">
        <v>1098861.8600000001</v>
      </c>
      <c r="I807" s="4">
        <v>1101397.06</v>
      </c>
      <c r="J807" s="4">
        <v>875762.6</v>
      </c>
      <c r="K807" s="4">
        <v>702957.93</v>
      </c>
      <c r="L807" s="4">
        <v>650568.80000000005</v>
      </c>
      <c r="M807" s="4">
        <v>726480.04</v>
      </c>
      <c r="N807" s="4">
        <v>1500299.4</v>
      </c>
      <c r="O807" s="4">
        <v>1633101.92</v>
      </c>
      <c r="P807" s="4">
        <v>1095469.1000000001</v>
      </c>
      <c r="Q807" s="4">
        <v>1395714.24</v>
      </c>
      <c r="R807" s="4">
        <v>713521.18</v>
      </c>
      <c r="S807" s="4">
        <v>977989.31</v>
      </c>
      <c r="T807" s="4">
        <v>602887.80000000005</v>
      </c>
      <c r="U807" s="4">
        <v>796642.07</v>
      </c>
      <c r="V807" s="4">
        <v>694037.1</v>
      </c>
      <c r="W807" s="4">
        <v>965888.74</v>
      </c>
      <c r="X807" s="4">
        <v>640323.94999999995</v>
      </c>
      <c r="Y807" s="4">
        <v>904432.26</v>
      </c>
      <c r="Z807" s="4">
        <v>11291664.34</v>
      </c>
      <c r="AA807" s="6">
        <v>12749207.369999999</v>
      </c>
      <c r="AC807" s="24" t="s">
        <v>67</v>
      </c>
      <c r="AD807" s="4">
        <v>98690</v>
      </c>
      <c r="AE807" s="4">
        <v>2122994</v>
      </c>
      <c r="AF807" s="4">
        <v>149575</v>
      </c>
      <c r="AG807" s="4">
        <v>3223478</v>
      </c>
      <c r="AH807" s="4">
        <v>104571</v>
      </c>
      <c r="AI807" s="4">
        <v>2347713</v>
      </c>
      <c r="AJ807" s="4">
        <v>151532</v>
      </c>
      <c r="AK807" s="4">
        <v>3277237</v>
      </c>
      <c r="AL807" s="4">
        <v>149747</v>
      </c>
      <c r="AM807" s="4">
        <v>2911365</v>
      </c>
      <c r="AN807" s="4">
        <v>57711</v>
      </c>
      <c r="AO807" s="4">
        <v>1065283</v>
      </c>
      <c r="AP807" s="4">
        <v>127280</v>
      </c>
      <c r="AQ807" s="4">
        <v>2539230</v>
      </c>
      <c r="AR807" s="4">
        <v>177659</v>
      </c>
      <c r="AS807" s="4">
        <v>2783168</v>
      </c>
      <c r="AT807" s="4">
        <v>200260</v>
      </c>
      <c r="AU807" s="4">
        <v>2737852</v>
      </c>
      <c r="AV807" s="4">
        <v>92912</v>
      </c>
      <c r="AW807" s="4">
        <v>1477558</v>
      </c>
      <c r="AX807" s="4">
        <v>106534</v>
      </c>
      <c r="AY807" s="4">
        <v>1936018</v>
      </c>
      <c r="AZ807" s="4">
        <v>156509</v>
      </c>
      <c r="BA807" s="4">
        <v>2267831</v>
      </c>
      <c r="BB807" s="4">
        <v>1572980</v>
      </c>
      <c r="BC807" s="6">
        <v>28689727</v>
      </c>
    </row>
    <row r="808" spans="1:55" ht="15.75" thickBot="1">
      <c r="A808" s="24" t="s">
        <v>37</v>
      </c>
      <c r="B808" s="4">
        <v>62132.75</v>
      </c>
      <c r="C808" s="4">
        <v>145441.07999999999</v>
      </c>
      <c r="D808" s="4">
        <v>158499.67000000001</v>
      </c>
      <c r="E808" s="4">
        <v>223383.36</v>
      </c>
      <c r="F808" s="4">
        <v>177356.35</v>
      </c>
      <c r="G808" s="4">
        <v>283739.07</v>
      </c>
      <c r="H808" s="4">
        <v>149608.45000000001</v>
      </c>
      <c r="I808" s="4">
        <v>246794.64</v>
      </c>
      <c r="J808" s="4">
        <v>212524</v>
      </c>
      <c r="K808" s="4">
        <v>341507.52</v>
      </c>
      <c r="L808" s="4">
        <v>58390</v>
      </c>
      <c r="M808" s="4">
        <v>78375.399999999994</v>
      </c>
      <c r="N808" s="4">
        <v>133878.66</v>
      </c>
      <c r="O808" s="4">
        <v>252355.34</v>
      </c>
      <c r="P808" s="4">
        <v>186089.9</v>
      </c>
      <c r="Q808" s="4">
        <v>329552.88</v>
      </c>
      <c r="R808" s="4">
        <v>228159.1</v>
      </c>
      <c r="S808" s="4">
        <v>372038.17</v>
      </c>
      <c r="T808" s="4">
        <v>156171.04999999999</v>
      </c>
      <c r="U808" s="4">
        <v>240298.94</v>
      </c>
      <c r="V808" s="4">
        <v>226248.6</v>
      </c>
      <c r="W808" s="4">
        <v>323769.90000000002</v>
      </c>
      <c r="X808" s="4">
        <v>118839</v>
      </c>
      <c r="Y808" s="4">
        <v>163972.62</v>
      </c>
      <c r="Z808" s="4">
        <v>1867897.53</v>
      </c>
      <c r="AA808" s="6">
        <v>3001228.92</v>
      </c>
      <c r="AC808" s="24" t="s">
        <v>43</v>
      </c>
      <c r="AD808" s="2">
        <v>402</v>
      </c>
      <c r="AE808" s="4">
        <v>26290</v>
      </c>
      <c r="AF808" s="2">
        <v>800</v>
      </c>
      <c r="AG808" s="4">
        <v>47562</v>
      </c>
      <c r="AH808" s="2">
        <v>800</v>
      </c>
      <c r="AI808" s="4">
        <v>47084</v>
      </c>
      <c r="AJ808" s="2">
        <v>3</v>
      </c>
      <c r="AK808" s="2">
        <v>305</v>
      </c>
      <c r="AL808" s="2">
        <v>0</v>
      </c>
      <c r="AM808" s="2">
        <v>0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400</v>
      </c>
      <c r="AW808" s="4">
        <v>21081</v>
      </c>
      <c r="AX808" s="2">
        <v>0</v>
      </c>
      <c r="AY808" s="2">
        <v>0</v>
      </c>
      <c r="AZ808" s="2">
        <v>0</v>
      </c>
      <c r="BA808" s="2">
        <v>0</v>
      </c>
      <c r="BB808" s="4">
        <v>2405</v>
      </c>
      <c r="BC808" s="6">
        <v>142322</v>
      </c>
    </row>
    <row r="809" spans="1:55" ht="15.75" thickBot="1">
      <c r="A809" s="24" t="s">
        <v>22</v>
      </c>
      <c r="B809" s="2">
        <v>1.5</v>
      </c>
      <c r="C809" s="2">
        <v>6</v>
      </c>
      <c r="D809" s="4">
        <v>11223.15</v>
      </c>
      <c r="E809" s="4">
        <v>26612.959999999999</v>
      </c>
      <c r="F809" s="2">
        <v>10.6</v>
      </c>
      <c r="G809" s="2">
        <v>20.29</v>
      </c>
      <c r="H809" s="2">
        <v>9</v>
      </c>
      <c r="I809" s="2">
        <v>31</v>
      </c>
      <c r="J809" s="2">
        <v>4.2</v>
      </c>
      <c r="K809" s="2">
        <v>51.5</v>
      </c>
      <c r="L809" s="2">
        <v>23.43</v>
      </c>
      <c r="M809" s="2">
        <v>484.5</v>
      </c>
      <c r="N809" s="2">
        <v>137.19999999999999</v>
      </c>
      <c r="O809" s="4">
        <v>4110.37</v>
      </c>
      <c r="P809" s="2">
        <v>29.5</v>
      </c>
      <c r="Q809" s="4">
        <v>2125.11</v>
      </c>
      <c r="R809" s="2">
        <v>212</v>
      </c>
      <c r="S809" s="4">
        <v>6403.06</v>
      </c>
      <c r="T809" s="4">
        <v>2008</v>
      </c>
      <c r="U809" s="4">
        <v>4659.96</v>
      </c>
      <c r="V809" s="2">
        <v>52.95</v>
      </c>
      <c r="W809" s="2">
        <v>945.76</v>
      </c>
      <c r="X809" s="4">
        <v>4934.5</v>
      </c>
      <c r="Y809" s="4">
        <v>13177.66</v>
      </c>
      <c r="Z809" s="4">
        <v>18646.03</v>
      </c>
      <c r="AA809" s="6">
        <v>58628.17</v>
      </c>
      <c r="AC809" s="24" t="s">
        <v>47</v>
      </c>
      <c r="AD809" s="2">
        <v>0</v>
      </c>
      <c r="AE809" s="2">
        <v>0</v>
      </c>
      <c r="AF809" s="2">
        <v>0</v>
      </c>
      <c r="AG809" s="2">
        <v>0</v>
      </c>
      <c r="AH809" s="2">
        <v>2</v>
      </c>
      <c r="AI809" s="2">
        <v>6</v>
      </c>
      <c r="AJ809" s="2">
        <v>2</v>
      </c>
      <c r="AK809" s="2">
        <v>225</v>
      </c>
      <c r="AL809" s="2">
        <v>360</v>
      </c>
      <c r="AM809" s="4">
        <v>4262</v>
      </c>
      <c r="AN809" s="2">
        <v>0</v>
      </c>
      <c r="AO809" s="2">
        <v>0</v>
      </c>
      <c r="AP809" s="2">
        <v>3</v>
      </c>
      <c r="AQ809" s="2">
        <v>150</v>
      </c>
      <c r="AR809" s="2">
        <v>2</v>
      </c>
      <c r="AS809" s="4">
        <v>1111</v>
      </c>
      <c r="AT809" s="2">
        <v>0</v>
      </c>
      <c r="AU809" s="2">
        <v>0</v>
      </c>
      <c r="AV809" s="2">
        <v>1</v>
      </c>
      <c r="AW809" s="4">
        <v>1480</v>
      </c>
      <c r="AX809" s="2">
        <v>0</v>
      </c>
      <c r="AY809" s="2">
        <v>0</v>
      </c>
      <c r="AZ809" s="2">
        <v>0</v>
      </c>
      <c r="BA809" s="2">
        <v>0</v>
      </c>
      <c r="BB809" s="2">
        <v>370</v>
      </c>
      <c r="BC809" s="6">
        <v>7234</v>
      </c>
    </row>
    <row r="810" spans="1:55" ht="15.75" thickBot="1">
      <c r="A810" s="24" t="s">
        <v>38</v>
      </c>
      <c r="B810" s="4">
        <v>120059.3</v>
      </c>
      <c r="C810" s="4">
        <v>204874.07</v>
      </c>
      <c r="D810" s="4">
        <v>125950.6</v>
      </c>
      <c r="E810" s="4">
        <v>236278.13</v>
      </c>
      <c r="F810" s="4">
        <v>110536.4</v>
      </c>
      <c r="G810" s="4">
        <v>223778.4</v>
      </c>
      <c r="H810" s="4">
        <v>121767.92</v>
      </c>
      <c r="I810" s="4">
        <v>294374.78999999998</v>
      </c>
      <c r="J810" s="4">
        <v>87665.4</v>
      </c>
      <c r="K810" s="4">
        <v>226270.37</v>
      </c>
      <c r="L810" s="4">
        <v>100089.8</v>
      </c>
      <c r="M810" s="4">
        <v>257133.62</v>
      </c>
      <c r="N810" s="4">
        <v>67568.800000000003</v>
      </c>
      <c r="O810" s="4">
        <v>131613.32</v>
      </c>
      <c r="P810" s="4">
        <v>208241.1</v>
      </c>
      <c r="Q810" s="4">
        <v>425306.98</v>
      </c>
      <c r="R810" s="4">
        <v>101785.5</v>
      </c>
      <c r="S810" s="4">
        <v>197662.07999999999</v>
      </c>
      <c r="T810" s="4">
        <v>102727.42</v>
      </c>
      <c r="U810" s="4">
        <v>176617.43</v>
      </c>
      <c r="V810" s="4">
        <v>116657.4</v>
      </c>
      <c r="W810" s="4">
        <v>263013.51</v>
      </c>
      <c r="X810" s="4">
        <v>93930.82</v>
      </c>
      <c r="Y810" s="4">
        <v>246231.65</v>
      </c>
      <c r="Z810" s="4">
        <v>1356980.46</v>
      </c>
      <c r="AA810" s="6">
        <v>2883154.35</v>
      </c>
      <c r="AC810" s="24" t="s">
        <v>48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2">
        <v>5</v>
      </c>
      <c r="AQ810" s="2">
        <v>383</v>
      </c>
      <c r="AR810" s="2">
        <v>0</v>
      </c>
      <c r="AS810" s="2">
        <v>0</v>
      </c>
      <c r="AT810" s="2">
        <v>0</v>
      </c>
      <c r="AU810" s="2">
        <v>0</v>
      </c>
      <c r="AV810" s="2">
        <v>0</v>
      </c>
      <c r="AW810" s="2">
        <v>0</v>
      </c>
      <c r="AX810" s="2">
        <v>0</v>
      </c>
      <c r="AY810" s="2">
        <v>0</v>
      </c>
      <c r="AZ810" s="2">
        <v>0</v>
      </c>
      <c r="BA810" s="2">
        <v>0</v>
      </c>
      <c r="BB810" s="2">
        <v>5</v>
      </c>
      <c r="BC810" s="7">
        <v>383</v>
      </c>
    </row>
    <row r="811" spans="1:55" ht="15.75" thickBot="1">
      <c r="A811" s="24" t="s">
        <v>23</v>
      </c>
      <c r="B811" s="4">
        <v>294014.2</v>
      </c>
      <c r="C811" s="4">
        <v>194688.64000000001</v>
      </c>
      <c r="D811" s="4">
        <v>290027.7</v>
      </c>
      <c r="E811" s="4">
        <v>233703.65</v>
      </c>
      <c r="F811" s="4">
        <v>265419.5</v>
      </c>
      <c r="G811" s="4">
        <v>202575.6</v>
      </c>
      <c r="H811" s="4">
        <v>191286.2</v>
      </c>
      <c r="I811" s="4">
        <v>173095.5</v>
      </c>
      <c r="J811" s="4">
        <v>83750.649999999994</v>
      </c>
      <c r="K811" s="4">
        <v>171069.93</v>
      </c>
      <c r="L811" s="4">
        <v>176671.3</v>
      </c>
      <c r="M811" s="4">
        <v>135147.88</v>
      </c>
      <c r="N811" s="4">
        <v>187426.75</v>
      </c>
      <c r="O811" s="4">
        <v>156030.38</v>
      </c>
      <c r="P811" s="4">
        <v>277471.75</v>
      </c>
      <c r="Q811" s="4">
        <v>213638.72</v>
      </c>
      <c r="R811" s="4">
        <v>296221.15000000002</v>
      </c>
      <c r="S811" s="4">
        <v>212315.9</v>
      </c>
      <c r="T811" s="4">
        <v>152450.1</v>
      </c>
      <c r="U811" s="4">
        <v>133111.63</v>
      </c>
      <c r="V811" s="4">
        <v>323656.40000000002</v>
      </c>
      <c r="W811" s="4">
        <v>278467.99</v>
      </c>
      <c r="X811" s="4">
        <v>61369.75</v>
      </c>
      <c r="Y811" s="4">
        <v>146899.84</v>
      </c>
      <c r="Z811" s="4">
        <v>2599765.4500000002</v>
      </c>
      <c r="AA811" s="6">
        <v>2250745.66</v>
      </c>
      <c r="AC811" s="24" t="s">
        <v>50</v>
      </c>
      <c r="AD811" s="2">
        <v>20</v>
      </c>
      <c r="AE811" s="4">
        <v>2012</v>
      </c>
      <c r="AF811" s="2">
        <v>1</v>
      </c>
      <c r="AG811" s="2">
        <v>295</v>
      </c>
      <c r="AH811" s="2">
        <v>25</v>
      </c>
      <c r="AI811" s="4">
        <v>2577</v>
      </c>
      <c r="AJ811" s="2">
        <v>58</v>
      </c>
      <c r="AK811" s="4">
        <v>5928</v>
      </c>
      <c r="AL811" s="2">
        <v>61</v>
      </c>
      <c r="AM811" s="4">
        <v>5994</v>
      </c>
      <c r="AN811" s="2">
        <v>32</v>
      </c>
      <c r="AO811" s="4">
        <v>1528</v>
      </c>
      <c r="AP811" s="2">
        <v>515</v>
      </c>
      <c r="AQ811" s="4">
        <v>44241</v>
      </c>
      <c r="AR811" s="2">
        <v>35</v>
      </c>
      <c r="AS811" s="4">
        <v>3491</v>
      </c>
      <c r="AT811" s="2">
        <v>50</v>
      </c>
      <c r="AU811" s="4">
        <v>4564</v>
      </c>
      <c r="AV811" s="2">
        <v>0</v>
      </c>
      <c r="AW811" s="2">
        <v>0</v>
      </c>
      <c r="AX811" s="2">
        <v>1</v>
      </c>
      <c r="AY811" s="2">
        <v>33</v>
      </c>
      <c r="AZ811" s="2">
        <v>5</v>
      </c>
      <c r="BA811" s="2">
        <v>604</v>
      </c>
      <c r="BB811" s="2">
        <v>803</v>
      </c>
      <c r="BC811" s="6">
        <v>71267</v>
      </c>
    </row>
    <row r="812" spans="1:55" ht="15.75" thickBot="1">
      <c r="A812" s="24" t="s">
        <v>79</v>
      </c>
      <c r="B812" s="4">
        <v>3750</v>
      </c>
      <c r="C812" s="4">
        <v>15000</v>
      </c>
      <c r="D812" s="4">
        <v>4460.3999999999996</v>
      </c>
      <c r="E812" s="4">
        <v>20062.8</v>
      </c>
      <c r="F812" s="2">
        <v>0</v>
      </c>
      <c r="G812" s="2">
        <v>0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4">
        <v>8210.4</v>
      </c>
      <c r="AA812" s="6">
        <v>35062.800000000003</v>
      </c>
      <c r="AC812" s="24" t="s">
        <v>140</v>
      </c>
      <c r="AD812" s="2">
        <v>0</v>
      </c>
      <c r="AE812" s="2">
        <v>0</v>
      </c>
      <c r="AF812" s="2">
        <v>66</v>
      </c>
      <c r="AG812" s="4">
        <v>7847</v>
      </c>
      <c r="AH812" s="2">
        <v>232</v>
      </c>
      <c r="AI812" s="4">
        <v>5688</v>
      </c>
      <c r="AJ812" s="2">
        <v>0</v>
      </c>
      <c r="AK812" s="2">
        <v>0</v>
      </c>
      <c r="AL812" s="2">
        <v>3</v>
      </c>
      <c r="AM812" s="2">
        <v>412</v>
      </c>
      <c r="AN812" s="2">
        <v>5</v>
      </c>
      <c r="AO812" s="2">
        <v>739</v>
      </c>
      <c r="AP812" s="2">
        <v>3</v>
      </c>
      <c r="AQ812" s="2">
        <v>316</v>
      </c>
      <c r="AR812" s="2">
        <v>33</v>
      </c>
      <c r="AS812" s="4">
        <v>4231</v>
      </c>
      <c r="AT812" s="2">
        <v>23</v>
      </c>
      <c r="AU812" s="4">
        <v>3736</v>
      </c>
      <c r="AV812" s="2">
        <v>55</v>
      </c>
      <c r="AW812" s="4">
        <v>7692</v>
      </c>
      <c r="AX812" s="2">
        <v>45</v>
      </c>
      <c r="AY812" s="4">
        <v>6363</v>
      </c>
      <c r="AZ812" s="2">
        <v>0</v>
      </c>
      <c r="BA812" s="2">
        <v>0</v>
      </c>
      <c r="BB812" s="2">
        <v>465</v>
      </c>
      <c r="BC812" s="6">
        <v>37024</v>
      </c>
    </row>
    <row r="813" spans="1:55" ht="15.75" thickBot="1">
      <c r="A813" s="24" t="s">
        <v>73</v>
      </c>
      <c r="B813" s="2">
        <v>25</v>
      </c>
      <c r="C813" s="4">
        <v>1108.48</v>
      </c>
      <c r="D813" s="2">
        <v>0</v>
      </c>
      <c r="E813" s="2">
        <v>0</v>
      </c>
      <c r="F813" s="2">
        <v>0</v>
      </c>
      <c r="G813" s="2">
        <v>0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6</v>
      </c>
      <c r="S813" s="2">
        <v>24</v>
      </c>
      <c r="T813" s="2">
        <v>0</v>
      </c>
      <c r="U813" s="2">
        <v>0</v>
      </c>
      <c r="V813" s="2">
        <v>3</v>
      </c>
      <c r="W813" s="2">
        <v>5</v>
      </c>
      <c r="X813" s="2">
        <v>29.5</v>
      </c>
      <c r="Y813" s="2">
        <v>534.28</v>
      </c>
      <c r="Z813" s="2">
        <v>63.5</v>
      </c>
      <c r="AA813" s="6">
        <v>1671.76</v>
      </c>
      <c r="AC813" s="24" t="s">
        <v>141</v>
      </c>
      <c r="AD813" s="2">
        <v>0</v>
      </c>
      <c r="AE813" s="2">
        <v>0</v>
      </c>
      <c r="AF813" s="2">
        <v>26</v>
      </c>
      <c r="AG813" s="4">
        <v>1992</v>
      </c>
      <c r="AH813" s="2">
        <v>50</v>
      </c>
      <c r="AI813" s="4">
        <v>2427</v>
      </c>
      <c r="AJ813" s="2">
        <v>25</v>
      </c>
      <c r="AK813" s="4">
        <v>1551</v>
      </c>
      <c r="AL813" s="2">
        <v>50</v>
      </c>
      <c r="AM813" s="4">
        <v>3102</v>
      </c>
      <c r="AN813" s="2">
        <v>50</v>
      </c>
      <c r="AO813" s="4">
        <v>3102</v>
      </c>
      <c r="AP813" s="2">
        <v>1</v>
      </c>
      <c r="AQ813" s="2">
        <v>590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51</v>
      </c>
      <c r="AY813" s="4">
        <v>3691</v>
      </c>
      <c r="AZ813" s="2">
        <v>0</v>
      </c>
      <c r="BA813" s="2">
        <v>0</v>
      </c>
      <c r="BB813" s="2">
        <v>253</v>
      </c>
      <c r="BC813" s="6">
        <v>16455</v>
      </c>
    </row>
    <row r="814" spans="1:55" ht="15.75" thickBot="1">
      <c r="A814" s="24" t="s">
        <v>39</v>
      </c>
      <c r="B814" s="2">
        <v>711.1</v>
      </c>
      <c r="C814" s="4">
        <v>4751.24</v>
      </c>
      <c r="D814" s="2">
        <v>455.8</v>
      </c>
      <c r="E814" s="4">
        <v>3091.54</v>
      </c>
      <c r="F814" s="2">
        <v>556.6</v>
      </c>
      <c r="G814" s="4">
        <v>2912.83</v>
      </c>
      <c r="H814" s="2">
        <v>266</v>
      </c>
      <c r="I814" s="4">
        <v>1349.8</v>
      </c>
      <c r="J814" s="2">
        <v>776.68</v>
      </c>
      <c r="K814" s="4">
        <v>5866.09</v>
      </c>
      <c r="L814" s="2">
        <v>279.39999999999998</v>
      </c>
      <c r="M814" s="4">
        <v>2068.6999999999998</v>
      </c>
      <c r="N814" s="2">
        <v>846.9</v>
      </c>
      <c r="O814" s="4">
        <v>5455.11</v>
      </c>
      <c r="P814" s="2">
        <v>899.06</v>
      </c>
      <c r="Q814" s="4">
        <v>4514.1099999999997</v>
      </c>
      <c r="R814" s="2">
        <v>0</v>
      </c>
      <c r="S814" s="2">
        <v>0</v>
      </c>
      <c r="T814" s="2">
        <v>445.9</v>
      </c>
      <c r="U814" s="4">
        <v>3064.51</v>
      </c>
      <c r="V814" s="4">
        <v>1256.2</v>
      </c>
      <c r="W814" s="4">
        <v>7289.25</v>
      </c>
      <c r="X814" s="2">
        <v>547.91999999999996</v>
      </c>
      <c r="Y814" s="4">
        <v>4723.26</v>
      </c>
      <c r="Z814" s="4">
        <v>7041.56</v>
      </c>
      <c r="AA814" s="6">
        <v>45086.44</v>
      </c>
      <c r="AC814" s="24" t="s">
        <v>76</v>
      </c>
      <c r="AD814" s="2">
        <v>0</v>
      </c>
      <c r="AE814" s="2">
        <v>0</v>
      </c>
      <c r="AF814" s="2">
        <v>0</v>
      </c>
      <c r="AG814" s="2">
        <v>0</v>
      </c>
      <c r="AH814" s="4">
        <v>15400</v>
      </c>
      <c r="AI814" s="4">
        <v>186340</v>
      </c>
      <c r="AJ814" s="2">
        <v>0</v>
      </c>
      <c r="AK814" s="2">
        <v>0</v>
      </c>
      <c r="AL814" s="2">
        <v>0</v>
      </c>
      <c r="AM814" s="2">
        <v>0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4">
        <v>15400</v>
      </c>
      <c r="BC814" s="6">
        <v>186340</v>
      </c>
    </row>
    <row r="815" spans="1:55" ht="15.75" thickBot="1">
      <c r="A815" s="24" t="s">
        <v>40</v>
      </c>
      <c r="B815" s="4">
        <v>117508.37</v>
      </c>
      <c r="C815" s="4">
        <v>126426.65</v>
      </c>
      <c r="D815" s="4">
        <v>249247.83</v>
      </c>
      <c r="E815" s="4">
        <v>198838.45</v>
      </c>
      <c r="F815" s="4">
        <v>361682.3</v>
      </c>
      <c r="G815" s="4">
        <v>461313.94</v>
      </c>
      <c r="H815" s="4">
        <v>204040.65</v>
      </c>
      <c r="I815" s="4">
        <v>328440.67</v>
      </c>
      <c r="J815" s="4">
        <v>405494.55</v>
      </c>
      <c r="K815" s="4">
        <v>438226.74</v>
      </c>
      <c r="L815" s="4">
        <v>95120.17</v>
      </c>
      <c r="M815" s="4">
        <v>158553.60999999999</v>
      </c>
      <c r="N815" s="4">
        <v>172578.53</v>
      </c>
      <c r="O815" s="4">
        <v>212382.23</v>
      </c>
      <c r="P815" s="4">
        <v>326291.84999999998</v>
      </c>
      <c r="Q815" s="4">
        <v>324512.18</v>
      </c>
      <c r="R815" s="4">
        <v>431950.05</v>
      </c>
      <c r="S815" s="4">
        <v>516395.3</v>
      </c>
      <c r="T815" s="4">
        <v>447921.7</v>
      </c>
      <c r="U815" s="4">
        <v>454048.99</v>
      </c>
      <c r="V815" s="4">
        <v>320572.69</v>
      </c>
      <c r="W815" s="4">
        <v>375011.81</v>
      </c>
      <c r="X815" s="4">
        <v>174380.9</v>
      </c>
      <c r="Y815" s="4">
        <v>220073.89</v>
      </c>
      <c r="Z815" s="4">
        <v>3306789.59</v>
      </c>
      <c r="AA815" s="6">
        <v>3814224.46</v>
      </c>
      <c r="AC815" s="24" t="s">
        <v>246</v>
      </c>
      <c r="AD815" s="4">
        <v>42005</v>
      </c>
      <c r="AE815" s="4">
        <v>490961</v>
      </c>
      <c r="AF815" s="4">
        <v>20000</v>
      </c>
      <c r="AG815" s="4">
        <v>255230</v>
      </c>
      <c r="AH815" s="4">
        <v>20003</v>
      </c>
      <c r="AI815" s="4">
        <v>268726</v>
      </c>
      <c r="AJ815" s="4">
        <v>40006</v>
      </c>
      <c r="AK815" s="4">
        <v>516031</v>
      </c>
      <c r="AL815" s="4">
        <v>20000</v>
      </c>
      <c r="AM815" s="4">
        <v>272875</v>
      </c>
      <c r="AN815" s="4">
        <v>132001</v>
      </c>
      <c r="AO815" s="4">
        <v>1828003</v>
      </c>
      <c r="AP815" s="4">
        <v>60003</v>
      </c>
      <c r="AQ815" s="4">
        <v>845877</v>
      </c>
      <c r="AR815" s="4">
        <v>20805</v>
      </c>
      <c r="AS815" s="4">
        <v>298768</v>
      </c>
      <c r="AT815" s="4">
        <v>20000</v>
      </c>
      <c r="AU815" s="4">
        <v>302641</v>
      </c>
      <c r="AV815" s="4">
        <v>34000</v>
      </c>
      <c r="AW815" s="4">
        <v>519366</v>
      </c>
      <c r="AX815" s="4">
        <v>20352</v>
      </c>
      <c r="AY815" s="4">
        <v>389247</v>
      </c>
      <c r="AZ815" s="4">
        <v>40200</v>
      </c>
      <c r="BA815" s="4">
        <v>707542</v>
      </c>
      <c r="BB815" s="4">
        <v>469375</v>
      </c>
      <c r="BC815" s="6">
        <v>6695267</v>
      </c>
    </row>
    <row r="816" spans="1:55" ht="15.75" thickBot="1">
      <c r="A816" s="24" t="s">
        <v>67</v>
      </c>
      <c r="B816" s="4">
        <v>108037.7</v>
      </c>
      <c r="C816" s="4">
        <v>84316.14</v>
      </c>
      <c r="D816" s="4">
        <v>69172</v>
      </c>
      <c r="E816" s="4">
        <v>86106.66</v>
      </c>
      <c r="F816" s="4">
        <v>236515.20000000001</v>
      </c>
      <c r="G816" s="4">
        <v>173664.38</v>
      </c>
      <c r="H816" s="4">
        <v>182879.8</v>
      </c>
      <c r="I816" s="4">
        <v>158066.71</v>
      </c>
      <c r="J816" s="4">
        <v>180118.56</v>
      </c>
      <c r="K816" s="4">
        <v>319244</v>
      </c>
      <c r="L816" s="4">
        <v>91640.9</v>
      </c>
      <c r="M816" s="4">
        <v>97017.63</v>
      </c>
      <c r="N816" s="4">
        <v>40628</v>
      </c>
      <c r="O816" s="4">
        <v>55916.07</v>
      </c>
      <c r="P816" s="4">
        <v>162805.9</v>
      </c>
      <c r="Q816" s="4">
        <v>199073.75</v>
      </c>
      <c r="R816" s="4">
        <v>9800.75</v>
      </c>
      <c r="S816" s="4">
        <v>17641.349999999999</v>
      </c>
      <c r="T816" s="4">
        <v>91929.25</v>
      </c>
      <c r="U816" s="4">
        <v>99112.97</v>
      </c>
      <c r="V816" s="4">
        <v>91435</v>
      </c>
      <c r="W816" s="4">
        <v>134072.07999999999</v>
      </c>
      <c r="X816" s="4">
        <v>36053</v>
      </c>
      <c r="Y816" s="4">
        <v>54517.21</v>
      </c>
      <c r="Z816" s="4">
        <v>1301016.06</v>
      </c>
      <c r="AA816" s="6">
        <v>1478748.95</v>
      </c>
      <c r="AC816" s="24" t="s">
        <v>52</v>
      </c>
      <c r="AD816" s="2">
        <v>0</v>
      </c>
      <c r="AE816" s="2">
        <v>0</v>
      </c>
      <c r="AF816" s="2">
        <v>1</v>
      </c>
      <c r="AG816" s="2">
        <v>295</v>
      </c>
      <c r="AH816" s="2">
        <v>26</v>
      </c>
      <c r="AI816" s="4">
        <v>3633</v>
      </c>
      <c r="AJ816" s="2">
        <v>25</v>
      </c>
      <c r="AK816" s="4">
        <v>5296</v>
      </c>
      <c r="AL816" s="2">
        <v>5</v>
      </c>
      <c r="AM816" s="4">
        <v>1054</v>
      </c>
      <c r="AN816" s="2">
        <v>21</v>
      </c>
      <c r="AO816" s="4">
        <v>3887</v>
      </c>
      <c r="AP816" s="2">
        <v>24</v>
      </c>
      <c r="AQ816" s="4">
        <v>5059</v>
      </c>
      <c r="AR816" s="2">
        <v>10</v>
      </c>
      <c r="AS816" s="2">
        <v>366</v>
      </c>
      <c r="AT816" s="2">
        <v>8</v>
      </c>
      <c r="AU816" s="4">
        <v>1728</v>
      </c>
      <c r="AV816" s="2">
        <v>20</v>
      </c>
      <c r="AW816" s="4">
        <v>5730</v>
      </c>
      <c r="AX816" s="2">
        <v>31</v>
      </c>
      <c r="AY816" s="4">
        <v>1153</v>
      </c>
      <c r="AZ816" s="2">
        <v>0</v>
      </c>
      <c r="BA816" s="2">
        <v>0</v>
      </c>
      <c r="BB816" s="2">
        <v>171</v>
      </c>
      <c r="BC816" s="6">
        <v>28201</v>
      </c>
    </row>
    <row r="817" spans="1:55" ht="15.75" thickBot="1">
      <c r="A817" s="24" t="s">
        <v>42</v>
      </c>
      <c r="B817" s="2">
        <v>0</v>
      </c>
      <c r="C817" s="2">
        <v>0</v>
      </c>
      <c r="D817" s="4">
        <v>23687</v>
      </c>
      <c r="E817" s="4">
        <v>9510.41</v>
      </c>
      <c r="F817" s="2">
        <v>0</v>
      </c>
      <c r="G817" s="2">
        <v>0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>
        <v>0</v>
      </c>
      <c r="O817" s="2">
        <v>0</v>
      </c>
      <c r="P817" s="2">
        <v>100</v>
      </c>
      <c r="Q817" s="2">
        <v>450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4">
        <v>23787</v>
      </c>
      <c r="AA817" s="6">
        <v>9960.41</v>
      </c>
      <c r="AC817" s="24" t="s">
        <v>282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0</v>
      </c>
      <c r="AN817" s="2">
        <v>7</v>
      </c>
      <c r="AO817" s="4">
        <v>3275</v>
      </c>
      <c r="AP817" s="2">
        <v>0</v>
      </c>
      <c r="AQ817" s="2">
        <v>0</v>
      </c>
      <c r="AR817" s="2">
        <v>4</v>
      </c>
      <c r="AS817" s="4">
        <v>2568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5</v>
      </c>
      <c r="BA817" s="4">
        <v>3677</v>
      </c>
      <c r="BB817" s="2">
        <v>16</v>
      </c>
      <c r="BC817" s="6">
        <v>9520</v>
      </c>
    </row>
    <row r="818" spans="1:55" ht="15.75" thickBot="1">
      <c r="A818" s="24" t="s">
        <v>68</v>
      </c>
      <c r="B818" s="4">
        <v>65195.44</v>
      </c>
      <c r="C818" s="4">
        <v>199606.32</v>
      </c>
      <c r="D818" s="4">
        <v>4000</v>
      </c>
      <c r="E818" s="4">
        <v>4000</v>
      </c>
      <c r="F818" s="4">
        <v>21598.48</v>
      </c>
      <c r="G818" s="4">
        <v>67915.14</v>
      </c>
      <c r="H818" s="4">
        <v>61653.39</v>
      </c>
      <c r="I818" s="4">
        <v>165575.79</v>
      </c>
      <c r="J818" s="4">
        <v>114011.62</v>
      </c>
      <c r="K818" s="4">
        <v>328286.59999999998</v>
      </c>
      <c r="L818" s="4">
        <v>73756.58</v>
      </c>
      <c r="M818" s="4">
        <v>214849.25</v>
      </c>
      <c r="N818" s="4">
        <v>96367.29</v>
      </c>
      <c r="O818" s="4">
        <v>282236.96000000002</v>
      </c>
      <c r="P818" s="4">
        <v>118880.31</v>
      </c>
      <c r="Q818" s="4">
        <v>376091.61</v>
      </c>
      <c r="R818" s="4">
        <v>43515.48</v>
      </c>
      <c r="S818" s="4">
        <v>109481.19</v>
      </c>
      <c r="T818" s="4">
        <v>106332.97</v>
      </c>
      <c r="U818" s="4">
        <v>328728.78999999998</v>
      </c>
      <c r="V818" s="4">
        <v>123152.52</v>
      </c>
      <c r="W818" s="4">
        <v>364645.22</v>
      </c>
      <c r="X818" s="4">
        <v>14939.5</v>
      </c>
      <c r="Y818" s="4">
        <v>15576.5</v>
      </c>
      <c r="Z818" s="4">
        <v>843403.58</v>
      </c>
      <c r="AA818" s="6">
        <v>2456993.37</v>
      </c>
      <c r="AC818" s="24" t="s">
        <v>24</v>
      </c>
      <c r="AD818" s="4">
        <v>12023</v>
      </c>
      <c r="AE818" s="4">
        <v>151166</v>
      </c>
      <c r="AF818" s="4">
        <v>4326</v>
      </c>
      <c r="AG818" s="4">
        <v>109008</v>
      </c>
      <c r="AH818" s="4">
        <v>8094</v>
      </c>
      <c r="AI818" s="4">
        <v>175463</v>
      </c>
      <c r="AJ818" s="4">
        <v>8981</v>
      </c>
      <c r="AK818" s="4">
        <v>113939</v>
      </c>
      <c r="AL818" s="4">
        <v>10954</v>
      </c>
      <c r="AM818" s="4">
        <v>136149</v>
      </c>
      <c r="AN818" s="2">
        <v>349</v>
      </c>
      <c r="AO818" s="4">
        <v>8139</v>
      </c>
      <c r="AP818" s="4">
        <v>8927</v>
      </c>
      <c r="AQ818" s="4">
        <v>182012</v>
      </c>
      <c r="AR818" s="2">
        <v>375</v>
      </c>
      <c r="AS818" s="4">
        <v>16259</v>
      </c>
      <c r="AT818" s="4">
        <v>13654</v>
      </c>
      <c r="AU818" s="4">
        <v>97066</v>
      </c>
      <c r="AV818" s="4">
        <v>9359</v>
      </c>
      <c r="AW818" s="4">
        <v>266942</v>
      </c>
      <c r="AX818" s="4">
        <v>23566</v>
      </c>
      <c r="AY818" s="4">
        <v>339375</v>
      </c>
      <c r="AZ818" s="4">
        <v>2842</v>
      </c>
      <c r="BA818" s="4">
        <v>71497</v>
      </c>
      <c r="BB818" s="4">
        <v>103450</v>
      </c>
      <c r="BC818" s="6">
        <v>1667015</v>
      </c>
    </row>
    <row r="819" spans="1:55" ht="15.75" thickBot="1">
      <c r="A819" s="24" t="s">
        <v>43</v>
      </c>
      <c r="B819" s="2">
        <v>0</v>
      </c>
      <c r="C819" s="2">
        <v>0</v>
      </c>
      <c r="D819" s="2">
        <v>0</v>
      </c>
      <c r="E819" s="2">
        <v>0</v>
      </c>
      <c r="F819" s="2">
        <v>0</v>
      </c>
      <c r="G819" s="2">
        <v>0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4">
        <v>34854.400000000001</v>
      </c>
      <c r="U819" s="4">
        <v>56857.98</v>
      </c>
      <c r="V819" s="4">
        <v>47799.6</v>
      </c>
      <c r="W819" s="4">
        <v>78288.3</v>
      </c>
      <c r="X819" s="2">
        <v>0</v>
      </c>
      <c r="Y819" s="2">
        <v>0</v>
      </c>
      <c r="Z819" s="4">
        <v>82654</v>
      </c>
      <c r="AA819" s="6">
        <v>135146.28</v>
      </c>
      <c r="AC819" s="24" t="s">
        <v>53</v>
      </c>
      <c r="AD819" s="2">
        <v>0</v>
      </c>
      <c r="AE819" s="2">
        <v>0</v>
      </c>
      <c r="AF819" s="2">
        <v>125</v>
      </c>
      <c r="AG819" s="4">
        <v>7469</v>
      </c>
      <c r="AH819" s="2">
        <v>20</v>
      </c>
      <c r="AI819" s="2">
        <v>798</v>
      </c>
      <c r="AJ819" s="2">
        <v>0</v>
      </c>
      <c r="AK819" s="2">
        <v>0</v>
      </c>
      <c r="AL819" s="2">
        <v>0</v>
      </c>
      <c r="AM819" s="2">
        <v>0</v>
      </c>
      <c r="AN819" s="2">
        <v>20</v>
      </c>
      <c r="AO819" s="2">
        <v>780</v>
      </c>
      <c r="AP819" s="2">
        <v>0</v>
      </c>
      <c r="AQ819" s="2">
        <v>0</v>
      </c>
      <c r="AR819" s="2">
        <v>0</v>
      </c>
      <c r="AS819" s="2">
        <v>0</v>
      </c>
      <c r="AT819" s="2">
        <v>2</v>
      </c>
      <c r="AU819" s="2">
        <v>210</v>
      </c>
      <c r="AV819" s="4">
        <v>4010</v>
      </c>
      <c r="AW819" s="4">
        <v>48701</v>
      </c>
      <c r="AX819" s="2">
        <v>50</v>
      </c>
      <c r="AY819" s="4">
        <v>3250</v>
      </c>
      <c r="AZ819" s="2">
        <v>20</v>
      </c>
      <c r="BA819" s="2">
        <v>850</v>
      </c>
      <c r="BB819" s="4">
        <v>4247</v>
      </c>
      <c r="BC819" s="6">
        <v>62058</v>
      </c>
    </row>
    <row r="820" spans="1:55" ht="15.75" thickBot="1">
      <c r="A820" s="24" t="s">
        <v>88</v>
      </c>
      <c r="B820" s="2">
        <v>0</v>
      </c>
      <c r="C820" s="2">
        <v>0</v>
      </c>
      <c r="D820" s="2">
        <v>0</v>
      </c>
      <c r="E820" s="2">
        <v>0</v>
      </c>
      <c r="F820" s="4">
        <v>20826</v>
      </c>
      <c r="G820" s="4">
        <v>68080.55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2">
        <v>0</v>
      </c>
      <c r="R820" s="4">
        <v>13884</v>
      </c>
      <c r="S820" s="4">
        <v>56924.4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4">
        <v>34710</v>
      </c>
      <c r="AA820" s="6">
        <v>125004.95</v>
      </c>
      <c r="AC820" s="24" t="s">
        <v>405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50</v>
      </c>
      <c r="AW820" s="4">
        <v>4183</v>
      </c>
      <c r="AX820" s="2">
        <v>0</v>
      </c>
      <c r="AY820" s="2">
        <v>0</v>
      </c>
      <c r="AZ820" s="2">
        <v>0</v>
      </c>
      <c r="BA820" s="2">
        <v>0</v>
      </c>
      <c r="BB820" s="2">
        <v>50</v>
      </c>
      <c r="BC820" s="6">
        <v>4183</v>
      </c>
    </row>
    <row r="821" spans="1:55" ht="15.75" thickBot="1">
      <c r="A821" s="24" t="s">
        <v>44</v>
      </c>
      <c r="B821" s="4">
        <v>201103.65</v>
      </c>
      <c r="C821" s="4">
        <v>345156.74</v>
      </c>
      <c r="D821" s="2">
        <v>0</v>
      </c>
      <c r="E821" s="2">
        <v>0</v>
      </c>
      <c r="F821" s="2">
        <v>0</v>
      </c>
      <c r="G821" s="2">
        <v>0</v>
      </c>
      <c r="H821" s="2">
        <v>0</v>
      </c>
      <c r="I821" s="2">
        <v>0</v>
      </c>
      <c r="J821" s="2">
        <v>0</v>
      </c>
      <c r="K821" s="2">
        <v>0</v>
      </c>
      <c r="L821" s="4">
        <v>19564.349999999999</v>
      </c>
      <c r="M821" s="4">
        <v>44261.05</v>
      </c>
      <c r="N821" s="4">
        <v>76223.05</v>
      </c>
      <c r="O821" s="4">
        <v>172265.21</v>
      </c>
      <c r="P821" s="4">
        <v>7357.4</v>
      </c>
      <c r="Q821" s="4">
        <v>15896.44</v>
      </c>
      <c r="R821" s="4">
        <v>117717.75</v>
      </c>
      <c r="S821" s="4">
        <v>244609.65</v>
      </c>
      <c r="T821" s="4">
        <v>139188.1</v>
      </c>
      <c r="U821" s="4">
        <v>284364.25</v>
      </c>
      <c r="V821" s="2">
        <v>0</v>
      </c>
      <c r="W821" s="2">
        <v>0</v>
      </c>
      <c r="X821" s="2">
        <v>0</v>
      </c>
      <c r="Y821" s="2">
        <v>0</v>
      </c>
      <c r="Z821" s="4">
        <v>561154.30000000005</v>
      </c>
      <c r="AA821" s="6">
        <v>1106553.3400000001</v>
      </c>
      <c r="AC821" s="24" t="s">
        <v>26</v>
      </c>
      <c r="AD821" s="4">
        <v>70433</v>
      </c>
      <c r="AE821" s="4">
        <v>1901556</v>
      </c>
      <c r="AF821" s="4">
        <v>155681</v>
      </c>
      <c r="AG821" s="4">
        <v>2104240</v>
      </c>
      <c r="AH821" s="4">
        <v>91397</v>
      </c>
      <c r="AI821" s="4">
        <v>1822600</v>
      </c>
      <c r="AJ821" s="4">
        <v>153256</v>
      </c>
      <c r="AK821" s="4">
        <v>2583921</v>
      </c>
      <c r="AL821" s="4">
        <v>211876</v>
      </c>
      <c r="AM821" s="4">
        <v>3168154</v>
      </c>
      <c r="AN821" s="4">
        <v>60070</v>
      </c>
      <c r="AO821" s="4">
        <v>1174617</v>
      </c>
      <c r="AP821" s="4">
        <v>130216</v>
      </c>
      <c r="AQ821" s="4">
        <v>2419955</v>
      </c>
      <c r="AR821" s="4">
        <v>94821</v>
      </c>
      <c r="AS821" s="4">
        <v>2096771</v>
      </c>
      <c r="AT821" s="4">
        <v>128703</v>
      </c>
      <c r="AU821" s="4">
        <v>2502065</v>
      </c>
      <c r="AV821" s="4">
        <v>130556</v>
      </c>
      <c r="AW821" s="4">
        <v>2509770</v>
      </c>
      <c r="AX821" s="4">
        <v>138070</v>
      </c>
      <c r="AY821" s="4">
        <v>1642807</v>
      </c>
      <c r="AZ821" s="4">
        <v>109589</v>
      </c>
      <c r="BA821" s="4">
        <v>2059934</v>
      </c>
      <c r="BB821" s="4">
        <v>1474668</v>
      </c>
      <c r="BC821" s="6">
        <v>25986390</v>
      </c>
    </row>
    <row r="822" spans="1:55" ht="15.75" thickBot="1">
      <c r="A822" s="24" t="s">
        <v>74</v>
      </c>
      <c r="B822" s="2">
        <v>0</v>
      </c>
      <c r="C822" s="2">
        <v>0</v>
      </c>
      <c r="D822" s="2">
        <v>0</v>
      </c>
      <c r="E822" s="2">
        <v>0</v>
      </c>
      <c r="F822" s="2">
        <v>0</v>
      </c>
      <c r="G822" s="2">
        <v>0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>
        <v>0</v>
      </c>
      <c r="O822" s="2">
        <v>0</v>
      </c>
      <c r="P822" s="2">
        <v>40</v>
      </c>
      <c r="Q822" s="2">
        <v>460.1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40</v>
      </c>
      <c r="AA822" s="7">
        <v>460.1</v>
      </c>
      <c r="AC822" s="24" t="s">
        <v>60</v>
      </c>
      <c r="AD822" s="2">
        <v>1</v>
      </c>
      <c r="AE822" s="2">
        <v>634</v>
      </c>
      <c r="AF822" s="2">
        <v>9</v>
      </c>
      <c r="AG822" s="4">
        <v>1048</v>
      </c>
      <c r="AH822" s="2">
        <v>11</v>
      </c>
      <c r="AI822" s="4">
        <v>1848</v>
      </c>
      <c r="AJ822" s="2">
        <v>0</v>
      </c>
      <c r="AK822" s="2">
        <v>0</v>
      </c>
      <c r="AL822" s="2">
        <v>152</v>
      </c>
      <c r="AM822" s="4">
        <v>2200</v>
      </c>
      <c r="AN822" s="2">
        <v>0</v>
      </c>
      <c r="AO822" s="2">
        <v>0</v>
      </c>
      <c r="AP822" s="2">
        <v>660</v>
      </c>
      <c r="AQ822" s="4">
        <v>6600</v>
      </c>
      <c r="AR822" s="2">
        <v>60</v>
      </c>
      <c r="AS822" s="4">
        <v>6472</v>
      </c>
      <c r="AT822" s="2">
        <v>0</v>
      </c>
      <c r="AU822" s="2">
        <v>0</v>
      </c>
      <c r="AV822" s="2">
        <v>5</v>
      </c>
      <c r="AW822" s="4">
        <v>1177</v>
      </c>
      <c r="AX822" s="2">
        <v>0</v>
      </c>
      <c r="AY822" s="2">
        <v>0</v>
      </c>
      <c r="AZ822" s="2">
        <v>10</v>
      </c>
      <c r="BA822" s="4">
        <v>1182</v>
      </c>
      <c r="BB822" s="2">
        <v>908</v>
      </c>
      <c r="BC822" s="6">
        <v>21161</v>
      </c>
    </row>
    <row r="823" spans="1:55" ht="15.75" thickBot="1">
      <c r="A823" s="24" t="s">
        <v>48</v>
      </c>
      <c r="B823" s="2">
        <v>0</v>
      </c>
      <c r="C823" s="2">
        <v>0</v>
      </c>
      <c r="D823" s="2">
        <v>13.7</v>
      </c>
      <c r="E823" s="2">
        <v>1</v>
      </c>
      <c r="F823" s="2">
        <v>0</v>
      </c>
      <c r="G823" s="2">
        <v>0</v>
      </c>
      <c r="H823" s="2">
        <v>0</v>
      </c>
      <c r="I823" s="2">
        <v>0</v>
      </c>
      <c r="J823" s="2">
        <v>4</v>
      </c>
      <c r="K823" s="2">
        <v>145.6</v>
      </c>
      <c r="L823" s="2">
        <v>1</v>
      </c>
      <c r="M823" s="2">
        <v>6</v>
      </c>
      <c r="N823" s="2">
        <v>0</v>
      </c>
      <c r="O823" s="2">
        <v>0</v>
      </c>
      <c r="P823" s="2">
        <v>0</v>
      </c>
      <c r="Q823" s="2">
        <v>0</v>
      </c>
      <c r="R823" s="2">
        <v>2</v>
      </c>
      <c r="S823" s="2">
        <v>28</v>
      </c>
      <c r="T823" s="2">
        <v>0</v>
      </c>
      <c r="U823" s="2">
        <v>0</v>
      </c>
      <c r="V823" s="2">
        <v>0.3</v>
      </c>
      <c r="W823" s="2">
        <v>3</v>
      </c>
      <c r="X823" s="2">
        <v>4</v>
      </c>
      <c r="Y823" s="4">
        <v>2071.14</v>
      </c>
      <c r="Z823" s="2">
        <v>25</v>
      </c>
      <c r="AA823" s="6">
        <v>2254.7399999999998</v>
      </c>
      <c r="AC823" s="24" t="s">
        <v>144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4</v>
      </c>
      <c r="AM823" s="4">
        <v>2000</v>
      </c>
      <c r="AN823" s="2">
        <v>28</v>
      </c>
      <c r="AO823" s="4">
        <v>1506</v>
      </c>
      <c r="AP823" s="2">
        <v>600</v>
      </c>
      <c r="AQ823" s="4">
        <v>25500</v>
      </c>
      <c r="AR823" s="2">
        <v>0</v>
      </c>
      <c r="AS823" s="2">
        <v>0</v>
      </c>
      <c r="AT823" s="2">
        <v>25</v>
      </c>
      <c r="AU823" s="4">
        <v>1732</v>
      </c>
      <c r="AV823" s="2">
        <v>736</v>
      </c>
      <c r="AW823" s="4">
        <v>30615</v>
      </c>
      <c r="AX823" s="2">
        <v>552</v>
      </c>
      <c r="AY823" s="4">
        <v>22405</v>
      </c>
      <c r="AZ823" s="2">
        <v>3</v>
      </c>
      <c r="BA823" s="2">
        <v>500</v>
      </c>
      <c r="BB823" s="4">
        <v>1948</v>
      </c>
      <c r="BC823" s="6">
        <v>84258</v>
      </c>
    </row>
    <row r="824" spans="1:55" ht="15.75" thickBot="1">
      <c r="A824" s="24" t="s">
        <v>50</v>
      </c>
      <c r="B824" s="2">
        <v>0</v>
      </c>
      <c r="C824" s="2">
        <v>0</v>
      </c>
      <c r="D824" s="2">
        <v>0</v>
      </c>
      <c r="E824" s="2">
        <v>0</v>
      </c>
      <c r="F824" s="2">
        <v>0</v>
      </c>
      <c r="G824" s="2">
        <v>0</v>
      </c>
      <c r="H824" s="4">
        <v>21676.43</v>
      </c>
      <c r="I824" s="4">
        <v>26909.360000000001</v>
      </c>
      <c r="J824" s="2">
        <v>0</v>
      </c>
      <c r="K824" s="2">
        <v>0</v>
      </c>
      <c r="L824" s="2">
        <v>0</v>
      </c>
      <c r="M824" s="2">
        <v>0</v>
      </c>
      <c r="N824" s="2">
        <v>0</v>
      </c>
      <c r="O824" s="2">
        <v>0</v>
      </c>
      <c r="P824" s="2">
        <v>0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4">
        <v>21676.43</v>
      </c>
      <c r="AA824" s="6">
        <v>26909.360000000001</v>
      </c>
      <c r="AC824" s="24" t="s">
        <v>291</v>
      </c>
      <c r="AD824" s="2">
        <v>0</v>
      </c>
      <c r="AE824" s="2">
        <v>0</v>
      </c>
      <c r="AF824" s="2">
        <v>10</v>
      </c>
      <c r="AG824" s="4">
        <v>2550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0</v>
      </c>
      <c r="AN824" s="2">
        <v>5</v>
      </c>
      <c r="AO824" s="2">
        <v>723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5</v>
      </c>
      <c r="AY824" s="2">
        <v>723</v>
      </c>
      <c r="AZ824" s="2">
        <v>15</v>
      </c>
      <c r="BA824" s="4">
        <v>3526</v>
      </c>
      <c r="BB824" s="2">
        <v>35</v>
      </c>
      <c r="BC824" s="6">
        <v>7522</v>
      </c>
    </row>
    <row r="825" spans="1:55" ht="15.75" thickBot="1">
      <c r="A825" s="24" t="s">
        <v>142</v>
      </c>
      <c r="B825" s="2">
        <v>0</v>
      </c>
      <c r="C825" s="2">
        <v>0</v>
      </c>
      <c r="D825" s="2">
        <v>0</v>
      </c>
      <c r="E825" s="2">
        <v>0</v>
      </c>
      <c r="F825" s="2">
        <v>40</v>
      </c>
      <c r="G825" s="2">
        <v>126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40</v>
      </c>
      <c r="AA825" s="7">
        <v>126</v>
      </c>
      <c r="AC825" s="24" t="s">
        <v>308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40</v>
      </c>
      <c r="AQ825" s="4">
        <v>4962</v>
      </c>
      <c r="AR825" s="2">
        <v>0</v>
      </c>
      <c r="AS825" s="2">
        <v>0</v>
      </c>
      <c r="AT825" s="2">
        <v>0</v>
      </c>
      <c r="AU825" s="2">
        <v>0</v>
      </c>
      <c r="AV825" s="2">
        <v>20</v>
      </c>
      <c r="AW825" s="4">
        <v>2572</v>
      </c>
      <c r="AX825" s="2">
        <v>0</v>
      </c>
      <c r="AY825" s="2">
        <v>0</v>
      </c>
      <c r="AZ825" s="2">
        <v>0</v>
      </c>
      <c r="BA825" s="2">
        <v>0</v>
      </c>
      <c r="BB825" s="2">
        <v>60</v>
      </c>
      <c r="BC825" s="6">
        <v>7534</v>
      </c>
    </row>
    <row r="826" spans="1:55" ht="15.75" thickBot="1">
      <c r="A826" s="24" t="s">
        <v>143</v>
      </c>
      <c r="B826" s="2">
        <v>0</v>
      </c>
      <c r="C826" s="2">
        <v>0</v>
      </c>
      <c r="D826" s="2">
        <v>0</v>
      </c>
      <c r="E826" s="2">
        <v>0</v>
      </c>
      <c r="F826" s="2">
        <v>0</v>
      </c>
      <c r="G826" s="2">
        <v>0</v>
      </c>
      <c r="H826" s="2">
        <v>0</v>
      </c>
      <c r="I826" s="2">
        <v>0</v>
      </c>
      <c r="J826" s="2">
        <v>0</v>
      </c>
      <c r="K826" s="2">
        <v>0</v>
      </c>
      <c r="L826" s="4">
        <v>1010</v>
      </c>
      <c r="M826" s="4">
        <v>7264.1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4">
        <v>1010</v>
      </c>
      <c r="AA826" s="6">
        <v>7264.1</v>
      </c>
      <c r="AC826" s="24" t="s">
        <v>121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4">
        <v>3060</v>
      </c>
      <c r="AY826" s="4">
        <v>27356</v>
      </c>
      <c r="AZ826" s="2">
        <v>0</v>
      </c>
      <c r="BA826" s="2">
        <v>0</v>
      </c>
      <c r="BB826" s="4">
        <v>3060</v>
      </c>
      <c r="BC826" s="6">
        <v>27356</v>
      </c>
    </row>
    <row r="827" spans="1:55" ht="15.75" thickBot="1">
      <c r="A827" s="24" t="s">
        <v>129</v>
      </c>
      <c r="B827" s="2">
        <v>0</v>
      </c>
      <c r="C827" s="2">
        <v>0</v>
      </c>
      <c r="D827" s="2">
        <v>0</v>
      </c>
      <c r="E827" s="2">
        <v>0</v>
      </c>
      <c r="F827" s="2">
        <v>0</v>
      </c>
      <c r="G827" s="2">
        <v>0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20.88</v>
      </c>
      <c r="Y827" s="2">
        <v>162.4</v>
      </c>
      <c r="Z827" s="2">
        <v>20.88</v>
      </c>
      <c r="AA827" s="7">
        <v>162.4</v>
      </c>
      <c r="AC827" s="24" t="s">
        <v>191</v>
      </c>
      <c r="AD827" s="2">
        <v>1</v>
      </c>
      <c r="AE827" s="2">
        <v>537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1</v>
      </c>
      <c r="AU827" s="2">
        <v>586</v>
      </c>
      <c r="AV827" s="2">
        <v>0</v>
      </c>
      <c r="AW827" s="2">
        <v>0</v>
      </c>
      <c r="AX827" s="2">
        <v>0</v>
      </c>
      <c r="AY827" s="2">
        <v>0</v>
      </c>
      <c r="AZ827" s="2">
        <v>1</v>
      </c>
      <c r="BA827" s="2">
        <v>853</v>
      </c>
      <c r="BB827" s="2">
        <v>3</v>
      </c>
      <c r="BC827" s="6">
        <v>1976</v>
      </c>
    </row>
    <row r="828" spans="1:55" ht="15.75" thickBot="1">
      <c r="A828" s="24" t="s">
        <v>52</v>
      </c>
      <c r="B828" s="2">
        <v>0</v>
      </c>
      <c r="C828" s="2">
        <v>0</v>
      </c>
      <c r="D828" s="2">
        <v>0</v>
      </c>
      <c r="E828" s="2">
        <v>0</v>
      </c>
      <c r="F828" s="2">
        <v>290</v>
      </c>
      <c r="G828" s="2">
        <v>303.5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2">
        <v>240</v>
      </c>
      <c r="S828" s="4">
        <v>1795.44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530</v>
      </c>
      <c r="AA828" s="6">
        <v>2098.94</v>
      </c>
      <c r="AC828" s="24" t="s">
        <v>131</v>
      </c>
      <c r="AD828" s="4">
        <v>27706</v>
      </c>
      <c r="AE828" s="4">
        <v>198131</v>
      </c>
      <c r="AF828" s="4">
        <v>3505</v>
      </c>
      <c r="AG828" s="4">
        <v>26639</v>
      </c>
      <c r="AH828" s="4">
        <v>26345</v>
      </c>
      <c r="AI828" s="4">
        <v>193231</v>
      </c>
      <c r="AJ828" s="4">
        <v>31905</v>
      </c>
      <c r="AK828" s="4">
        <v>256093</v>
      </c>
      <c r="AL828" s="4">
        <v>17701</v>
      </c>
      <c r="AM828" s="4">
        <v>140114</v>
      </c>
      <c r="AN828" s="2">
        <v>675</v>
      </c>
      <c r="AO828" s="4">
        <v>7166</v>
      </c>
      <c r="AP828" s="4">
        <v>14921</v>
      </c>
      <c r="AQ828" s="4">
        <v>121316</v>
      </c>
      <c r="AR828" s="4">
        <v>14871</v>
      </c>
      <c r="AS828" s="4">
        <v>124607</v>
      </c>
      <c r="AT828" s="4">
        <v>16542</v>
      </c>
      <c r="AU828" s="4">
        <v>151209</v>
      </c>
      <c r="AV828" s="4">
        <v>15666</v>
      </c>
      <c r="AW828" s="4">
        <v>133170</v>
      </c>
      <c r="AX828" s="4">
        <v>21093</v>
      </c>
      <c r="AY828" s="4">
        <v>252700</v>
      </c>
      <c r="AZ828" s="4">
        <v>15733</v>
      </c>
      <c r="BA828" s="4">
        <v>141650</v>
      </c>
      <c r="BB828" s="4">
        <v>206663</v>
      </c>
      <c r="BC828" s="6">
        <v>1746026</v>
      </c>
    </row>
    <row r="829" spans="1:55" ht="15.75" thickBot="1">
      <c r="A829" s="24" t="s">
        <v>24</v>
      </c>
      <c r="B829" s="4">
        <v>1750</v>
      </c>
      <c r="C829" s="4">
        <v>7000</v>
      </c>
      <c r="D829" s="2">
        <v>110</v>
      </c>
      <c r="E829" s="2">
        <v>277.11</v>
      </c>
      <c r="F829" s="2">
        <v>33</v>
      </c>
      <c r="G829" s="2">
        <v>413.46</v>
      </c>
      <c r="H829" s="2">
        <v>14.5</v>
      </c>
      <c r="I829" s="2">
        <v>99.69</v>
      </c>
      <c r="J829" s="2">
        <v>51</v>
      </c>
      <c r="K829" s="2">
        <v>843.47</v>
      </c>
      <c r="L829" s="2">
        <v>140</v>
      </c>
      <c r="M829" s="4">
        <v>1101.54</v>
      </c>
      <c r="N829" s="2">
        <v>49</v>
      </c>
      <c r="O829" s="2">
        <v>319</v>
      </c>
      <c r="P829" s="2">
        <v>10</v>
      </c>
      <c r="Q829" s="2">
        <v>93.08</v>
      </c>
      <c r="R829" s="2">
        <v>35</v>
      </c>
      <c r="S829" s="2">
        <v>109.61</v>
      </c>
      <c r="T829" s="2">
        <v>160</v>
      </c>
      <c r="U829" s="4">
        <v>2579.04</v>
      </c>
      <c r="V829" s="4">
        <v>1020.5</v>
      </c>
      <c r="W829" s="4">
        <v>3929.38</v>
      </c>
      <c r="X829" s="2">
        <v>0</v>
      </c>
      <c r="Y829" s="2">
        <v>0</v>
      </c>
      <c r="Z829" s="4">
        <v>3373</v>
      </c>
      <c r="AA829" s="6">
        <v>16765.38</v>
      </c>
      <c r="AC829" s="24" t="s">
        <v>255</v>
      </c>
      <c r="AD829" s="2">
        <v>180</v>
      </c>
      <c r="AE829" s="4">
        <v>9810</v>
      </c>
      <c r="AF829" s="4">
        <v>1715</v>
      </c>
      <c r="AG829" s="4">
        <v>48940</v>
      </c>
      <c r="AH829" s="2">
        <v>0</v>
      </c>
      <c r="AI829" s="2">
        <v>0</v>
      </c>
      <c r="AJ829" s="2">
        <v>0</v>
      </c>
      <c r="AK829" s="2">
        <v>0</v>
      </c>
      <c r="AL829" s="2">
        <v>1</v>
      </c>
      <c r="AM829" s="2">
        <v>172</v>
      </c>
      <c r="AN829" s="2">
        <v>0</v>
      </c>
      <c r="AO829" s="2">
        <v>0</v>
      </c>
      <c r="AP829" s="2">
        <v>50</v>
      </c>
      <c r="AQ829" s="4">
        <v>1450</v>
      </c>
      <c r="AR829" s="2">
        <v>0</v>
      </c>
      <c r="AS829" s="2">
        <v>0</v>
      </c>
      <c r="AT829" s="2">
        <v>405</v>
      </c>
      <c r="AU829" s="4">
        <v>9617</v>
      </c>
      <c r="AV829" s="2">
        <v>0</v>
      </c>
      <c r="AW829" s="2">
        <v>0</v>
      </c>
      <c r="AX829" s="2">
        <v>180</v>
      </c>
      <c r="AY829" s="4">
        <v>9679</v>
      </c>
      <c r="AZ829" s="2">
        <v>0</v>
      </c>
      <c r="BA829" s="2">
        <v>0</v>
      </c>
      <c r="BB829" s="4">
        <v>2531</v>
      </c>
      <c r="BC829" s="6">
        <v>79668</v>
      </c>
    </row>
    <row r="830" spans="1:55" ht="15.75" thickBot="1">
      <c r="A830" s="24" t="s">
        <v>53</v>
      </c>
      <c r="B830" s="2">
        <v>0</v>
      </c>
      <c r="C830" s="2">
        <v>0</v>
      </c>
      <c r="D830" s="2">
        <v>90</v>
      </c>
      <c r="E830" s="4">
        <v>1972.94</v>
      </c>
      <c r="F830" s="2">
        <v>0</v>
      </c>
      <c r="G830" s="2">
        <v>0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>
        <v>0</v>
      </c>
      <c r="O830" s="2">
        <v>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90</v>
      </c>
      <c r="AA830" s="6">
        <v>1972.94</v>
      </c>
      <c r="AC830" s="24" t="s">
        <v>295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5</v>
      </c>
      <c r="AU830" s="4">
        <v>1341</v>
      </c>
      <c r="AV830" s="2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5</v>
      </c>
      <c r="BC830" s="6">
        <v>1341</v>
      </c>
    </row>
    <row r="831" spans="1:55" ht="15.75" thickBot="1">
      <c r="A831" s="24" t="s">
        <v>315</v>
      </c>
      <c r="B831" s="2">
        <v>0</v>
      </c>
      <c r="C831" s="2">
        <v>0</v>
      </c>
      <c r="D831" s="2">
        <v>105</v>
      </c>
      <c r="E831" s="4">
        <v>1925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105</v>
      </c>
      <c r="AA831" s="6">
        <v>1925</v>
      </c>
      <c r="AC831" s="24" t="s">
        <v>192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0</v>
      </c>
      <c r="AY831" s="2">
        <v>0</v>
      </c>
      <c r="AZ831" s="2">
        <v>5</v>
      </c>
      <c r="BA831" s="4">
        <v>2063</v>
      </c>
      <c r="BB831" s="2">
        <v>5</v>
      </c>
      <c r="BC831" s="6">
        <v>2063</v>
      </c>
    </row>
    <row r="832" spans="1:55" ht="15.75" thickBot="1">
      <c r="A832" s="24" t="s">
        <v>25</v>
      </c>
      <c r="B832" s="2">
        <v>0</v>
      </c>
      <c r="C832" s="2">
        <v>0</v>
      </c>
      <c r="D832" s="2">
        <v>643.45000000000005</v>
      </c>
      <c r="E832" s="2">
        <v>605.6</v>
      </c>
      <c r="F832" s="2">
        <v>94.8</v>
      </c>
      <c r="G832" s="2">
        <v>866.58</v>
      </c>
      <c r="H832" s="2">
        <v>0</v>
      </c>
      <c r="I832" s="2">
        <v>0</v>
      </c>
      <c r="J832" s="2">
        <v>312.2</v>
      </c>
      <c r="K832" s="2">
        <v>600.46</v>
      </c>
      <c r="L832" s="2">
        <v>0</v>
      </c>
      <c r="M832" s="2">
        <v>0</v>
      </c>
      <c r="N832" s="2">
        <v>118</v>
      </c>
      <c r="O832" s="2">
        <v>56.25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4">
        <v>1168.45</v>
      </c>
      <c r="AA832" s="6">
        <v>2128.89</v>
      </c>
      <c r="AC832" s="24" t="s">
        <v>296</v>
      </c>
      <c r="AD832" s="2">
        <v>100</v>
      </c>
      <c r="AE832" s="2">
        <v>105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2</v>
      </c>
      <c r="AM832" s="2">
        <v>554</v>
      </c>
      <c r="AN832" s="2">
        <v>0</v>
      </c>
      <c r="AO832" s="2">
        <v>0</v>
      </c>
      <c r="AP832" s="2">
        <v>1</v>
      </c>
      <c r="AQ832" s="4">
        <v>1891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1</v>
      </c>
      <c r="AY832" s="2">
        <v>148</v>
      </c>
      <c r="AZ832" s="2">
        <v>1</v>
      </c>
      <c r="BA832" s="2">
        <v>83</v>
      </c>
      <c r="BB832" s="2">
        <v>105</v>
      </c>
      <c r="BC832" s="6">
        <v>2781</v>
      </c>
    </row>
    <row r="833" spans="1:55" ht="15.75" thickBot="1">
      <c r="A833" s="24" t="s">
        <v>26</v>
      </c>
      <c r="B833" s="4">
        <v>19963.099999999999</v>
      </c>
      <c r="C833" s="4">
        <v>24676.01</v>
      </c>
      <c r="D833" s="2">
        <v>2</v>
      </c>
      <c r="E833" s="2">
        <v>5</v>
      </c>
      <c r="F833" s="4">
        <v>18011.900000000001</v>
      </c>
      <c r="G833" s="4">
        <v>20905</v>
      </c>
      <c r="H833" s="4">
        <v>120010</v>
      </c>
      <c r="I833" s="4">
        <v>195200</v>
      </c>
      <c r="J833" s="4">
        <v>99739.7</v>
      </c>
      <c r="K833" s="4">
        <v>157083.85999999999</v>
      </c>
      <c r="L833" s="4">
        <v>99425</v>
      </c>
      <c r="M833" s="4">
        <v>150824.26999999999</v>
      </c>
      <c r="N833" s="4">
        <v>120284.1</v>
      </c>
      <c r="O833" s="4">
        <v>189680.99</v>
      </c>
      <c r="P833" s="4">
        <v>139938.9</v>
      </c>
      <c r="Q833" s="4">
        <v>207668.37</v>
      </c>
      <c r="R833" s="4">
        <v>36676.5</v>
      </c>
      <c r="S833" s="4">
        <v>30951.21</v>
      </c>
      <c r="T833" s="4">
        <v>18580.599999999999</v>
      </c>
      <c r="U833" s="4">
        <v>29380.73</v>
      </c>
      <c r="V833" s="2">
        <v>0</v>
      </c>
      <c r="W833" s="2">
        <v>0</v>
      </c>
      <c r="X833" s="4">
        <v>40032.75</v>
      </c>
      <c r="Y833" s="4">
        <v>66070.2</v>
      </c>
      <c r="Z833" s="4">
        <v>712664.55</v>
      </c>
      <c r="AA833" s="6">
        <v>1072445.6399999999</v>
      </c>
      <c r="AC833" s="24" t="s">
        <v>62</v>
      </c>
      <c r="AD833" s="4">
        <v>42172</v>
      </c>
      <c r="AE833" s="4">
        <v>1026432</v>
      </c>
      <c r="AF833" s="4">
        <v>46153</v>
      </c>
      <c r="AG833" s="4">
        <v>1124883</v>
      </c>
      <c r="AH833" s="4">
        <v>50980</v>
      </c>
      <c r="AI833" s="4">
        <v>1265525</v>
      </c>
      <c r="AJ833" s="4">
        <v>53019</v>
      </c>
      <c r="AK833" s="4">
        <v>1462124</v>
      </c>
      <c r="AL833" s="4">
        <v>63887</v>
      </c>
      <c r="AM833" s="4">
        <v>1266719</v>
      </c>
      <c r="AN833" s="4">
        <v>45763</v>
      </c>
      <c r="AO833" s="4">
        <v>1146912</v>
      </c>
      <c r="AP833" s="4">
        <v>53808</v>
      </c>
      <c r="AQ833" s="4">
        <v>1442826</v>
      </c>
      <c r="AR833" s="4">
        <v>75673</v>
      </c>
      <c r="AS833" s="4">
        <v>1431195</v>
      </c>
      <c r="AT833" s="4">
        <v>81710</v>
      </c>
      <c r="AU833" s="4">
        <v>1642612</v>
      </c>
      <c r="AV833" s="4">
        <v>61066</v>
      </c>
      <c r="AW833" s="4">
        <v>1764488</v>
      </c>
      <c r="AX833" s="4">
        <v>50587</v>
      </c>
      <c r="AY833" s="4">
        <v>1387985</v>
      </c>
      <c r="AZ833" s="4">
        <v>50369</v>
      </c>
      <c r="BA833" s="4">
        <v>1174579</v>
      </c>
      <c r="BB833" s="4">
        <v>675187</v>
      </c>
      <c r="BC833" s="6">
        <v>16136280</v>
      </c>
    </row>
    <row r="834" spans="1:55" ht="15.75" thickBot="1">
      <c r="A834" s="24" t="s">
        <v>60</v>
      </c>
      <c r="B834" s="2">
        <v>0</v>
      </c>
      <c r="C834" s="2">
        <v>0</v>
      </c>
      <c r="D834" s="2">
        <v>0</v>
      </c>
      <c r="E834" s="2">
        <v>0</v>
      </c>
      <c r="F834" s="2">
        <v>0</v>
      </c>
      <c r="G834" s="2">
        <v>0</v>
      </c>
      <c r="H834" s="2">
        <v>400</v>
      </c>
      <c r="I834" s="4">
        <v>3557.64</v>
      </c>
      <c r="J834" s="2">
        <v>0</v>
      </c>
      <c r="K834" s="2">
        <v>0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400</v>
      </c>
      <c r="AA834" s="6">
        <v>3557.64</v>
      </c>
      <c r="AC834" s="24" t="s">
        <v>63</v>
      </c>
      <c r="AD834" s="4">
        <v>42768</v>
      </c>
      <c r="AE834" s="4">
        <v>501095</v>
      </c>
      <c r="AF834" s="4">
        <v>19795</v>
      </c>
      <c r="AG834" s="4">
        <v>319907</v>
      </c>
      <c r="AH834" s="4">
        <v>12301</v>
      </c>
      <c r="AI834" s="4">
        <v>219834</v>
      </c>
      <c r="AJ834" s="4">
        <v>2895</v>
      </c>
      <c r="AK834" s="4">
        <v>54287</v>
      </c>
      <c r="AL834" s="4">
        <v>8749</v>
      </c>
      <c r="AM834" s="4">
        <v>163008</v>
      </c>
      <c r="AN834" s="4">
        <v>11823</v>
      </c>
      <c r="AO834" s="4">
        <v>228696</v>
      </c>
      <c r="AP834" s="4">
        <v>5604</v>
      </c>
      <c r="AQ834" s="4">
        <v>81165</v>
      </c>
      <c r="AR834" s="4">
        <v>11487</v>
      </c>
      <c r="AS834" s="4">
        <v>244923</v>
      </c>
      <c r="AT834" s="4">
        <v>9038</v>
      </c>
      <c r="AU834" s="4">
        <v>216521</v>
      </c>
      <c r="AV834" s="4">
        <v>21762</v>
      </c>
      <c r="AW834" s="4">
        <v>449473</v>
      </c>
      <c r="AX834" s="4">
        <v>1118</v>
      </c>
      <c r="AY834" s="4">
        <v>35527</v>
      </c>
      <c r="AZ834" s="4">
        <v>7414</v>
      </c>
      <c r="BA834" s="4">
        <v>215474</v>
      </c>
      <c r="BB834" s="4">
        <v>154754</v>
      </c>
      <c r="BC834" s="6">
        <v>2729910</v>
      </c>
    </row>
    <row r="835" spans="1:55" ht="15.75" thickBot="1">
      <c r="A835" s="24" t="s">
        <v>144</v>
      </c>
      <c r="B835" s="4">
        <v>17841.2</v>
      </c>
      <c r="C835" s="4">
        <v>22308.74</v>
      </c>
      <c r="D835" s="4">
        <v>35828.800000000003</v>
      </c>
      <c r="E835" s="4">
        <v>46422.29</v>
      </c>
      <c r="F835" s="4">
        <v>17906</v>
      </c>
      <c r="G835" s="4">
        <v>25659.119999999999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>
        <v>0</v>
      </c>
      <c r="O835" s="2">
        <v>0</v>
      </c>
      <c r="P835" s="4">
        <v>35826.400000000001</v>
      </c>
      <c r="Q835" s="4">
        <v>48363.17</v>
      </c>
      <c r="R835" s="4">
        <v>17920</v>
      </c>
      <c r="S835" s="4">
        <v>24193.67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4">
        <v>125322.4</v>
      </c>
      <c r="AA835" s="6">
        <v>166946.99</v>
      </c>
      <c r="AC835" s="24" t="s">
        <v>70</v>
      </c>
      <c r="AD835" s="4">
        <v>128494</v>
      </c>
      <c r="AE835" s="4">
        <v>2177970</v>
      </c>
      <c r="AF835" s="4">
        <v>24777</v>
      </c>
      <c r="AG835" s="4">
        <v>833052</v>
      </c>
      <c r="AH835" s="4">
        <v>90185</v>
      </c>
      <c r="AI835" s="4">
        <v>1976367</v>
      </c>
      <c r="AJ835" s="4">
        <v>67761</v>
      </c>
      <c r="AK835" s="4">
        <v>1329751</v>
      </c>
      <c r="AL835" s="4">
        <v>73795</v>
      </c>
      <c r="AM835" s="4">
        <v>1762144</v>
      </c>
      <c r="AN835" s="4">
        <v>58302</v>
      </c>
      <c r="AO835" s="4">
        <v>1314835</v>
      </c>
      <c r="AP835" s="4">
        <v>75475</v>
      </c>
      <c r="AQ835" s="4">
        <v>1601071</v>
      </c>
      <c r="AR835" s="4">
        <v>76548</v>
      </c>
      <c r="AS835" s="4">
        <v>2181042</v>
      </c>
      <c r="AT835" s="4">
        <v>96916</v>
      </c>
      <c r="AU835" s="4">
        <v>2256021</v>
      </c>
      <c r="AV835" s="4">
        <v>102480</v>
      </c>
      <c r="AW835" s="4">
        <v>2220650</v>
      </c>
      <c r="AX835" s="4">
        <v>66832</v>
      </c>
      <c r="AY835" s="4">
        <v>1999972</v>
      </c>
      <c r="AZ835" s="4">
        <v>89679</v>
      </c>
      <c r="BA835" s="4">
        <v>2102635</v>
      </c>
      <c r="BB835" s="4">
        <v>951244</v>
      </c>
      <c r="BC835" s="6">
        <v>21755510</v>
      </c>
    </row>
    <row r="836" spans="1:55" ht="15.75" thickBot="1">
      <c r="A836" s="24" t="s">
        <v>84</v>
      </c>
      <c r="B836" s="4">
        <v>40207.550000000003</v>
      </c>
      <c r="C836" s="4">
        <v>64230.55</v>
      </c>
      <c r="D836" s="4">
        <v>39782.75</v>
      </c>
      <c r="E836" s="4">
        <v>63903.75</v>
      </c>
      <c r="F836" s="4">
        <v>40017.35</v>
      </c>
      <c r="G836" s="4">
        <v>64807.18</v>
      </c>
      <c r="H836" s="4">
        <v>19684.599999999999</v>
      </c>
      <c r="I836" s="4">
        <v>38255.46</v>
      </c>
      <c r="J836" s="4">
        <v>18547.150000000001</v>
      </c>
      <c r="K836" s="4">
        <v>36115.339999999997</v>
      </c>
      <c r="L836" s="4">
        <v>19477.150000000001</v>
      </c>
      <c r="M836" s="4">
        <v>37599.1</v>
      </c>
      <c r="N836" s="4">
        <v>57546.15</v>
      </c>
      <c r="O836" s="4">
        <v>111256.5</v>
      </c>
      <c r="P836" s="4">
        <v>58392.7</v>
      </c>
      <c r="Q836" s="4">
        <v>112866.73</v>
      </c>
      <c r="R836" s="4">
        <v>59207.199999999997</v>
      </c>
      <c r="S836" s="4">
        <v>130762.95</v>
      </c>
      <c r="T836" s="4">
        <v>119950</v>
      </c>
      <c r="U836" s="4">
        <v>258982.29</v>
      </c>
      <c r="V836" s="4">
        <v>120276.45</v>
      </c>
      <c r="W836" s="4">
        <v>262519.43</v>
      </c>
      <c r="X836" s="4">
        <v>60094.5</v>
      </c>
      <c r="Y836" s="4">
        <v>128268.01</v>
      </c>
      <c r="Z836" s="4">
        <v>653183.55000000005</v>
      </c>
      <c r="AA836" s="6">
        <v>1309567.29</v>
      </c>
      <c r="AC836" s="24" t="s">
        <v>71</v>
      </c>
      <c r="AD836" s="4">
        <v>31860</v>
      </c>
      <c r="AE836" s="4">
        <v>500512</v>
      </c>
      <c r="AF836" s="4">
        <v>28883</v>
      </c>
      <c r="AG836" s="4">
        <v>644038</v>
      </c>
      <c r="AH836" s="4">
        <v>25055</v>
      </c>
      <c r="AI836" s="4">
        <v>822330</v>
      </c>
      <c r="AJ836" s="4">
        <v>28292</v>
      </c>
      <c r="AK836" s="4">
        <v>644280</v>
      </c>
      <c r="AL836" s="4">
        <v>35034</v>
      </c>
      <c r="AM836" s="4">
        <v>667188</v>
      </c>
      <c r="AN836" s="4">
        <v>20626</v>
      </c>
      <c r="AO836" s="4">
        <v>523930</v>
      </c>
      <c r="AP836" s="4">
        <v>25693</v>
      </c>
      <c r="AQ836" s="4">
        <v>745350</v>
      </c>
      <c r="AR836" s="4">
        <v>28688</v>
      </c>
      <c r="AS836" s="4">
        <v>845254</v>
      </c>
      <c r="AT836" s="4">
        <v>24055</v>
      </c>
      <c r="AU836" s="4">
        <v>629376</v>
      </c>
      <c r="AV836" s="4">
        <v>42229</v>
      </c>
      <c r="AW836" s="4">
        <v>991565</v>
      </c>
      <c r="AX836" s="4">
        <v>20652</v>
      </c>
      <c r="AY836" s="4">
        <v>584833</v>
      </c>
      <c r="AZ836" s="4">
        <v>17640</v>
      </c>
      <c r="BA836" s="4">
        <v>324975</v>
      </c>
      <c r="BB836" s="4">
        <v>328707</v>
      </c>
      <c r="BC836" s="6">
        <v>7923631</v>
      </c>
    </row>
    <row r="837" spans="1:55" ht="15.75" thickBot="1">
      <c r="A837" s="24" t="s">
        <v>191</v>
      </c>
      <c r="B837" s="2">
        <v>0</v>
      </c>
      <c r="C837" s="2">
        <v>0</v>
      </c>
      <c r="D837" s="2">
        <v>0</v>
      </c>
      <c r="E837" s="2">
        <v>0</v>
      </c>
      <c r="F837" s="2">
        <v>0</v>
      </c>
      <c r="G837" s="2">
        <v>0</v>
      </c>
      <c r="H837" s="4">
        <v>3695.2</v>
      </c>
      <c r="I837" s="4">
        <v>9900</v>
      </c>
      <c r="J837" s="2">
        <v>0</v>
      </c>
      <c r="K837" s="2">
        <v>0</v>
      </c>
      <c r="L837" s="4">
        <v>3358.6</v>
      </c>
      <c r="M837" s="4">
        <v>15953.35</v>
      </c>
      <c r="N837" s="4">
        <v>3360.6</v>
      </c>
      <c r="O837" s="4">
        <v>15962.85</v>
      </c>
      <c r="P837" s="4">
        <v>3357.8</v>
      </c>
      <c r="Q837" s="4">
        <v>15949.55</v>
      </c>
      <c r="R837" s="4">
        <v>3347.2</v>
      </c>
      <c r="S837" s="4">
        <v>15899.2</v>
      </c>
      <c r="T837" s="4">
        <v>6713.6</v>
      </c>
      <c r="U837" s="4">
        <v>31889.599999999999</v>
      </c>
      <c r="V837" s="4">
        <v>3347.8</v>
      </c>
      <c r="W837" s="4">
        <v>15902.05</v>
      </c>
      <c r="X837" s="4">
        <v>6712</v>
      </c>
      <c r="Y837" s="4">
        <v>31882.01</v>
      </c>
      <c r="Z837" s="4">
        <v>33892.800000000003</v>
      </c>
      <c r="AA837" s="6">
        <v>153338.60999999999</v>
      </c>
      <c r="AC837" s="24" t="s">
        <v>147</v>
      </c>
      <c r="AD837" s="2">
        <v>50</v>
      </c>
      <c r="AE837" s="4">
        <v>2089</v>
      </c>
      <c r="AF837" s="2">
        <v>140</v>
      </c>
      <c r="AG837" s="4">
        <v>12995</v>
      </c>
      <c r="AH837" s="2">
        <v>126</v>
      </c>
      <c r="AI837" s="4">
        <v>11829</v>
      </c>
      <c r="AJ837" s="2">
        <v>155</v>
      </c>
      <c r="AK837" s="4">
        <v>14287</v>
      </c>
      <c r="AL837" s="2">
        <v>0</v>
      </c>
      <c r="AM837" s="2">
        <v>0</v>
      </c>
      <c r="AN837" s="2">
        <v>31</v>
      </c>
      <c r="AO837" s="4">
        <v>2270</v>
      </c>
      <c r="AP837" s="2">
        <v>250</v>
      </c>
      <c r="AQ837" s="4">
        <v>21955</v>
      </c>
      <c r="AR837" s="2">
        <v>126</v>
      </c>
      <c r="AS837" s="4">
        <v>8008</v>
      </c>
      <c r="AT837" s="2">
        <v>130</v>
      </c>
      <c r="AU837" s="4">
        <v>16710</v>
      </c>
      <c r="AV837" s="2">
        <v>100</v>
      </c>
      <c r="AW837" s="4">
        <v>6404</v>
      </c>
      <c r="AX837" s="2">
        <v>101</v>
      </c>
      <c r="AY837" s="4">
        <v>13584</v>
      </c>
      <c r="AZ837" s="2">
        <v>101</v>
      </c>
      <c r="BA837" s="4">
        <v>14055</v>
      </c>
      <c r="BB837" s="4">
        <v>1310</v>
      </c>
      <c r="BC837" s="6">
        <v>124186</v>
      </c>
    </row>
    <row r="838" spans="1:55" ht="15.75" thickBot="1">
      <c r="A838" s="24" t="s">
        <v>131</v>
      </c>
      <c r="B838" s="2">
        <v>0</v>
      </c>
      <c r="C838" s="2">
        <v>0</v>
      </c>
      <c r="D838" s="2">
        <v>0</v>
      </c>
      <c r="E838" s="2">
        <v>0</v>
      </c>
      <c r="F838" s="2">
        <v>0</v>
      </c>
      <c r="G838" s="2">
        <v>0</v>
      </c>
      <c r="H838" s="2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4">
        <v>43901</v>
      </c>
      <c r="S838" s="4">
        <v>21072.48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4">
        <v>43901</v>
      </c>
      <c r="AA838" s="6">
        <v>21072.48</v>
      </c>
      <c r="AC838" s="24" t="s">
        <v>27</v>
      </c>
      <c r="AD838" s="4">
        <v>10652</v>
      </c>
      <c r="AE838" s="4">
        <v>80698</v>
      </c>
      <c r="AF838" s="2">
        <v>11</v>
      </c>
      <c r="AG838" s="4">
        <v>4635</v>
      </c>
      <c r="AH838" s="2">
        <v>0</v>
      </c>
      <c r="AI838" s="2">
        <v>0</v>
      </c>
      <c r="AJ838" s="4">
        <v>3171</v>
      </c>
      <c r="AK838" s="4">
        <v>40318</v>
      </c>
      <c r="AL838" s="2">
        <v>30</v>
      </c>
      <c r="AM838" s="4">
        <v>15066</v>
      </c>
      <c r="AN838" s="2">
        <v>6</v>
      </c>
      <c r="AO838" s="4">
        <v>5625</v>
      </c>
      <c r="AP838" s="2">
        <v>151</v>
      </c>
      <c r="AQ838" s="4">
        <v>7503</v>
      </c>
      <c r="AR838" s="2">
        <v>293</v>
      </c>
      <c r="AS838" s="4">
        <v>47610</v>
      </c>
      <c r="AT838" s="2">
        <v>83</v>
      </c>
      <c r="AU838" s="4">
        <v>12691</v>
      </c>
      <c r="AV838" s="4">
        <v>3926</v>
      </c>
      <c r="AW838" s="4">
        <v>43612</v>
      </c>
      <c r="AX838" s="2">
        <v>38</v>
      </c>
      <c r="AY838" s="4">
        <v>6730</v>
      </c>
      <c r="AZ838" s="2">
        <v>55</v>
      </c>
      <c r="BA838" s="2">
        <v>245</v>
      </c>
      <c r="BB838" s="4">
        <v>18416</v>
      </c>
      <c r="BC838" s="6">
        <v>264733</v>
      </c>
    </row>
    <row r="839" spans="1:55" ht="15.75" thickBot="1">
      <c r="A839" s="24" t="s">
        <v>145</v>
      </c>
      <c r="B839" s="2">
        <v>0</v>
      </c>
      <c r="C839" s="2">
        <v>0</v>
      </c>
      <c r="D839" s="2">
        <v>1</v>
      </c>
      <c r="E839" s="2">
        <v>4</v>
      </c>
      <c r="F839" s="2">
        <v>0</v>
      </c>
      <c r="G839" s="2">
        <v>0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1</v>
      </c>
      <c r="AA839" s="7">
        <v>4</v>
      </c>
      <c r="AC839" s="24" t="s">
        <v>123</v>
      </c>
      <c r="AD839" s="4">
        <v>24727</v>
      </c>
      <c r="AE839" s="4">
        <v>1276128</v>
      </c>
      <c r="AF839" s="4">
        <v>34863</v>
      </c>
      <c r="AG839" s="4">
        <v>1360553</v>
      </c>
      <c r="AH839" s="4">
        <v>33078</v>
      </c>
      <c r="AI839" s="4">
        <v>1235217</v>
      </c>
      <c r="AJ839" s="4">
        <v>38398</v>
      </c>
      <c r="AK839" s="4">
        <v>1137110</v>
      </c>
      <c r="AL839" s="4">
        <v>35053</v>
      </c>
      <c r="AM839" s="4">
        <v>1245722</v>
      </c>
      <c r="AN839" s="4">
        <v>35168</v>
      </c>
      <c r="AO839" s="4">
        <v>1369119</v>
      </c>
      <c r="AP839" s="4">
        <v>32900</v>
      </c>
      <c r="AQ839" s="4">
        <v>679878</v>
      </c>
      <c r="AR839" s="4">
        <v>33604</v>
      </c>
      <c r="AS839" s="4">
        <v>1037761</v>
      </c>
      <c r="AT839" s="4">
        <v>32337</v>
      </c>
      <c r="AU839" s="4">
        <v>830198</v>
      </c>
      <c r="AV839" s="4">
        <v>24078</v>
      </c>
      <c r="AW839" s="4">
        <v>961761</v>
      </c>
      <c r="AX839" s="4">
        <v>20484</v>
      </c>
      <c r="AY839" s="4">
        <v>856578</v>
      </c>
      <c r="AZ839" s="4">
        <v>17914</v>
      </c>
      <c r="BA839" s="4">
        <v>534395</v>
      </c>
      <c r="BB839" s="4">
        <v>362604</v>
      </c>
      <c r="BC839" s="6">
        <v>12524420</v>
      </c>
    </row>
    <row r="840" spans="1:55" ht="15.75" thickBot="1">
      <c r="A840" s="24" t="s">
        <v>316</v>
      </c>
      <c r="B840" s="2">
        <v>0</v>
      </c>
      <c r="C840" s="2">
        <v>0</v>
      </c>
      <c r="D840" s="2">
        <v>0</v>
      </c>
      <c r="E840" s="2">
        <v>0</v>
      </c>
      <c r="F840" s="2">
        <v>0</v>
      </c>
      <c r="G840" s="2">
        <v>0</v>
      </c>
      <c r="H840" s="2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0</v>
      </c>
      <c r="O840" s="2">
        <v>0</v>
      </c>
      <c r="P840" s="2">
        <v>0</v>
      </c>
      <c r="Q840" s="2">
        <v>0</v>
      </c>
      <c r="R840" s="2">
        <v>20</v>
      </c>
      <c r="S840" s="2">
        <v>680.77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20</v>
      </c>
      <c r="AA840" s="7">
        <v>680.77</v>
      </c>
      <c r="AC840" s="24" t="s">
        <v>124</v>
      </c>
      <c r="AD840" s="2">
        <v>44</v>
      </c>
      <c r="AE840" s="4">
        <v>3207</v>
      </c>
      <c r="AF840" s="4">
        <v>1545</v>
      </c>
      <c r="AG840" s="4">
        <v>120590</v>
      </c>
      <c r="AH840" s="4">
        <v>2860</v>
      </c>
      <c r="AI840" s="4">
        <v>186081</v>
      </c>
      <c r="AJ840" s="2">
        <v>975</v>
      </c>
      <c r="AK840" s="4">
        <v>72050</v>
      </c>
      <c r="AL840" s="2">
        <v>975</v>
      </c>
      <c r="AM840" s="4">
        <v>74698</v>
      </c>
      <c r="AN840" s="4">
        <v>1200</v>
      </c>
      <c r="AO840" s="4">
        <v>93191</v>
      </c>
      <c r="AP840" s="4">
        <v>1352</v>
      </c>
      <c r="AQ840" s="4">
        <v>108809</v>
      </c>
      <c r="AR840" s="4">
        <v>1819</v>
      </c>
      <c r="AS840" s="4">
        <v>78560</v>
      </c>
      <c r="AT840" s="4">
        <v>3180</v>
      </c>
      <c r="AU840" s="4">
        <v>264010</v>
      </c>
      <c r="AV840" s="4">
        <v>1330</v>
      </c>
      <c r="AW840" s="4">
        <v>108408</v>
      </c>
      <c r="AX840" s="2">
        <v>0</v>
      </c>
      <c r="AY840" s="2">
        <v>0</v>
      </c>
      <c r="AZ840" s="4">
        <v>1040</v>
      </c>
      <c r="BA840" s="4">
        <v>8643</v>
      </c>
      <c r="BB840" s="4">
        <v>16320</v>
      </c>
      <c r="BC840" s="6">
        <v>1118247</v>
      </c>
    </row>
    <row r="841" spans="1:55" ht="15.75" thickBot="1">
      <c r="A841" s="24" t="s">
        <v>62</v>
      </c>
      <c r="B841" s="2">
        <v>0</v>
      </c>
      <c r="C841" s="2">
        <v>0</v>
      </c>
      <c r="D841" s="2">
        <v>5</v>
      </c>
      <c r="E841" s="2">
        <v>10.8</v>
      </c>
      <c r="F841" s="2">
        <v>0</v>
      </c>
      <c r="G841" s="2">
        <v>0</v>
      </c>
      <c r="H841" s="4">
        <v>20000</v>
      </c>
      <c r="I841" s="4">
        <v>30600</v>
      </c>
      <c r="J841" s="2">
        <v>0</v>
      </c>
      <c r="K841" s="2">
        <v>0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4">
        <v>1053</v>
      </c>
      <c r="Y841" s="4">
        <v>2790.45</v>
      </c>
      <c r="Z841" s="4">
        <v>21058</v>
      </c>
      <c r="AA841" s="6">
        <v>33401.25</v>
      </c>
      <c r="AC841" s="24" t="s">
        <v>64</v>
      </c>
      <c r="AD841" s="2">
        <v>100</v>
      </c>
      <c r="AE841" s="4">
        <v>5187</v>
      </c>
      <c r="AF841" s="2">
        <v>745</v>
      </c>
      <c r="AG841" s="4">
        <v>18730</v>
      </c>
      <c r="AH841" s="4">
        <v>6194</v>
      </c>
      <c r="AI841" s="4">
        <v>149200</v>
      </c>
      <c r="AJ841" s="2">
        <v>100</v>
      </c>
      <c r="AK841" s="4">
        <v>4434</v>
      </c>
      <c r="AL841" s="4">
        <v>1300</v>
      </c>
      <c r="AM841" s="4">
        <v>23916</v>
      </c>
      <c r="AN841" s="4">
        <v>2100</v>
      </c>
      <c r="AO841" s="4">
        <v>90993</v>
      </c>
      <c r="AP841" s="4">
        <v>1380</v>
      </c>
      <c r="AQ841" s="4">
        <v>57281</v>
      </c>
      <c r="AR841" s="4">
        <v>1200</v>
      </c>
      <c r="AS841" s="4">
        <v>43523</v>
      </c>
      <c r="AT841" s="4">
        <v>2180</v>
      </c>
      <c r="AU841" s="4">
        <v>50604</v>
      </c>
      <c r="AV841" s="4">
        <v>2310</v>
      </c>
      <c r="AW841" s="4">
        <v>73870</v>
      </c>
      <c r="AX841" s="4">
        <v>2200</v>
      </c>
      <c r="AY841" s="4">
        <v>31409</v>
      </c>
      <c r="AZ841" s="4">
        <v>1570</v>
      </c>
      <c r="BA841" s="4">
        <v>86459</v>
      </c>
      <c r="BB841" s="4">
        <v>21379</v>
      </c>
      <c r="BC841" s="6">
        <v>635606</v>
      </c>
    </row>
    <row r="842" spans="1:55" ht="15.75" thickBot="1">
      <c r="A842" s="24" t="s">
        <v>63</v>
      </c>
      <c r="B842" s="4">
        <v>123926.1</v>
      </c>
      <c r="C842" s="4">
        <v>149762.45000000001</v>
      </c>
      <c r="D842" s="4">
        <v>108340.94</v>
      </c>
      <c r="E842" s="4">
        <v>105702.57</v>
      </c>
      <c r="F842" s="4">
        <v>192969.4</v>
      </c>
      <c r="G842" s="4">
        <v>243563.78</v>
      </c>
      <c r="H842" s="4">
        <v>69597.899999999994</v>
      </c>
      <c r="I842" s="4">
        <v>96415.08</v>
      </c>
      <c r="J842" s="2">
        <v>0</v>
      </c>
      <c r="K842" s="2">
        <v>0</v>
      </c>
      <c r="L842" s="2">
        <v>50</v>
      </c>
      <c r="M842" s="2">
        <v>153.85</v>
      </c>
      <c r="N842" s="4">
        <v>23268.1</v>
      </c>
      <c r="O842" s="4">
        <v>33064.370000000003</v>
      </c>
      <c r="P842" s="2">
        <v>0</v>
      </c>
      <c r="Q842" s="2">
        <v>0</v>
      </c>
      <c r="R842" s="4">
        <v>102726.1</v>
      </c>
      <c r="S842" s="4">
        <v>138680.24</v>
      </c>
      <c r="T842" s="2">
        <v>0</v>
      </c>
      <c r="U842" s="2">
        <v>0</v>
      </c>
      <c r="V842" s="2">
        <v>100</v>
      </c>
      <c r="W842" s="2">
        <v>750</v>
      </c>
      <c r="X842" s="4">
        <v>92564.5</v>
      </c>
      <c r="Y842" s="4">
        <v>28873.64</v>
      </c>
      <c r="Z842" s="4">
        <v>713543.04</v>
      </c>
      <c r="AA842" s="6">
        <v>796965.98</v>
      </c>
      <c r="AC842" s="24" t="s">
        <v>132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2">
        <v>1</v>
      </c>
      <c r="AO842" s="2">
        <v>69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1</v>
      </c>
      <c r="BC842" s="7">
        <v>69</v>
      </c>
    </row>
    <row r="843" spans="1:55" ht="15.75" thickBot="1">
      <c r="A843" s="24" t="s">
        <v>70</v>
      </c>
      <c r="B843" s="2">
        <v>0</v>
      </c>
      <c r="C843" s="2">
        <v>0</v>
      </c>
      <c r="D843" s="2">
        <v>96</v>
      </c>
      <c r="E843" s="4">
        <v>1010.75</v>
      </c>
      <c r="F843" s="2">
        <v>43</v>
      </c>
      <c r="G843" s="2">
        <v>40.5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50</v>
      </c>
      <c r="U843" s="4">
        <v>2384.62</v>
      </c>
      <c r="V843" s="2">
        <v>0</v>
      </c>
      <c r="W843" s="2">
        <v>0</v>
      </c>
      <c r="X843" s="2">
        <v>0</v>
      </c>
      <c r="Y843" s="2">
        <v>0</v>
      </c>
      <c r="Z843" s="2">
        <v>189</v>
      </c>
      <c r="AA843" s="6">
        <v>3435.87</v>
      </c>
      <c r="AC843" s="24" t="s">
        <v>211</v>
      </c>
      <c r="AD843" s="4">
        <v>67598</v>
      </c>
      <c r="AE843" s="4">
        <v>800365</v>
      </c>
      <c r="AF843" s="4">
        <v>51810</v>
      </c>
      <c r="AG843" s="4">
        <v>1115675</v>
      </c>
      <c r="AH843" s="4">
        <v>157633</v>
      </c>
      <c r="AI843" s="4">
        <v>1431865</v>
      </c>
      <c r="AJ843" s="4">
        <v>68492</v>
      </c>
      <c r="AK843" s="4">
        <v>609095</v>
      </c>
      <c r="AL843" s="4">
        <v>42535</v>
      </c>
      <c r="AM843" s="4">
        <v>532796</v>
      </c>
      <c r="AN843" s="4">
        <v>13087</v>
      </c>
      <c r="AO843" s="4">
        <v>294139</v>
      </c>
      <c r="AP843" s="4">
        <v>19290</v>
      </c>
      <c r="AQ843" s="4">
        <v>605041</v>
      </c>
      <c r="AR843" s="4">
        <v>3876</v>
      </c>
      <c r="AS843" s="4">
        <v>237905</v>
      </c>
      <c r="AT843" s="4">
        <v>50406</v>
      </c>
      <c r="AU843" s="4">
        <v>444132</v>
      </c>
      <c r="AV843" s="4">
        <v>94750</v>
      </c>
      <c r="AW843" s="4">
        <v>583931</v>
      </c>
      <c r="AX843" s="4">
        <v>95257</v>
      </c>
      <c r="AY843" s="4">
        <v>578352</v>
      </c>
      <c r="AZ843" s="4">
        <v>49814</v>
      </c>
      <c r="BA843" s="4">
        <v>320447</v>
      </c>
      <c r="BB843" s="4">
        <v>714548</v>
      </c>
      <c r="BC843" s="6">
        <v>7553743</v>
      </c>
    </row>
    <row r="844" spans="1:55" ht="15.75" thickBot="1">
      <c r="A844" s="24" t="s">
        <v>71</v>
      </c>
      <c r="B844" s="2">
        <v>0</v>
      </c>
      <c r="C844" s="2">
        <v>0</v>
      </c>
      <c r="D844" s="2">
        <v>0</v>
      </c>
      <c r="E844" s="2">
        <v>0</v>
      </c>
      <c r="F844" s="2">
        <v>852</v>
      </c>
      <c r="G844" s="4">
        <v>10439</v>
      </c>
      <c r="H844" s="4">
        <v>100000</v>
      </c>
      <c r="I844" s="4">
        <v>133000</v>
      </c>
      <c r="J844" s="2">
        <v>651.20000000000005</v>
      </c>
      <c r="K844" s="2">
        <v>606.89</v>
      </c>
      <c r="L844" s="2">
        <v>0</v>
      </c>
      <c r="M844" s="2">
        <v>0</v>
      </c>
      <c r="N844" s="4">
        <v>108908.5</v>
      </c>
      <c r="O844" s="4">
        <v>143759.22</v>
      </c>
      <c r="P844" s="2">
        <v>0.5</v>
      </c>
      <c r="Q844" s="2">
        <v>5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4">
        <v>210412.2</v>
      </c>
      <c r="AA844" s="6">
        <v>287810.11</v>
      </c>
      <c r="AC844" s="24" t="s">
        <v>28</v>
      </c>
      <c r="AD844" s="2">
        <v>121</v>
      </c>
      <c r="AE844" s="4">
        <v>5070</v>
      </c>
      <c r="AF844" s="2">
        <v>197</v>
      </c>
      <c r="AG844" s="4">
        <v>23320</v>
      </c>
      <c r="AH844" s="4">
        <v>1326</v>
      </c>
      <c r="AI844" s="4">
        <v>47730</v>
      </c>
      <c r="AJ844" s="2">
        <v>747</v>
      </c>
      <c r="AK844" s="4">
        <v>26944</v>
      </c>
      <c r="AL844" s="2">
        <v>720</v>
      </c>
      <c r="AM844" s="4">
        <v>22537</v>
      </c>
      <c r="AN844" s="4">
        <v>1101</v>
      </c>
      <c r="AO844" s="4">
        <v>26133</v>
      </c>
      <c r="AP844" s="4">
        <v>3115</v>
      </c>
      <c r="AQ844" s="4">
        <v>39257</v>
      </c>
      <c r="AR844" s="2">
        <v>830</v>
      </c>
      <c r="AS844" s="4">
        <v>24521</v>
      </c>
      <c r="AT844" s="2">
        <v>393</v>
      </c>
      <c r="AU844" s="4">
        <v>13048</v>
      </c>
      <c r="AV844" s="2">
        <v>421</v>
      </c>
      <c r="AW844" s="4">
        <v>20325</v>
      </c>
      <c r="AX844" s="2">
        <v>839</v>
      </c>
      <c r="AY844" s="4">
        <v>66722</v>
      </c>
      <c r="AZ844" s="2">
        <v>510</v>
      </c>
      <c r="BA844" s="4">
        <v>12238</v>
      </c>
      <c r="BB844" s="4">
        <v>10320</v>
      </c>
      <c r="BC844" s="6">
        <v>327845</v>
      </c>
    </row>
    <row r="845" spans="1:55" ht="15.75" thickBot="1">
      <c r="A845" s="24" t="s">
        <v>27</v>
      </c>
      <c r="B845" s="2">
        <v>1</v>
      </c>
      <c r="C845" s="2">
        <v>1</v>
      </c>
      <c r="D845" s="4">
        <v>60297</v>
      </c>
      <c r="E845" s="4">
        <v>76577.19</v>
      </c>
      <c r="F845" s="4">
        <v>60132</v>
      </c>
      <c r="G845" s="4">
        <v>76367.64</v>
      </c>
      <c r="H845" s="4">
        <v>122358.39999999999</v>
      </c>
      <c r="I845" s="4">
        <v>163535.51</v>
      </c>
      <c r="J845" s="4">
        <v>157083.6</v>
      </c>
      <c r="K845" s="4">
        <v>221708</v>
      </c>
      <c r="L845" s="4">
        <v>41196.6</v>
      </c>
      <c r="M845" s="4">
        <v>55615.41</v>
      </c>
      <c r="N845" s="4">
        <v>93570.8</v>
      </c>
      <c r="O845" s="4">
        <v>126320.58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4">
        <v>534639.4</v>
      </c>
      <c r="AA845" s="6">
        <v>720125.33</v>
      </c>
      <c r="AC845" s="24" t="s">
        <v>130</v>
      </c>
      <c r="AD845" s="4">
        <v>34446</v>
      </c>
      <c r="AE845" s="4">
        <v>753302</v>
      </c>
      <c r="AF845" s="4">
        <v>14261</v>
      </c>
      <c r="AG845" s="4">
        <v>300717</v>
      </c>
      <c r="AH845" s="4">
        <v>86780</v>
      </c>
      <c r="AI845" s="4">
        <v>1480846</v>
      </c>
      <c r="AJ845" s="4">
        <v>40719</v>
      </c>
      <c r="AK845" s="4">
        <v>711310</v>
      </c>
      <c r="AL845" s="4">
        <v>111434</v>
      </c>
      <c r="AM845" s="4">
        <v>1874107</v>
      </c>
      <c r="AN845" s="4">
        <v>13816</v>
      </c>
      <c r="AO845" s="4">
        <v>302428</v>
      </c>
      <c r="AP845" s="4">
        <v>57149</v>
      </c>
      <c r="AQ845" s="4">
        <v>940800</v>
      </c>
      <c r="AR845" s="4">
        <v>102480</v>
      </c>
      <c r="AS845" s="4">
        <v>1622133</v>
      </c>
      <c r="AT845" s="4">
        <v>31890</v>
      </c>
      <c r="AU845" s="4">
        <v>611431</v>
      </c>
      <c r="AV845" s="4">
        <v>102261</v>
      </c>
      <c r="AW845" s="4">
        <v>1473382</v>
      </c>
      <c r="AX845" s="4">
        <v>59960</v>
      </c>
      <c r="AY845" s="4">
        <v>887260</v>
      </c>
      <c r="AZ845" s="4">
        <v>75642</v>
      </c>
      <c r="BA845" s="4">
        <v>1112593</v>
      </c>
      <c r="BB845" s="4">
        <v>730838</v>
      </c>
      <c r="BC845" s="6">
        <v>12070309</v>
      </c>
    </row>
    <row r="846" spans="1:55" ht="15.75" thickBot="1">
      <c r="A846" s="24" t="s">
        <v>123</v>
      </c>
      <c r="B846" s="2">
        <v>0</v>
      </c>
      <c r="C846" s="2">
        <v>0</v>
      </c>
      <c r="D846" s="2">
        <v>0</v>
      </c>
      <c r="E846" s="2">
        <v>0</v>
      </c>
      <c r="F846" s="2">
        <v>0</v>
      </c>
      <c r="G846" s="2">
        <v>0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2">
        <v>0</v>
      </c>
      <c r="O846" s="2">
        <v>0</v>
      </c>
      <c r="P846" s="2">
        <v>0</v>
      </c>
      <c r="Q846" s="2">
        <v>0</v>
      </c>
      <c r="R846" s="4">
        <v>25932.400000000001</v>
      </c>
      <c r="S846" s="4">
        <v>5336.07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4">
        <v>25932.400000000001</v>
      </c>
      <c r="AA846" s="6">
        <v>5336.07</v>
      </c>
      <c r="AC846" s="24" t="s">
        <v>150</v>
      </c>
      <c r="AD846" s="2">
        <v>0</v>
      </c>
      <c r="AE846" s="2">
        <v>0</v>
      </c>
      <c r="AF846" s="4">
        <v>1625</v>
      </c>
      <c r="AG846" s="4">
        <v>27103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0</v>
      </c>
      <c r="AN846" s="2">
        <v>5</v>
      </c>
      <c r="AO846" s="2">
        <v>212</v>
      </c>
      <c r="AP846" s="2">
        <v>0</v>
      </c>
      <c r="AQ846" s="2">
        <v>0</v>
      </c>
      <c r="AR846" s="4">
        <v>2175</v>
      </c>
      <c r="AS846" s="4">
        <v>39345</v>
      </c>
      <c r="AT846" s="2">
        <v>0</v>
      </c>
      <c r="AU846" s="2">
        <v>0</v>
      </c>
      <c r="AV846" s="2">
        <v>0</v>
      </c>
      <c r="AW846" s="2">
        <v>0</v>
      </c>
      <c r="AX846" s="2">
        <v>5</v>
      </c>
      <c r="AY846" s="2">
        <v>158</v>
      </c>
      <c r="AZ846" s="2">
        <v>0</v>
      </c>
      <c r="BA846" s="2">
        <v>0</v>
      </c>
      <c r="BB846" s="4">
        <v>3810</v>
      </c>
      <c r="BC846" s="6">
        <v>66818</v>
      </c>
    </row>
    <row r="847" spans="1:55" ht="15.75" thickBot="1">
      <c r="A847" s="24" t="s">
        <v>211</v>
      </c>
      <c r="B847" s="2">
        <v>0</v>
      </c>
      <c r="C847" s="2">
        <v>0</v>
      </c>
      <c r="D847" s="2">
        <v>0</v>
      </c>
      <c r="E847" s="2">
        <v>0</v>
      </c>
      <c r="F847" s="2">
        <v>0</v>
      </c>
      <c r="G847" s="2">
        <v>0</v>
      </c>
      <c r="H847" s="2">
        <v>0</v>
      </c>
      <c r="I847" s="2">
        <v>0</v>
      </c>
      <c r="J847" s="2">
        <v>0</v>
      </c>
      <c r="K847" s="2">
        <v>0</v>
      </c>
      <c r="L847" s="2">
        <v>0</v>
      </c>
      <c r="M847" s="2">
        <v>0</v>
      </c>
      <c r="N847" s="2">
        <v>0</v>
      </c>
      <c r="O847" s="2">
        <v>0</v>
      </c>
      <c r="P847" s="2">
        <v>0</v>
      </c>
      <c r="Q847" s="2">
        <v>0</v>
      </c>
      <c r="R847" s="2">
        <v>0</v>
      </c>
      <c r="S847" s="2">
        <v>0</v>
      </c>
      <c r="T847" s="2">
        <v>0.3</v>
      </c>
      <c r="U847" s="2">
        <v>3</v>
      </c>
      <c r="V847" s="2">
        <v>0</v>
      </c>
      <c r="W847" s="2">
        <v>0</v>
      </c>
      <c r="X847" s="2">
        <v>0</v>
      </c>
      <c r="Y847" s="2">
        <v>0</v>
      </c>
      <c r="Z847" s="2">
        <v>0.3</v>
      </c>
      <c r="AA847" s="7">
        <v>3</v>
      </c>
      <c r="AC847" s="24" t="s">
        <v>151</v>
      </c>
      <c r="AD847" s="2">
        <v>300</v>
      </c>
      <c r="AE847" s="4">
        <v>10919</v>
      </c>
      <c r="AF847" s="2">
        <v>0</v>
      </c>
      <c r="AG847" s="2">
        <v>0</v>
      </c>
      <c r="AH847" s="2">
        <v>5</v>
      </c>
      <c r="AI847" s="2">
        <v>182</v>
      </c>
      <c r="AJ847" s="2">
        <v>3</v>
      </c>
      <c r="AK847" s="2">
        <v>193</v>
      </c>
      <c r="AL847" s="2">
        <v>5</v>
      </c>
      <c r="AM847" s="2">
        <v>182</v>
      </c>
      <c r="AN847" s="2">
        <v>0</v>
      </c>
      <c r="AO847" s="2">
        <v>0</v>
      </c>
      <c r="AP847" s="2">
        <v>1</v>
      </c>
      <c r="AQ847" s="2">
        <v>623</v>
      </c>
      <c r="AR847" s="2">
        <v>0</v>
      </c>
      <c r="AS847" s="2">
        <v>0</v>
      </c>
      <c r="AT847" s="2">
        <v>31</v>
      </c>
      <c r="AU847" s="4">
        <v>3783</v>
      </c>
      <c r="AV847" s="2">
        <v>0</v>
      </c>
      <c r="AW847" s="2">
        <v>0</v>
      </c>
      <c r="AX847" s="2">
        <v>1</v>
      </c>
      <c r="AY847" s="2">
        <v>598</v>
      </c>
      <c r="AZ847" s="2">
        <v>12</v>
      </c>
      <c r="BA847" s="4">
        <v>3232</v>
      </c>
      <c r="BB847" s="2">
        <v>358</v>
      </c>
      <c r="BC847" s="6">
        <v>19712</v>
      </c>
    </row>
    <row r="848" spans="1:55" ht="15.75" thickBot="1">
      <c r="A848" s="24" t="s">
        <v>28</v>
      </c>
      <c r="B848" s="2">
        <v>0</v>
      </c>
      <c r="C848" s="2">
        <v>0</v>
      </c>
      <c r="D848" s="4">
        <v>59942.1</v>
      </c>
      <c r="E848" s="4">
        <v>109450.07</v>
      </c>
      <c r="F848" s="4">
        <v>20050.8</v>
      </c>
      <c r="G848" s="4">
        <v>36885.269999999997</v>
      </c>
      <c r="H848" s="4">
        <v>20019.8</v>
      </c>
      <c r="I848" s="4">
        <v>36775.46</v>
      </c>
      <c r="J848" s="4">
        <v>96259</v>
      </c>
      <c r="K848" s="4">
        <v>194298.48</v>
      </c>
      <c r="L848" s="4">
        <v>38616.85</v>
      </c>
      <c r="M848" s="4">
        <v>83817.36</v>
      </c>
      <c r="N848" s="2">
        <v>0</v>
      </c>
      <c r="O848" s="2">
        <v>0</v>
      </c>
      <c r="P848" s="4">
        <v>39100.449999999997</v>
      </c>
      <c r="Q848" s="4">
        <v>81692.600000000006</v>
      </c>
      <c r="R848" s="4">
        <v>80315.350000000006</v>
      </c>
      <c r="S848" s="4">
        <v>155992.13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4">
        <v>354304.35</v>
      </c>
      <c r="AA848" s="6">
        <v>698911.37</v>
      </c>
      <c r="AC848" s="24" t="s">
        <v>152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900</v>
      </c>
      <c r="AK848" s="4">
        <v>16087</v>
      </c>
      <c r="AL848" s="2">
        <v>675</v>
      </c>
      <c r="AM848" s="4">
        <v>10153</v>
      </c>
      <c r="AN848" s="2">
        <v>0</v>
      </c>
      <c r="AO848" s="2">
        <v>0</v>
      </c>
      <c r="AP848" s="4">
        <v>5416</v>
      </c>
      <c r="AQ848" s="4">
        <v>81533</v>
      </c>
      <c r="AR848" s="4">
        <v>2025</v>
      </c>
      <c r="AS848" s="4">
        <v>30458</v>
      </c>
      <c r="AT848" s="2">
        <v>0</v>
      </c>
      <c r="AU848" s="2">
        <v>0</v>
      </c>
      <c r="AV848" s="2">
        <v>0</v>
      </c>
      <c r="AW848" s="2">
        <v>0</v>
      </c>
      <c r="AX848" s="2">
        <v>14</v>
      </c>
      <c r="AY848" s="2">
        <v>191</v>
      </c>
      <c r="AZ848" s="2">
        <v>0</v>
      </c>
      <c r="BA848" s="2">
        <v>0</v>
      </c>
      <c r="BB848" s="4">
        <v>9030</v>
      </c>
      <c r="BC848" s="6">
        <v>138422</v>
      </c>
    </row>
    <row r="849" spans="1:55" ht="15.75" thickBot="1">
      <c r="A849" s="24" t="s">
        <v>130</v>
      </c>
      <c r="B849" s="2">
        <v>100</v>
      </c>
      <c r="C849" s="2">
        <v>500</v>
      </c>
      <c r="D849" s="2">
        <v>100</v>
      </c>
      <c r="E849" s="2">
        <v>500</v>
      </c>
      <c r="F849" s="2">
        <v>0</v>
      </c>
      <c r="G849" s="2">
        <v>0</v>
      </c>
      <c r="H849" s="2">
        <v>0</v>
      </c>
      <c r="I849" s="2">
        <v>0</v>
      </c>
      <c r="J849" s="2">
        <v>0</v>
      </c>
      <c r="K849" s="2">
        <v>0</v>
      </c>
      <c r="L849" s="2">
        <v>1</v>
      </c>
      <c r="M849" s="2">
        <v>3.85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201</v>
      </c>
      <c r="AA849" s="6">
        <v>1003.85</v>
      </c>
      <c r="AC849" s="24" t="s">
        <v>193</v>
      </c>
      <c r="AD849" s="2">
        <v>180</v>
      </c>
      <c r="AE849" s="4">
        <v>18643</v>
      </c>
      <c r="AF849" s="2">
        <v>0</v>
      </c>
      <c r="AG849" s="2">
        <v>0</v>
      </c>
      <c r="AH849" s="2">
        <v>180</v>
      </c>
      <c r="AI849" s="4">
        <v>7610</v>
      </c>
      <c r="AJ849" s="2">
        <v>0</v>
      </c>
      <c r="AK849" s="2">
        <v>0</v>
      </c>
      <c r="AL849" s="2">
        <v>180</v>
      </c>
      <c r="AM849" s="4">
        <v>6678</v>
      </c>
      <c r="AN849" s="2">
        <v>0</v>
      </c>
      <c r="AO849" s="2">
        <v>0</v>
      </c>
      <c r="AP849" s="2">
        <v>180</v>
      </c>
      <c r="AQ849" s="4">
        <v>6678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185</v>
      </c>
      <c r="AY849" s="4">
        <v>9616</v>
      </c>
      <c r="AZ849" s="2">
        <v>0</v>
      </c>
      <c r="BA849" s="2">
        <v>0</v>
      </c>
      <c r="BB849" s="2">
        <v>905</v>
      </c>
      <c r="BC849" s="6">
        <v>49225</v>
      </c>
    </row>
    <row r="850" spans="1:55" ht="15.75" thickBot="1">
      <c r="A850" s="24" t="s">
        <v>150</v>
      </c>
      <c r="B850" s="2">
        <v>0</v>
      </c>
      <c r="C850" s="2">
        <v>0</v>
      </c>
      <c r="D850" s="2">
        <v>0</v>
      </c>
      <c r="E850" s="2">
        <v>0</v>
      </c>
      <c r="F850" s="2">
        <v>0</v>
      </c>
      <c r="G850" s="2">
        <v>0</v>
      </c>
      <c r="H850" s="2">
        <v>1.92</v>
      </c>
      <c r="I850" s="2">
        <v>2.2999999999999998</v>
      </c>
      <c r="J850" s="4">
        <v>111608</v>
      </c>
      <c r="K850" s="4">
        <v>196225.67</v>
      </c>
      <c r="L850" s="2">
        <v>0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4">
        <v>111609.92</v>
      </c>
      <c r="AA850" s="6">
        <v>196227.97</v>
      </c>
      <c r="AC850" s="24" t="s">
        <v>153</v>
      </c>
      <c r="AD850" s="2">
        <v>0</v>
      </c>
      <c r="AE850" s="2">
        <v>0</v>
      </c>
      <c r="AF850" s="2">
        <v>61</v>
      </c>
      <c r="AG850" s="4">
        <v>2462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0</v>
      </c>
      <c r="AN850" s="2">
        <v>1</v>
      </c>
      <c r="AO850" s="4">
        <v>3508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1</v>
      </c>
      <c r="AY850" s="2">
        <v>383</v>
      </c>
      <c r="AZ850" s="2">
        <v>1</v>
      </c>
      <c r="BA850" s="2">
        <v>684</v>
      </c>
      <c r="BB850" s="2">
        <v>64</v>
      </c>
      <c r="BC850" s="6">
        <v>7037</v>
      </c>
    </row>
    <row r="851" spans="1:55" ht="15.75" thickBot="1">
      <c r="A851" s="24" t="s">
        <v>152</v>
      </c>
      <c r="B851" s="2">
        <v>1</v>
      </c>
      <c r="C851" s="2">
        <v>4</v>
      </c>
      <c r="D851" s="4">
        <v>20084.599999999999</v>
      </c>
      <c r="E851" s="4">
        <v>36450.49</v>
      </c>
      <c r="F851" s="2">
        <v>1</v>
      </c>
      <c r="G851" s="2">
        <v>5</v>
      </c>
      <c r="H851" s="4">
        <v>40337.199999999997</v>
      </c>
      <c r="I851" s="4">
        <v>78578.100000000006</v>
      </c>
      <c r="J851" s="4">
        <v>19541.849999999999</v>
      </c>
      <c r="K851" s="4">
        <v>35606.39</v>
      </c>
      <c r="L851" s="2">
        <v>0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4">
        <v>20039.3</v>
      </c>
      <c r="W851" s="4">
        <v>38270.97</v>
      </c>
      <c r="X851" s="4">
        <v>40042.6</v>
      </c>
      <c r="Y851" s="4">
        <v>76462.78</v>
      </c>
      <c r="Z851" s="4">
        <v>140047.54999999999</v>
      </c>
      <c r="AA851" s="6">
        <v>265377.73</v>
      </c>
      <c r="AC851" s="24" t="s">
        <v>399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>
        <v>2</v>
      </c>
      <c r="AO851" s="2">
        <v>208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0</v>
      </c>
      <c r="BA851" s="2">
        <v>0</v>
      </c>
      <c r="BB851" s="2">
        <v>2</v>
      </c>
      <c r="BC851" s="7">
        <v>208</v>
      </c>
    </row>
    <row r="852" spans="1:55" ht="15.75" thickBot="1">
      <c r="A852" s="24" t="s">
        <v>260</v>
      </c>
      <c r="B852" s="2">
        <v>0</v>
      </c>
      <c r="C852" s="2">
        <v>0</v>
      </c>
      <c r="D852" s="2">
        <v>0</v>
      </c>
      <c r="E852" s="2">
        <v>0</v>
      </c>
      <c r="F852" s="2">
        <v>0</v>
      </c>
      <c r="G852" s="2">
        <v>0</v>
      </c>
      <c r="H852" s="2">
        <v>0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>
        <v>0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0.3</v>
      </c>
      <c r="W852" s="2">
        <v>3</v>
      </c>
      <c r="X852" s="2">
        <v>0</v>
      </c>
      <c r="Y852" s="2">
        <v>0</v>
      </c>
      <c r="Z852" s="2">
        <v>0.3</v>
      </c>
      <c r="AA852" s="7">
        <v>3</v>
      </c>
      <c r="AC852" s="24" t="s">
        <v>198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0</v>
      </c>
      <c r="AN852" s="2">
        <v>1</v>
      </c>
      <c r="AO852" s="2">
        <v>36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1</v>
      </c>
      <c r="BC852" s="7">
        <v>36</v>
      </c>
    </row>
    <row r="853" spans="1:55" ht="15.75" thickBot="1">
      <c r="A853" s="24" t="s">
        <v>102</v>
      </c>
      <c r="B853" s="4">
        <v>40079.35</v>
      </c>
      <c r="C853" s="4">
        <v>71024.97</v>
      </c>
      <c r="D853" s="4">
        <v>99757.5</v>
      </c>
      <c r="E853" s="4">
        <v>179156.91</v>
      </c>
      <c r="F853" s="4">
        <v>139966.39999999999</v>
      </c>
      <c r="G853" s="4">
        <v>256544.43</v>
      </c>
      <c r="H853" s="4">
        <v>100021.95</v>
      </c>
      <c r="I853" s="4">
        <v>183353.43</v>
      </c>
      <c r="J853" s="4">
        <v>93429.6</v>
      </c>
      <c r="K853" s="4">
        <v>170127.62</v>
      </c>
      <c r="L853" s="4">
        <v>212217.9</v>
      </c>
      <c r="M853" s="4">
        <v>406849.88</v>
      </c>
      <c r="N853" s="4">
        <v>115234.75</v>
      </c>
      <c r="O853" s="4">
        <v>222314.98</v>
      </c>
      <c r="P853" s="2">
        <v>0</v>
      </c>
      <c r="Q853" s="2">
        <v>0</v>
      </c>
      <c r="R853" s="4">
        <v>101376.25</v>
      </c>
      <c r="S853" s="4">
        <v>214244.48000000001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4">
        <v>902083.7</v>
      </c>
      <c r="AA853" s="6">
        <v>1703616.7</v>
      </c>
      <c r="AC853" s="24" t="s">
        <v>260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200</v>
      </c>
      <c r="AM853" s="4">
        <v>10123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200</v>
      </c>
      <c r="AU853" s="4">
        <v>10814</v>
      </c>
      <c r="AV853" s="2">
        <v>0</v>
      </c>
      <c r="AW853" s="2">
        <v>0</v>
      </c>
      <c r="AX853" s="2">
        <v>0</v>
      </c>
      <c r="AY853" s="2">
        <v>0</v>
      </c>
      <c r="AZ853" s="2">
        <v>200</v>
      </c>
      <c r="BA853" s="4">
        <v>12130</v>
      </c>
      <c r="BB853" s="2">
        <v>600</v>
      </c>
      <c r="BC853" s="6">
        <v>33067</v>
      </c>
    </row>
    <row r="854" spans="1:55" ht="15.75" thickBot="1">
      <c r="A854" s="25" t="s">
        <v>29</v>
      </c>
      <c r="B854" s="9">
        <v>2797164.21</v>
      </c>
      <c r="C854" s="9">
        <v>3421396.33</v>
      </c>
      <c r="D854" s="9">
        <v>3109826.58</v>
      </c>
      <c r="E854" s="9">
        <v>3632831.72</v>
      </c>
      <c r="F854" s="9">
        <v>3373691.32</v>
      </c>
      <c r="G854" s="9">
        <v>4107107.5</v>
      </c>
      <c r="H854" s="9">
        <v>3238547.42</v>
      </c>
      <c r="I854" s="9">
        <v>4303206.67</v>
      </c>
      <c r="J854" s="9">
        <v>3639505.07</v>
      </c>
      <c r="K854" s="9">
        <v>4815688.3</v>
      </c>
      <c r="L854" s="9">
        <v>2243183.0099999998</v>
      </c>
      <c r="M854" s="9">
        <v>4055527.56</v>
      </c>
      <c r="N854" s="9">
        <v>3625877.62</v>
      </c>
      <c r="O854" s="9">
        <v>4634805.2</v>
      </c>
      <c r="P854" s="9">
        <v>3377458.62</v>
      </c>
      <c r="Q854" s="9">
        <v>4495212.1500000004</v>
      </c>
      <c r="R854" s="9">
        <v>2958482.53</v>
      </c>
      <c r="S854" s="9">
        <v>4255653.78</v>
      </c>
      <c r="T854" s="9">
        <v>2413433.2400000002</v>
      </c>
      <c r="U854" s="9">
        <v>3304639.72</v>
      </c>
      <c r="V854" s="9">
        <v>2649592.91</v>
      </c>
      <c r="W854" s="9">
        <v>3868849.54</v>
      </c>
      <c r="X854" s="9">
        <v>2101515.9700000002</v>
      </c>
      <c r="Y854" s="9">
        <v>3477303.41</v>
      </c>
      <c r="Z854" s="9">
        <v>35528278.5</v>
      </c>
      <c r="AA854" s="10">
        <v>48372221.880000003</v>
      </c>
      <c r="AC854" s="24" t="s">
        <v>102</v>
      </c>
      <c r="AD854" s="2">
        <v>0</v>
      </c>
      <c r="AE854" s="2">
        <v>0</v>
      </c>
      <c r="AF854" s="2">
        <v>0</v>
      </c>
      <c r="AG854" s="2">
        <v>0</v>
      </c>
      <c r="AH854" s="2">
        <v>50</v>
      </c>
      <c r="AI854" s="4">
        <v>5331</v>
      </c>
      <c r="AJ854" s="2">
        <v>50</v>
      </c>
      <c r="AK854" s="4">
        <v>7368</v>
      </c>
      <c r="AL854" s="2">
        <v>25</v>
      </c>
      <c r="AM854" s="4">
        <v>3684</v>
      </c>
      <c r="AN854" s="2">
        <v>25</v>
      </c>
      <c r="AO854" s="4">
        <v>3684</v>
      </c>
      <c r="AP854" s="2">
        <v>0</v>
      </c>
      <c r="AQ854" s="2">
        <v>0</v>
      </c>
      <c r="AR854" s="2">
        <v>25</v>
      </c>
      <c r="AS854" s="4">
        <v>1530</v>
      </c>
      <c r="AT854" s="2">
        <v>0</v>
      </c>
      <c r="AU854" s="2">
        <v>0</v>
      </c>
      <c r="AV854" s="2">
        <v>50</v>
      </c>
      <c r="AW854" s="4">
        <v>7369</v>
      </c>
      <c r="AX854" s="2">
        <v>0</v>
      </c>
      <c r="AY854" s="2">
        <v>0</v>
      </c>
      <c r="AZ854" s="2">
        <v>35</v>
      </c>
      <c r="BA854" s="4">
        <v>2439</v>
      </c>
      <c r="BB854" s="2">
        <v>260</v>
      </c>
      <c r="BC854" s="6">
        <v>31405</v>
      </c>
    </row>
    <row r="855" spans="1:55" ht="15.75" thickBot="1">
      <c r="AC855" s="25" t="s">
        <v>29</v>
      </c>
      <c r="AD855" s="9">
        <v>2402668</v>
      </c>
      <c r="AE855" s="9">
        <v>37520731</v>
      </c>
      <c r="AF855" s="9">
        <v>1887156</v>
      </c>
      <c r="AG855" s="9">
        <v>32329832</v>
      </c>
      <c r="AH855" s="9">
        <v>2536811</v>
      </c>
      <c r="AI855" s="9">
        <v>41046456</v>
      </c>
      <c r="AJ855" s="9">
        <v>2054382</v>
      </c>
      <c r="AK855" s="9">
        <v>34369540</v>
      </c>
      <c r="AL855" s="9">
        <v>2988970</v>
      </c>
      <c r="AM855" s="9">
        <v>47724303</v>
      </c>
      <c r="AN855" s="9">
        <v>1762582</v>
      </c>
      <c r="AO855" s="9">
        <v>30446409</v>
      </c>
      <c r="AP855" s="9">
        <v>2241386</v>
      </c>
      <c r="AQ855" s="9">
        <v>36621546</v>
      </c>
      <c r="AR855" s="9">
        <v>2682860</v>
      </c>
      <c r="AS855" s="9">
        <v>45311295</v>
      </c>
      <c r="AT855" s="9">
        <v>2448447</v>
      </c>
      <c r="AU855" s="9">
        <v>38952573</v>
      </c>
      <c r="AV855" s="9">
        <v>2334383</v>
      </c>
      <c r="AW855" s="9">
        <v>38189225</v>
      </c>
      <c r="AX855" s="9">
        <v>2341620</v>
      </c>
      <c r="AY855" s="9">
        <v>38849301</v>
      </c>
      <c r="AZ855" s="9">
        <v>2145324</v>
      </c>
      <c r="BA855" s="9">
        <v>37250603</v>
      </c>
      <c r="BB855" s="9">
        <v>27826589</v>
      </c>
      <c r="BC855" s="10">
        <v>458611814</v>
      </c>
    </row>
    <row r="856" spans="1:55" ht="19.5" thickBot="1">
      <c r="A856" s="21" t="s">
        <v>317</v>
      </c>
    </row>
    <row r="857" spans="1:55" ht="19.5" thickBot="1">
      <c r="A857" s="22" t="s">
        <v>6</v>
      </c>
      <c r="B857" s="11" t="s">
        <v>7</v>
      </c>
      <c r="C857" s="12"/>
      <c r="D857" s="13" t="s">
        <v>8</v>
      </c>
      <c r="E857" s="14"/>
      <c r="F857" s="13" t="s">
        <v>9</v>
      </c>
      <c r="G857" s="14"/>
      <c r="H857" s="13" t="s">
        <v>10</v>
      </c>
      <c r="I857" s="14"/>
      <c r="J857" s="13" t="s">
        <v>11</v>
      </c>
      <c r="K857" s="14"/>
      <c r="L857" s="13" t="s">
        <v>12</v>
      </c>
      <c r="M857" s="14"/>
      <c r="N857" s="13" t="s">
        <v>13</v>
      </c>
      <c r="O857" s="14"/>
      <c r="P857" s="13" t="s">
        <v>14</v>
      </c>
      <c r="Q857" s="14"/>
      <c r="R857" s="13" t="s">
        <v>15</v>
      </c>
      <c r="S857" s="14"/>
      <c r="T857" s="13" t="s">
        <v>16</v>
      </c>
      <c r="U857" s="14"/>
      <c r="V857" s="13" t="s">
        <v>17</v>
      </c>
      <c r="W857" s="14"/>
      <c r="X857" s="13" t="s">
        <v>18</v>
      </c>
      <c r="Y857" s="14"/>
      <c r="Z857" s="13" t="s">
        <v>19</v>
      </c>
      <c r="AA857" s="15"/>
      <c r="AC857" s="21" t="s">
        <v>344</v>
      </c>
    </row>
    <row r="858" spans="1:55" ht="26.25" thickBot="1">
      <c r="A858" s="23"/>
      <c r="B858" s="1" t="s">
        <v>20</v>
      </c>
      <c r="C858" s="1" t="s">
        <v>21</v>
      </c>
      <c r="D858" s="1" t="s">
        <v>20</v>
      </c>
      <c r="E858" s="1" t="s">
        <v>21</v>
      </c>
      <c r="F858" s="1" t="s">
        <v>20</v>
      </c>
      <c r="G858" s="1" t="s">
        <v>21</v>
      </c>
      <c r="H858" s="1" t="s">
        <v>20</v>
      </c>
      <c r="I858" s="1" t="s">
        <v>21</v>
      </c>
      <c r="J858" s="1" t="s">
        <v>20</v>
      </c>
      <c r="K858" s="1" t="s">
        <v>21</v>
      </c>
      <c r="L858" s="1" t="s">
        <v>20</v>
      </c>
      <c r="M858" s="1" t="s">
        <v>21</v>
      </c>
      <c r="N858" s="1" t="s">
        <v>20</v>
      </c>
      <c r="O858" s="1" t="s">
        <v>21</v>
      </c>
      <c r="P858" s="1" t="s">
        <v>20</v>
      </c>
      <c r="Q858" s="1" t="s">
        <v>21</v>
      </c>
      <c r="R858" s="1" t="s">
        <v>20</v>
      </c>
      <c r="S858" s="1" t="s">
        <v>21</v>
      </c>
      <c r="T858" s="1" t="s">
        <v>20</v>
      </c>
      <c r="U858" s="1" t="s">
        <v>21</v>
      </c>
      <c r="V858" s="1" t="s">
        <v>20</v>
      </c>
      <c r="W858" s="1" t="s">
        <v>21</v>
      </c>
      <c r="X858" s="1" t="s">
        <v>20</v>
      </c>
      <c r="Y858" s="1" t="s">
        <v>21</v>
      </c>
      <c r="Z858" s="1" t="s">
        <v>20</v>
      </c>
      <c r="AA858" s="5" t="s">
        <v>21</v>
      </c>
      <c r="AC858" s="22" t="s">
        <v>6</v>
      </c>
      <c r="AD858" s="11" t="s">
        <v>7</v>
      </c>
      <c r="AE858" s="12"/>
      <c r="AF858" s="13" t="s">
        <v>8</v>
      </c>
      <c r="AG858" s="14"/>
      <c r="AH858" s="13" t="s">
        <v>9</v>
      </c>
      <c r="AI858" s="14"/>
      <c r="AJ858" s="13" t="s">
        <v>10</v>
      </c>
      <c r="AK858" s="14"/>
      <c r="AL858" s="13" t="s">
        <v>11</v>
      </c>
      <c r="AM858" s="14"/>
      <c r="AN858" s="13" t="s">
        <v>12</v>
      </c>
      <c r="AO858" s="14"/>
      <c r="AP858" s="13" t="s">
        <v>13</v>
      </c>
      <c r="AQ858" s="14"/>
      <c r="AR858" s="13" t="s">
        <v>14</v>
      </c>
      <c r="AS858" s="14"/>
      <c r="AT858" s="13" t="s">
        <v>15</v>
      </c>
      <c r="AU858" s="14"/>
      <c r="AV858" s="13" t="s">
        <v>16</v>
      </c>
      <c r="AW858" s="14"/>
      <c r="AX858" s="13" t="s">
        <v>17</v>
      </c>
      <c r="AY858" s="14"/>
      <c r="AZ858" s="13" t="s">
        <v>18</v>
      </c>
      <c r="BA858" s="14"/>
      <c r="BB858" s="13" t="s">
        <v>19</v>
      </c>
      <c r="BC858" s="15"/>
    </row>
    <row r="859" spans="1:55" ht="26.25" thickBot="1">
      <c r="A859" s="24" t="s">
        <v>31</v>
      </c>
      <c r="B859" s="4">
        <v>41002</v>
      </c>
      <c r="C859" s="4">
        <v>430861</v>
      </c>
      <c r="D859" s="4">
        <v>23151</v>
      </c>
      <c r="E859" s="4">
        <v>296003.25</v>
      </c>
      <c r="F859" s="4">
        <v>50805.120000000003</v>
      </c>
      <c r="G859" s="4">
        <v>532309.06000000006</v>
      </c>
      <c r="H859" s="4">
        <v>32660</v>
      </c>
      <c r="I859" s="4">
        <v>347213.4</v>
      </c>
      <c r="J859" s="4">
        <v>23601.1</v>
      </c>
      <c r="K859" s="4">
        <v>209649.19</v>
      </c>
      <c r="L859" s="4">
        <v>33047</v>
      </c>
      <c r="M859" s="4">
        <v>447901</v>
      </c>
      <c r="N859" s="4">
        <v>73969</v>
      </c>
      <c r="O859" s="4">
        <v>922230</v>
      </c>
      <c r="P859" s="4">
        <v>32100</v>
      </c>
      <c r="Q859" s="4">
        <v>345800</v>
      </c>
      <c r="R859" s="4">
        <v>74675</v>
      </c>
      <c r="S859" s="4">
        <v>910253.1</v>
      </c>
      <c r="T859" s="4">
        <v>48700</v>
      </c>
      <c r="U859" s="4">
        <v>515180</v>
      </c>
      <c r="V859" s="4">
        <v>53610</v>
      </c>
      <c r="W859" s="4">
        <v>622258.72</v>
      </c>
      <c r="X859" s="4">
        <v>76592</v>
      </c>
      <c r="Y859" s="4">
        <v>745793.6</v>
      </c>
      <c r="Z859" s="4">
        <v>563912.22</v>
      </c>
      <c r="AA859" s="6">
        <v>6325452.3200000003</v>
      </c>
      <c r="AC859" s="23"/>
      <c r="AD859" s="1" t="s">
        <v>20</v>
      </c>
      <c r="AE859" s="1" t="s">
        <v>21</v>
      </c>
      <c r="AF859" s="1" t="s">
        <v>20</v>
      </c>
      <c r="AG859" s="1" t="s">
        <v>21</v>
      </c>
      <c r="AH859" s="1" t="s">
        <v>20</v>
      </c>
      <c r="AI859" s="1" t="s">
        <v>21</v>
      </c>
      <c r="AJ859" s="1" t="s">
        <v>20</v>
      </c>
      <c r="AK859" s="1" t="s">
        <v>21</v>
      </c>
      <c r="AL859" s="1" t="s">
        <v>20</v>
      </c>
      <c r="AM859" s="1" t="s">
        <v>21</v>
      </c>
      <c r="AN859" s="1" t="s">
        <v>20</v>
      </c>
      <c r="AO859" s="1" t="s">
        <v>21</v>
      </c>
      <c r="AP859" s="1" t="s">
        <v>20</v>
      </c>
      <c r="AQ859" s="1" t="s">
        <v>21</v>
      </c>
      <c r="AR859" s="1" t="s">
        <v>20</v>
      </c>
      <c r="AS859" s="1" t="s">
        <v>21</v>
      </c>
      <c r="AT859" s="1" t="s">
        <v>20</v>
      </c>
      <c r="AU859" s="1" t="s">
        <v>21</v>
      </c>
      <c r="AV859" s="1" t="s">
        <v>20</v>
      </c>
      <c r="AW859" s="1" t="s">
        <v>21</v>
      </c>
      <c r="AX859" s="1" t="s">
        <v>20</v>
      </c>
      <c r="AY859" s="1" t="s">
        <v>21</v>
      </c>
      <c r="AZ859" s="1" t="s">
        <v>20</v>
      </c>
      <c r="BA859" s="1" t="s">
        <v>21</v>
      </c>
      <c r="BB859" s="1" t="s">
        <v>20</v>
      </c>
      <c r="BC859" s="5" t="s">
        <v>21</v>
      </c>
    </row>
    <row r="860" spans="1:55" ht="15.75" thickBot="1">
      <c r="A860" s="24" t="s">
        <v>32</v>
      </c>
      <c r="B860" s="2">
        <v>23.35</v>
      </c>
      <c r="C860" s="2">
        <v>420.48</v>
      </c>
      <c r="D860" s="2">
        <v>10</v>
      </c>
      <c r="E860" s="2">
        <v>85.4</v>
      </c>
      <c r="F860" s="2">
        <v>10</v>
      </c>
      <c r="G860" s="2">
        <v>85.4</v>
      </c>
      <c r="H860" s="2">
        <v>0</v>
      </c>
      <c r="I860" s="2">
        <v>0</v>
      </c>
      <c r="J860" s="4">
        <v>2526.6999999999998</v>
      </c>
      <c r="K860" s="4">
        <v>13398</v>
      </c>
      <c r="L860" s="4">
        <v>3060</v>
      </c>
      <c r="M860" s="4">
        <v>19606.060000000001</v>
      </c>
      <c r="N860" s="2">
        <v>0</v>
      </c>
      <c r="O860" s="2">
        <v>0</v>
      </c>
      <c r="P860" s="2">
        <v>236.5</v>
      </c>
      <c r="Q860" s="2">
        <v>685.43</v>
      </c>
      <c r="R860" s="2">
        <v>206.33</v>
      </c>
      <c r="S860" s="2">
        <v>806.08</v>
      </c>
      <c r="T860" s="2">
        <v>151.75</v>
      </c>
      <c r="U860" s="2">
        <v>468.8</v>
      </c>
      <c r="V860" s="2">
        <v>0</v>
      </c>
      <c r="W860" s="2">
        <v>0</v>
      </c>
      <c r="X860" s="4">
        <v>1460</v>
      </c>
      <c r="Y860" s="4">
        <v>3540</v>
      </c>
      <c r="Z860" s="4">
        <v>7684.63</v>
      </c>
      <c r="AA860" s="6">
        <v>39095.65</v>
      </c>
      <c r="AC860" s="24" t="s">
        <v>35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4">
        <v>45130</v>
      </c>
      <c r="AK860" s="4">
        <v>27541</v>
      </c>
      <c r="AL860" s="4">
        <v>15000</v>
      </c>
      <c r="AM860" s="4">
        <v>14120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748</v>
      </c>
      <c r="AU860" s="4">
        <v>2204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4">
        <v>60878</v>
      </c>
      <c r="BC860" s="6">
        <v>43865</v>
      </c>
    </row>
    <row r="861" spans="1:55" ht="15.75" thickBot="1">
      <c r="A861" s="24" t="s">
        <v>33</v>
      </c>
      <c r="B861" s="2">
        <v>0</v>
      </c>
      <c r="C861" s="2">
        <v>0</v>
      </c>
      <c r="D861" s="4">
        <v>1000</v>
      </c>
      <c r="E861" s="4">
        <v>9350</v>
      </c>
      <c r="F861" s="4">
        <v>3095</v>
      </c>
      <c r="G861" s="4">
        <v>24115</v>
      </c>
      <c r="H861" s="4">
        <v>12022</v>
      </c>
      <c r="I861" s="4">
        <v>72838</v>
      </c>
      <c r="J861" s="4">
        <v>10000</v>
      </c>
      <c r="K861" s="4">
        <v>132800</v>
      </c>
      <c r="L861" s="2">
        <v>0</v>
      </c>
      <c r="M861" s="2">
        <v>0</v>
      </c>
      <c r="N861" s="4">
        <v>10824</v>
      </c>
      <c r="O861" s="4">
        <v>119868</v>
      </c>
      <c r="P861" s="4">
        <v>6586</v>
      </c>
      <c r="Q861" s="4">
        <v>87705.9</v>
      </c>
      <c r="R861" s="4">
        <v>17120</v>
      </c>
      <c r="S861" s="4">
        <v>160660</v>
      </c>
      <c r="T861" s="4">
        <v>7028</v>
      </c>
      <c r="U861" s="4">
        <v>88933.7</v>
      </c>
      <c r="V861" s="4">
        <v>8108</v>
      </c>
      <c r="W861" s="4">
        <v>75124</v>
      </c>
      <c r="X861" s="4">
        <v>8000</v>
      </c>
      <c r="Y861" s="4">
        <v>109000</v>
      </c>
      <c r="Z861" s="4">
        <v>83783</v>
      </c>
      <c r="AA861" s="6">
        <v>880394.6</v>
      </c>
      <c r="AC861" s="24" t="s">
        <v>22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>
        <v>4</v>
      </c>
      <c r="AO861" s="2">
        <v>100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0</v>
      </c>
      <c r="BA861" s="2">
        <v>0</v>
      </c>
      <c r="BB861" s="2">
        <v>4</v>
      </c>
      <c r="BC861" s="7">
        <v>100</v>
      </c>
    </row>
    <row r="862" spans="1:55" ht="15.75" thickBot="1">
      <c r="A862" s="24" t="s">
        <v>34</v>
      </c>
      <c r="B862" s="2">
        <v>0</v>
      </c>
      <c r="C862" s="2">
        <v>0</v>
      </c>
      <c r="D862" s="4">
        <v>3100.46</v>
      </c>
      <c r="E862" s="4">
        <v>19942.29</v>
      </c>
      <c r="F862" s="4">
        <v>2500</v>
      </c>
      <c r="G862" s="4">
        <v>15000</v>
      </c>
      <c r="H862" s="2">
        <v>0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2">
        <v>44.64</v>
      </c>
      <c r="O862" s="4">
        <v>1022.73</v>
      </c>
      <c r="P862" s="4">
        <v>2000</v>
      </c>
      <c r="Q862" s="4">
        <v>10000</v>
      </c>
      <c r="R862" s="4">
        <v>2000</v>
      </c>
      <c r="S862" s="4">
        <v>12000</v>
      </c>
      <c r="T862" s="4">
        <v>6800</v>
      </c>
      <c r="U862" s="4">
        <v>6120</v>
      </c>
      <c r="V862" s="4">
        <v>3000</v>
      </c>
      <c r="W862" s="4">
        <v>15000</v>
      </c>
      <c r="X862" s="4">
        <v>1000</v>
      </c>
      <c r="Y862" s="4">
        <v>6000</v>
      </c>
      <c r="Z862" s="4">
        <v>20445.099999999999</v>
      </c>
      <c r="AA862" s="6">
        <v>85085.02</v>
      </c>
      <c r="AC862" s="24" t="s">
        <v>23</v>
      </c>
      <c r="AD862" s="2">
        <v>0</v>
      </c>
      <c r="AE862" s="2">
        <v>0</v>
      </c>
      <c r="AF862" s="2">
        <v>0</v>
      </c>
      <c r="AG862" s="2">
        <v>0</v>
      </c>
      <c r="AH862" s="4">
        <v>41820</v>
      </c>
      <c r="AI862" s="4">
        <v>21860</v>
      </c>
      <c r="AJ862" s="4">
        <v>92000</v>
      </c>
      <c r="AK862" s="4">
        <v>238820</v>
      </c>
      <c r="AL862" s="4">
        <v>126993</v>
      </c>
      <c r="AM862" s="4">
        <v>218064</v>
      </c>
      <c r="AN862" s="2">
        <v>34</v>
      </c>
      <c r="AO862" s="2">
        <v>250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0</v>
      </c>
      <c r="BA862" s="2">
        <v>0</v>
      </c>
      <c r="BB862" s="4">
        <v>260847</v>
      </c>
      <c r="BC862" s="6">
        <v>478994</v>
      </c>
    </row>
    <row r="863" spans="1:55" ht="15.75" thickBot="1">
      <c r="A863" s="24" t="s">
        <v>35</v>
      </c>
      <c r="B863" s="2">
        <v>2.5</v>
      </c>
      <c r="C863" s="2">
        <v>2</v>
      </c>
      <c r="D863" s="2">
        <v>0</v>
      </c>
      <c r="E863" s="2">
        <v>0</v>
      </c>
      <c r="F863" s="2">
        <v>0</v>
      </c>
      <c r="G863" s="2">
        <v>0</v>
      </c>
      <c r="H863" s="2">
        <v>0</v>
      </c>
      <c r="I863" s="2">
        <v>0</v>
      </c>
      <c r="J863" s="4">
        <v>10000</v>
      </c>
      <c r="K863" s="4">
        <v>70800</v>
      </c>
      <c r="L863" s="2">
        <v>0</v>
      </c>
      <c r="M863" s="2">
        <v>0</v>
      </c>
      <c r="N863" s="4">
        <v>10001</v>
      </c>
      <c r="O863" s="4">
        <v>99851</v>
      </c>
      <c r="P863" s="4">
        <v>10002.9</v>
      </c>
      <c r="Q863" s="4">
        <v>99858</v>
      </c>
      <c r="R863" s="2">
        <v>7.1</v>
      </c>
      <c r="S863" s="2">
        <v>12.97</v>
      </c>
      <c r="T863" s="2">
        <v>4.0999999999999996</v>
      </c>
      <c r="U863" s="2">
        <v>9.93</v>
      </c>
      <c r="V863" s="2">
        <v>5.8</v>
      </c>
      <c r="W863" s="2">
        <v>12.03</v>
      </c>
      <c r="X863" s="2">
        <v>7.4</v>
      </c>
      <c r="Y863" s="2">
        <v>14.05</v>
      </c>
      <c r="Z863" s="4">
        <v>30030.799999999999</v>
      </c>
      <c r="AA863" s="6">
        <v>270559.98</v>
      </c>
      <c r="AC863" s="24" t="s">
        <v>67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4">
        <v>23123</v>
      </c>
      <c r="AM863" s="4">
        <v>7397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4">
        <v>23123</v>
      </c>
      <c r="BC863" s="6">
        <v>7397</v>
      </c>
    </row>
    <row r="864" spans="1:55" ht="15.75" thickBot="1">
      <c r="A864" s="24" t="s">
        <v>37</v>
      </c>
      <c r="B864" s="4">
        <v>13000</v>
      </c>
      <c r="C864" s="4">
        <v>121745.60000000001</v>
      </c>
      <c r="D864" s="4">
        <v>11480</v>
      </c>
      <c r="E864" s="4">
        <v>96500</v>
      </c>
      <c r="F864" s="4">
        <v>11000</v>
      </c>
      <c r="G864" s="4">
        <v>105442.31</v>
      </c>
      <c r="H864" s="2">
        <v>0</v>
      </c>
      <c r="I864" s="2">
        <v>0</v>
      </c>
      <c r="J864" s="4">
        <v>18500</v>
      </c>
      <c r="K864" s="4">
        <v>147982.5</v>
      </c>
      <c r="L864" s="2">
        <v>0</v>
      </c>
      <c r="M864" s="2">
        <v>0</v>
      </c>
      <c r="N864" s="4">
        <v>12000</v>
      </c>
      <c r="O864" s="4">
        <v>94317</v>
      </c>
      <c r="P864" s="4">
        <v>7500</v>
      </c>
      <c r="Q864" s="4">
        <v>60535</v>
      </c>
      <c r="R864" s="4">
        <v>5500</v>
      </c>
      <c r="S864" s="4">
        <v>55916.92</v>
      </c>
      <c r="T864" s="4">
        <v>7500</v>
      </c>
      <c r="U864" s="4">
        <v>64210</v>
      </c>
      <c r="V864" s="4">
        <v>5000</v>
      </c>
      <c r="W864" s="4">
        <v>33500</v>
      </c>
      <c r="X864" s="4">
        <v>6000</v>
      </c>
      <c r="Y864" s="4">
        <v>59945</v>
      </c>
      <c r="Z864" s="4">
        <v>97480</v>
      </c>
      <c r="AA864" s="6">
        <v>840094.33</v>
      </c>
      <c r="AC864" s="24" t="s">
        <v>88</v>
      </c>
      <c r="AD864" s="4">
        <v>18500</v>
      </c>
      <c r="AE864" s="4">
        <v>14800</v>
      </c>
      <c r="AF864" s="4">
        <v>229908</v>
      </c>
      <c r="AG864" s="4">
        <v>202246</v>
      </c>
      <c r="AH864" s="4">
        <v>590849</v>
      </c>
      <c r="AI864" s="4">
        <v>517574</v>
      </c>
      <c r="AJ864" s="4">
        <v>1238158</v>
      </c>
      <c r="AK864" s="4">
        <v>1367751</v>
      </c>
      <c r="AL864" s="4">
        <v>292244</v>
      </c>
      <c r="AM864" s="4">
        <v>281470</v>
      </c>
      <c r="AN864" s="4">
        <v>221402</v>
      </c>
      <c r="AO864" s="4">
        <v>243435</v>
      </c>
      <c r="AP864" s="4">
        <v>25200</v>
      </c>
      <c r="AQ864" s="4">
        <v>22932</v>
      </c>
      <c r="AR864" s="4">
        <v>41000</v>
      </c>
      <c r="AS864" s="4">
        <v>43380</v>
      </c>
      <c r="AT864" s="2">
        <v>0</v>
      </c>
      <c r="AU864" s="2">
        <v>0</v>
      </c>
      <c r="AV864" s="4">
        <v>110004</v>
      </c>
      <c r="AW864" s="4">
        <v>187343</v>
      </c>
      <c r="AX864" s="4">
        <v>368100</v>
      </c>
      <c r="AY864" s="4">
        <v>509530</v>
      </c>
      <c r="AZ864" s="4">
        <v>48604</v>
      </c>
      <c r="BA864" s="4">
        <v>73597</v>
      </c>
      <c r="BB864" s="4">
        <v>3183969</v>
      </c>
      <c r="BC864" s="6">
        <v>3464058</v>
      </c>
    </row>
    <row r="865" spans="1:55" ht="15.75" thickBot="1">
      <c r="A865" s="24" t="s">
        <v>22</v>
      </c>
      <c r="B865" s="4">
        <v>26001</v>
      </c>
      <c r="C865" s="4">
        <v>96021</v>
      </c>
      <c r="D865" s="2">
        <v>12</v>
      </c>
      <c r="E865" s="2">
        <v>39.75</v>
      </c>
      <c r="F865" s="4">
        <v>6000</v>
      </c>
      <c r="G865" s="4">
        <v>43950</v>
      </c>
      <c r="H865" s="4">
        <v>3012.72</v>
      </c>
      <c r="I865" s="4">
        <v>19092</v>
      </c>
      <c r="J865" s="2">
        <v>381</v>
      </c>
      <c r="K865" s="4">
        <v>8447.2199999999993</v>
      </c>
      <c r="L865" s="2">
        <v>0</v>
      </c>
      <c r="M865" s="2">
        <v>0</v>
      </c>
      <c r="N865" s="4">
        <v>16000</v>
      </c>
      <c r="O865" s="4">
        <v>106400</v>
      </c>
      <c r="P865" s="4">
        <v>4802.3</v>
      </c>
      <c r="Q865" s="4">
        <v>46748</v>
      </c>
      <c r="R865" s="4">
        <v>28002.6</v>
      </c>
      <c r="S865" s="4">
        <v>179202</v>
      </c>
      <c r="T865" s="2">
        <v>2.16</v>
      </c>
      <c r="U865" s="2">
        <v>4.99</v>
      </c>
      <c r="V865" s="4">
        <v>18010.5</v>
      </c>
      <c r="W865" s="4">
        <v>127297.69</v>
      </c>
      <c r="X865" s="2">
        <v>5.9</v>
      </c>
      <c r="Y865" s="2">
        <v>6.5</v>
      </c>
      <c r="Z865" s="4">
        <v>102230.18</v>
      </c>
      <c r="AA865" s="6">
        <v>627209.15</v>
      </c>
      <c r="AC865" s="24" t="s">
        <v>44</v>
      </c>
      <c r="AD865" s="4">
        <v>2085</v>
      </c>
      <c r="AE865" s="4">
        <v>10004</v>
      </c>
      <c r="AF865" s="4">
        <v>94800</v>
      </c>
      <c r="AG865" s="4">
        <v>76830</v>
      </c>
      <c r="AH865" s="4">
        <v>43800</v>
      </c>
      <c r="AI865" s="4">
        <v>37230</v>
      </c>
      <c r="AJ865" s="4">
        <v>100200</v>
      </c>
      <c r="AK865" s="4">
        <v>99980</v>
      </c>
      <c r="AL865" s="4">
        <v>97643</v>
      </c>
      <c r="AM865" s="4">
        <v>144374</v>
      </c>
      <c r="AN865" s="4">
        <v>1281</v>
      </c>
      <c r="AO865" s="4">
        <v>13199</v>
      </c>
      <c r="AP865" s="4">
        <v>15600</v>
      </c>
      <c r="AQ865" s="4">
        <v>13260</v>
      </c>
      <c r="AR865" s="4">
        <v>13012</v>
      </c>
      <c r="AS865" s="4">
        <v>18900</v>
      </c>
      <c r="AT865" s="2">
        <v>64</v>
      </c>
      <c r="AU865" s="2">
        <v>320</v>
      </c>
      <c r="AV865" s="4">
        <v>14100</v>
      </c>
      <c r="AW865" s="4">
        <v>96841</v>
      </c>
      <c r="AX865" s="4">
        <v>51500</v>
      </c>
      <c r="AY865" s="4">
        <v>43775</v>
      </c>
      <c r="AZ865" s="4">
        <v>30800</v>
      </c>
      <c r="BA865" s="4">
        <v>26180</v>
      </c>
      <c r="BB865" s="4">
        <v>464885</v>
      </c>
      <c r="BC865" s="6">
        <v>580893</v>
      </c>
    </row>
    <row r="866" spans="1:55" ht="15.75" thickBot="1">
      <c r="A866" s="24" t="s">
        <v>38</v>
      </c>
      <c r="B866" s="2">
        <v>0</v>
      </c>
      <c r="C866" s="2">
        <v>0</v>
      </c>
      <c r="D866" s="4">
        <v>15000</v>
      </c>
      <c r="E866" s="4">
        <v>84600</v>
      </c>
      <c r="F866" s="4">
        <v>9320</v>
      </c>
      <c r="G866" s="4">
        <v>93319</v>
      </c>
      <c r="H866" s="2">
        <v>0</v>
      </c>
      <c r="I866" s="2">
        <v>0</v>
      </c>
      <c r="J866" s="2">
        <v>0</v>
      </c>
      <c r="K866" s="2">
        <v>0</v>
      </c>
      <c r="L866" s="2">
        <v>0</v>
      </c>
      <c r="M866" s="2">
        <v>0</v>
      </c>
      <c r="N866" s="4">
        <v>13000</v>
      </c>
      <c r="O866" s="4">
        <v>45330</v>
      </c>
      <c r="P866" s="2">
        <v>100</v>
      </c>
      <c r="Q866" s="4">
        <v>1270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4">
        <v>13000</v>
      </c>
      <c r="Y866" s="4">
        <v>48500</v>
      </c>
      <c r="Z866" s="4">
        <v>50420</v>
      </c>
      <c r="AA866" s="6">
        <v>273019</v>
      </c>
      <c r="AC866" s="24" t="s">
        <v>69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4">
        <v>17214</v>
      </c>
      <c r="AK866" s="4">
        <v>184365</v>
      </c>
      <c r="AL866" s="2">
        <v>0</v>
      </c>
      <c r="AM866" s="2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4">
        <v>17214</v>
      </c>
      <c r="BC866" s="6">
        <v>184365</v>
      </c>
    </row>
    <row r="867" spans="1:55" ht="15.75" thickBot="1">
      <c r="A867" s="24" t="s">
        <v>23</v>
      </c>
      <c r="B867" s="4">
        <v>9345</v>
      </c>
      <c r="C867" s="4">
        <v>3781.93</v>
      </c>
      <c r="D867" s="4">
        <v>29170</v>
      </c>
      <c r="E867" s="4">
        <v>216989.96</v>
      </c>
      <c r="F867" s="4">
        <v>29230</v>
      </c>
      <c r="G867" s="4">
        <v>105532.91</v>
      </c>
      <c r="H867" s="4">
        <v>24485</v>
      </c>
      <c r="I867" s="4">
        <v>140371.16</v>
      </c>
      <c r="J867" s="4">
        <v>24840</v>
      </c>
      <c r="K867" s="4">
        <v>87060.08</v>
      </c>
      <c r="L867" s="4">
        <v>15400</v>
      </c>
      <c r="M867" s="4">
        <v>17788.84</v>
      </c>
      <c r="N867" s="4">
        <v>17830</v>
      </c>
      <c r="O867" s="4">
        <v>23745.35</v>
      </c>
      <c r="P867" s="4">
        <v>29950</v>
      </c>
      <c r="Q867" s="4">
        <v>130288.64</v>
      </c>
      <c r="R867" s="4">
        <v>15425</v>
      </c>
      <c r="S867" s="4">
        <v>32392.22</v>
      </c>
      <c r="T867" s="4">
        <v>36725</v>
      </c>
      <c r="U867" s="4">
        <v>77048.34</v>
      </c>
      <c r="V867" s="4">
        <v>29880</v>
      </c>
      <c r="W867" s="4">
        <v>124033.15</v>
      </c>
      <c r="X867" s="4">
        <v>26120</v>
      </c>
      <c r="Y867" s="4">
        <v>48508.65</v>
      </c>
      <c r="Z867" s="4">
        <v>288400</v>
      </c>
      <c r="AA867" s="6">
        <v>1007541.23</v>
      </c>
      <c r="AC867" s="24" t="s">
        <v>75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520</v>
      </c>
      <c r="AK867" s="4">
        <v>1672</v>
      </c>
      <c r="AL867" s="2">
        <v>0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0</v>
      </c>
      <c r="AV867" s="2">
        <v>0</v>
      </c>
      <c r="AW867" s="2">
        <v>0</v>
      </c>
      <c r="AX867" s="2">
        <v>0</v>
      </c>
      <c r="AY867" s="2">
        <v>0</v>
      </c>
      <c r="AZ867" s="2">
        <v>0</v>
      </c>
      <c r="BA867" s="2">
        <v>0</v>
      </c>
      <c r="BB867" s="2">
        <v>520</v>
      </c>
      <c r="BC867" s="6">
        <v>1672</v>
      </c>
    </row>
    <row r="868" spans="1:55" ht="15.75" thickBot="1">
      <c r="A868" s="24" t="s">
        <v>79</v>
      </c>
      <c r="B868" s="4">
        <v>16220</v>
      </c>
      <c r="C868" s="4">
        <v>61867.5</v>
      </c>
      <c r="D868" s="4">
        <v>2010</v>
      </c>
      <c r="E868" s="4">
        <v>14554.7</v>
      </c>
      <c r="F868" s="4">
        <v>11560</v>
      </c>
      <c r="G868" s="4">
        <v>59240</v>
      </c>
      <c r="H868" s="2">
        <v>0</v>
      </c>
      <c r="I868" s="2">
        <v>0</v>
      </c>
      <c r="J868" s="4">
        <v>12300</v>
      </c>
      <c r="K868" s="4">
        <v>52025</v>
      </c>
      <c r="L868" s="4">
        <v>12100</v>
      </c>
      <c r="M868" s="4">
        <v>47780</v>
      </c>
      <c r="N868" s="4">
        <v>15500</v>
      </c>
      <c r="O868" s="4">
        <v>41250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4">
        <v>35592.699999999997</v>
      </c>
      <c r="Y868" s="4">
        <v>61639.05</v>
      </c>
      <c r="Z868" s="4">
        <v>105282.7</v>
      </c>
      <c r="AA868" s="6">
        <v>338356.25</v>
      </c>
      <c r="AC868" s="24" t="s">
        <v>407</v>
      </c>
      <c r="AD868" s="2">
        <v>0</v>
      </c>
      <c r="AE868" s="2">
        <v>0</v>
      </c>
      <c r="AF868" s="2">
        <v>0</v>
      </c>
      <c r="AG868" s="2">
        <v>0</v>
      </c>
      <c r="AH868" s="4">
        <v>19240</v>
      </c>
      <c r="AI868" s="4">
        <v>171203</v>
      </c>
      <c r="AJ868" s="4">
        <v>19400</v>
      </c>
      <c r="AK868" s="4">
        <v>168221</v>
      </c>
      <c r="AL868" s="2">
        <v>0</v>
      </c>
      <c r="AM868" s="2">
        <v>0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0</v>
      </c>
      <c r="AV868" s="2">
        <v>69</v>
      </c>
      <c r="AW868" s="4">
        <v>1606</v>
      </c>
      <c r="AX868" s="2">
        <v>0</v>
      </c>
      <c r="AY868" s="2">
        <v>0</v>
      </c>
      <c r="AZ868" s="2">
        <v>0</v>
      </c>
      <c r="BA868" s="2">
        <v>0</v>
      </c>
      <c r="BB868" s="4">
        <v>38709</v>
      </c>
      <c r="BC868" s="6">
        <v>341030</v>
      </c>
    </row>
    <row r="869" spans="1:55" ht="15.75" thickBot="1">
      <c r="A869" s="24" t="s">
        <v>40</v>
      </c>
      <c r="B869" s="4">
        <v>571338.19999999995</v>
      </c>
      <c r="C869" s="4">
        <v>1351173.01</v>
      </c>
      <c r="D869" s="4">
        <v>569499.80000000005</v>
      </c>
      <c r="E869" s="4">
        <v>1540395.11</v>
      </c>
      <c r="F869" s="4">
        <v>843753.8</v>
      </c>
      <c r="G869" s="4">
        <v>2037118.65</v>
      </c>
      <c r="H869" s="4">
        <v>1004802.6</v>
      </c>
      <c r="I869" s="4">
        <v>2891225.57</v>
      </c>
      <c r="J869" s="4">
        <v>937564</v>
      </c>
      <c r="K869" s="4">
        <v>1944875.97</v>
      </c>
      <c r="L869" s="4">
        <v>998954.8</v>
      </c>
      <c r="M869" s="4">
        <v>2390090.25</v>
      </c>
      <c r="N869" s="4">
        <v>655868.80000000005</v>
      </c>
      <c r="O869" s="4">
        <v>1922074.31</v>
      </c>
      <c r="P869" s="4">
        <v>746684.6</v>
      </c>
      <c r="Q869" s="4">
        <v>1661523.69</v>
      </c>
      <c r="R869" s="4">
        <v>563855</v>
      </c>
      <c r="S869" s="4">
        <v>1436716.56</v>
      </c>
      <c r="T869" s="4">
        <v>469831.5</v>
      </c>
      <c r="U869" s="4">
        <v>1049737.23</v>
      </c>
      <c r="V869" s="4">
        <v>635766.30000000005</v>
      </c>
      <c r="W869" s="4">
        <v>1874160.12</v>
      </c>
      <c r="X869" s="4">
        <v>670563.9</v>
      </c>
      <c r="Y869" s="4">
        <v>1807211.09</v>
      </c>
      <c r="Z869" s="4">
        <v>8668483.3000000007</v>
      </c>
      <c r="AA869" s="6">
        <v>21906301.559999999</v>
      </c>
      <c r="AC869" s="24" t="s">
        <v>46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0</v>
      </c>
      <c r="AN869" s="2">
        <v>173</v>
      </c>
      <c r="AO869" s="4">
        <v>1261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173</v>
      </c>
      <c r="BC869" s="6">
        <v>1261</v>
      </c>
    </row>
    <row r="870" spans="1:55" ht="15.75" thickBot="1">
      <c r="A870" s="24" t="s">
        <v>67</v>
      </c>
      <c r="B870" s="4">
        <v>111051</v>
      </c>
      <c r="C870" s="4">
        <v>1117903.25</v>
      </c>
      <c r="D870" s="4">
        <v>275459</v>
      </c>
      <c r="E870" s="4">
        <v>2618733.09</v>
      </c>
      <c r="F870" s="4">
        <v>341430</v>
      </c>
      <c r="G870" s="4">
        <v>3093423.1</v>
      </c>
      <c r="H870" s="4">
        <v>195166</v>
      </c>
      <c r="I870" s="4">
        <v>2051715.74</v>
      </c>
      <c r="J870" s="4">
        <v>223878</v>
      </c>
      <c r="K870" s="4">
        <v>2246036.35</v>
      </c>
      <c r="L870" s="4">
        <v>69000</v>
      </c>
      <c r="M870" s="4">
        <v>785426.2</v>
      </c>
      <c r="N870" s="4">
        <v>82950</v>
      </c>
      <c r="O870" s="4">
        <v>838155</v>
      </c>
      <c r="P870" s="4">
        <v>154450</v>
      </c>
      <c r="Q870" s="4">
        <v>1640222.52</v>
      </c>
      <c r="R870" s="4">
        <v>139900</v>
      </c>
      <c r="S870" s="4">
        <v>1423610.48</v>
      </c>
      <c r="T870" s="4">
        <v>84160</v>
      </c>
      <c r="U870" s="4">
        <v>756678.68</v>
      </c>
      <c r="V870" s="4">
        <v>65884</v>
      </c>
      <c r="W870" s="4">
        <v>730255.89</v>
      </c>
      <c r="X870" s="4">
        <v>81470</v>
      </c>
      <c r="Y870" s="4">
        <v>933576.88</v>
      </c>
      <c r="Z870" s="4">
        <v>1824798</v>
      </c>
      <c r="AA870" s="6">
        <v>18235737.18</v>
      </c>
      <c r="AC870" s="24" t="s">
        <v>48</v>
      </c>
      <c r="AD870" s="4">
        <v>852000</v>
      </c>
      <c r="AE870" s="4">
        <v>1016571</v>
      </c>
      <c r="AF870" s="4">
        <v>554000</v>
      </c>
      <c r="AG870" s="4">
        <v>748990</v>
      </c>
      <c r="AH870" s="4">
        <v>706056</v>
      </c>
      <c r="AI870" s="4">
        <v>971302</v>
      </c>
      <c r="AJ870" s="4">
        <v>912643</v>
      </c>
      <c r="AK870" s="4">
        <v>1182728</v>
      </c>
      <c r="AL870" s="4">
        <v>608407</v>
      </c>
      <c r="AM870" s="4">
        <v>867388</v>
      </c>
      <c r="AN870" s="4">
        <v>75151</v>
      </c>
      <c r="AO870" s="4">
        <v>135418</v>
      </c>
      <c r="AP870" s="4">
        <v>14000</v>
      </c>
      <c r="AQ870" s="4">
        <v>11900</v>
      </c>
      <c r="AR870" s="2">
        <v>46</v>
      </c>
      <c r="AS870" s="4">
        <v>6885</v>
      </c>
      <c r="AT870" s="4">
        <v>188085</v>
      </c>
      <c r="AU870" s="4">
        <v>193082</v>
      </c>
      <c r="AV870" s="4">
        <v>1827564</v>
      </c>
      <c r="AW870" s="4">
        <v>1816913</v>
      </c>
      <c r="AX870" s="4">
        <v>3090000</v>
      </c>
      <c r="AY870" s="4">
        <v>3051397</v>
      </c>
      <c r="AZ870" s="4">
        <v>1297870</v>
      </c>
      <c r="BA870" s="4">
        <v>1555656</v>
      </c>
      <c r="BB870" s="4">
        <v>10125822</v>
      </c>
      <c r="BC870" s="6">
        <v>11558230</v>
      </c>
    </row>
    <row r="871" spans="1:55" ht="15.75" thickBot="1">
      <c r="A871" s="24" t="s">
        <v>42</v>
      </c>
      <c r="B871" s="4">
        <v>133982</v>
      </c>
      <c r="C871" s="4">
        <v>923771.95</v>
      </c>
      <c r="D871" s="4">
        <v>76791</v>
      </c>
      <c r="E871" s="4">
        <v>383045.3</v>
      </c>
      <c r="F871" s="4">
        <v>67503</v>
      </c>
      <c r="G871" s="4">
        <v>468901.9</v>
      </c>
      <c r="H871" s="4">
        <v>87985</v>
      </c>
      <c r="I871" s="4">
        <v>469590</v>
      </c>
      <c r="J871" s="4">
        <v>86283.4</v>
      </c>
      <c r="K871" s="4">
        <v>553483.88</v>
      </c>
      <c r="L871" s="4">
        <v>64954.400000000001</v>
      </c>
      <c r="M871" s="4">
        <v>377107.76</v>
      </c>
      <c r="N871" s="4">
        <v>56586</v>
      </c>
      <c r="O871" s="4">
        <v>229475.4</v>
      </c>
      <c r="P871" s="4">
        <v>23661</v>
      </c>
      <c r="Q871" s="4">
        <v>96232</v>
      </c>
      <c r="R871" s="4">
        <v>8000</v>
      </c>
      <c r="S871" s="4">
        <v>73600</v>
      </c>
      <c r="T871" s="4">
        <v>25713</v>
      </c>
      <c r="U871" s="4">
        <v>197245.5</v>
      </c>
      <c r="V871" s="4">
        <v>52934</v>
      </c>
      <c r="W871" s="4">
        <v>289708</v>
      </c>
      <c r="X871" s="4">
        <v>78622.5</v>
      </c>
      <c r="Y871" s="4">
        <v>576221.79</v>
      </c>
      <c r="Z871" s="4">
        <v>763015.3</v>
      </c>
      <c r="AA871" s="6">
        <v>4638383.4800000004</v>
      </c>
      <c r="AC871" s="24" t="s">
        <v>49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0</v>
      </c>
      <c r="AN871" s="2">
        <v>13</v>
      </c>
      <c r="AO871" s="2">
        <v>100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13</v>
      </c>
      <c r="BC871" s="7">
        <v>100</v>
      </c>
    </row>
    <row r="872" spans="1:55" ht="15.75" thickBot="1">
      <c r="A872" s="24" t="s">
        <v>68</v>
      </c>
      <c r="B872" s="4">
        <v>16500</v>
      </c>
      <c r="C872" s="4">
        <v>71631</v>
      </c>
      <c r="D872" s="4">
        <v>22520</v>
      </c>
      <c r="E872" s="4">
        <v>82671.839999999997</v>
      </c>
      <c r="F872" s="2">
        <v>0</v>
      </c>
      <c r="G872" s="2">
        <v>0</v>
      </c>
      <c r="H872" s="4">
        <v>33680</v>
      </c>
      <c r="I872" s="4">
        <v>145201</v>
      </c>
      <c r="J872" s="4">
        <v>15700</v>
      </c>
      <c r="K872" s="4">
        <v>73225</v>
      </c>
      <c r="L872" s="4">
        <v>22000</v>
      </c>
      <c r="M872" s="4">
        <v>92475</v>
      </c>
      <c r="N872" s="4">
        <v>9900</v>
      </c>
      <c r="O872" s="4">
        <v>121830</v>
      </c>
      <c r="P872" s="4">
        <v>42517</v>
      </c>
      <c r="Q872" s="4">
        <v>197429.76000000001</v>
      </c>
      <c r="R872" s="4">
        <v>5000</v>
      </c>
      <c r="S872" s="4">
        <v>55000</v>
      </c>
      <c r="T872" s="4">
        <v>11000</v>
      </c>
      <c r="U872" s="4">
        <v>11687.5</v>
      </c>
      <c r="V872" s="4">
        <v>10700</v>
      </c>
      <c r="W872" s="4">
        <v>63640</v>
      </c>
      <c r="X872" s="4">
        <v>11000</v>
      </c>
      <c r="Y872" s="4">
        <v>11618.75</v>
      </c>
      <c r="Z872" s="4">
        <v>200517</v>
      </c>
      <c r="AA872" s="6">
        <v>926409.85</v>
      </c>
      <c r="AC872" s="24" t="s">
        <v>50</v>
      </c>
      <c r="AD872" s="4">
        <v>270200</v>
      </c>
      <c r="AE872" s="4">
        <v>225189</v>
      </c>
      <c r="AF872" s="4">
        <v>2964910</v>
      </c>
      <c r="AG872" s="4">
        <v>2544612</v>
      </c>
      <c r="AH872" s="4">
        <v>3658435</v>
      </c>
      <c r="AI872" s="4">
        <v>3529580</v>
      </c>
      <c r="AJ872" s="4">
        <v>3180861</v>
      </c>
      <c r="AK872" s="4">
        <v>3076400</v>
      </c>
      <c r="AL872" s="4">
        <v>2095045</v>
      </c>
      <c r="AM872" s="4">
        <v>2317470</v>
      </c>
      <c r="AN872" s="4">
        <v>1052275</v>
      </c>
      <c r="AO872" s="4">
        <v>1075840</v>
      </c>
      <c r="AP872" s="4">
        <v>78501</v>
      </c>
      <c r="AQ872" s="4">
        <v>86501</v>
      </c>
      <c r="AR872" s="4">
        <v>57513</v>
      </c>
      <c r="AS872" s="4">
        <v>70871</v>
      </c>
      <c r="AT872" s="4">
        <v>4275</v>
      </c>
      <c r="AU872" s="4">
        <v>9808</v>
      </c>
      <c r="AV872" s="4">
        <v>36454</v>
      </c>
      <c r="AW872" s="4">
        <v>59250</v>
      </c>
      <c r="AX872" s="4">
        <v>39345</v>
      </c>
      <c r="AY872" s="4">
        <v>58889</v>
      </c>
      <c r="AZ872" s="4">
        <v>562000</v>
      </c>
      <c r="BA872" s="4">
        <v>564540</v>
      </c>
      <c r="BB872" s="4">
        <v>13999814</v>
      </c>
      <c r="BC872" s="6">
        <v>13618950</v>
      </c>
    </row>
    <row r="873" spans="1:55" ht="15.75" thickBot="1">
      <c r="A873" s="24" t="s">
        <v>127</v>
      </c>
      <c r="B873" s="4">
        <v>15000</v>
      </c>
      <c r="C873" s="4">
        <v>55350</v>
      </c>
      <c r="D873" s="2">
        <v>0</v>
      </c>
      <c r="E873" s="2">
        <v>0</v>
      </c>
      <c r="F873" s="2">
        <v>0</v>
      </c>
      <c r="G873" s="2">
        <v>0</v>
      </c>
      <c r="H873" s="2">
        <v>0</v>
      </c>
      <c r="I873" s="2">
        <v>0</v>
      </c>
      <c r="J873" s="2">
        <v>0</v>
      </c>
      <c r="K873" s="2">
        <v>0</v>
      </c>
      <c r="L873" s="2">
        <v>0</v>
      </c>
      <c r="M873" s="2">
        <v>0</v>
      </c>
      <c r="N873" s="2">
        <v>0</v>
      </c>
      <c r="O873" s="2">
        <v>0</v>
      </c>
      <c r="P873" s="4">
        <v>25000</v>
      </c>
      <c r="Q873" s="4">
        <v>86750</v>
      </c>
      <c r="R873" s="2">
        <v>0</v>
      </c>
      <c r="S873" s="2">
        <v>0</v>
      </c>
      <c r="T873" s="4">
        <v>11000</v>
      </c>
      <c r="U873" s="4">
        <v>41800</v>
      </c>
      <c r="V873" s="2">
        <v>0</v>
      </c>
      <c r="W873" s="2">
        <v>0</v>
      </c>
      <c r="X873" s="2">
        <v>0</v>
      </c>
      <c r="Y873" s="2">
        <v>0</v>
      </c>
      <c r="Z873" s="4">
        <v>51000</v>
      </c>
      <c r="AA873" s="6">
        <v>183900</v>
      </c>
      <c r="AC873" s="24" t="s">
        <v>244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4">
        <v>25452</v>
      </c>
      <c r="AK873" s="4">
        <v>22907</v>
      </c>
      <c r="AL873" s="4">
        <v>13741</v>
      </c>
      <c r="AM873" s="4">
        <v>12367</v>
      </c>
      <c r="AN873" s="2">
        <v>0</v>
      </c>
      <c r="AO873" s="2">
        <v>0</v>
      </c>
      <c r="AP873" s="4">
        <v>50400</v>
      </c>
      <c r="AQ873" s="4">
        <v>45864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4">
        <v>89593</v>
      </c>
      <c r="BC873" s="6">
        <v>81138</v>
      </c>
    </row>
    <row r="874" spans="1:55" ht="15.75" thickBot="1">
      <c r="A874" s="24" t="s">
        <v>88</v>
      </c>
      <c r="B874" s="4">
        <v>8010</v>
      </c>
      <c r="C874" s="4">
        <v>59984.74</v>
      </c>
      <c r="D874" s="2">
        <v>0</v>
      </c>
      <c r="E874" s="2">
        <v>0</v>
      </c>
      <c r="F874" s="2">
        <v>0</v>
      </c>
      <c r="G874" s="2">
        <v>0</v>
      </c>
      <c r="H874" s="2">
        <v>0</v>
      </c>
      <c r="I874" s="2">
        <v>0</v>
      </c>
      <c r="J874" s="4">
        <v>10005</v>
      </c>
      <c r="K874" s="4">
        <v>72101.95</v>
      </c>
      <c r="L874" s="4">
        <v>10005</v>
      </c>
      <c r="M874" s="4">
        <v>72101.95</v>
      </c>
      <c r="N874" s="2">
        <v>0</v>
      </c>
      <c r="O874" s="2">
        <v>0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0</v>
      </c>
      <c r="Z874" s="4">
        <v>28020</v>
      </c>
      <c r="AA874" s="6">
        <v>204188.64</v>
      </c>
      <c r="AC874" s="24" t="s">
        <v>141</v>
      </c>
      <c r="AD874" s="2">
        <v>0</v>
      </c>
      <c r="AE874" s="2">
        <v>0</v>
      </c>
      <c r="AF874" s="4">
        <v>315700</v>
      </c>
      <c r="AG874" s="4">
        <v>988067</v>
      </c>
      <c r="AH874" s="4">
        <v>1458434</v>
      </c>
      <c r="AI874" s="4">
        <v>5287032</v>
      </c>
      <c r="AJ874" s="4">
        <v>2621438</v>
      </c>
      <c r="AK874" s="4">
        <v>9473252</v>
      </c>
      <c r="AL874" s="4">
        <v>966983</v>
      </c>
      <c r="AM874" s="4">
        <v>3293504</v>
      </c>
      <c r="AN874" s="4">
        <v>128990</v>
      </c>
      <c r="AO874" s="4">
        <v>448882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4">
        <v>5491545</v>
      </c>
      <c r="BC874" s="6">
        <v>19490737</v>
      </c>
    </row>
    <row r="875" spans="1:55" ht="15.75" thickBot="1">
      <c r="A875" s="24" t="s">
        <v>44</v>
      </c>
      <c r="B875" s="2">
        <v>0</v>
      </c>
      <c r="C875" s="2">
        <v>0</v>
      </c>
      <c r="D875" s="2">
        <v>0</v>
      </c>
      <c r="E875" s="2">
        <v>0</v>
      </c>
      <c r="F875" s="4">
        <v>2000</v>
      </c>
      <c r="G875" s="4">
        <v>23600</v>
      </c>
      <c r="H875" s="2">
        <v>0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4">
        <v>7521.6</v>
      </c>
      <c r="O875" s="4">
        <v>48804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4">
        <v>9521.6</v>
      </c>
      <c r="AA875" s="6">
        <v>72404</v>
      </c>
      <c r="AC875" s="24" t="s">
        <v>245</v>
      </c>
      <c r="AD875" s="2">
        <v>0</v>
      </c>
      <c r="AE875" s="2">
        <v>0</v>
      </c>
      <c r="AF875" s="2">
        <v>0</v>
      </c>
      <c r="AG875" s="2">
        <v>0</v>
      </c>
      <c r="AH875" s="4">
        <v>10000</v>
      </c>
      <c r="AI875" s="4">
        <v>28000</v>
      </c>
      <c r="AJ875" s="4">
        <v>245000</v>
      </c>
      <c r="AK875" s="4">
        <v>350500</v>
      </c>
      <c r="AL875" s="4">
        <v>143891</v>
      </c>
      <c r="AM875" s="4">
        <v>191855</v>
      </c>
      <c r="AN875" s="4">
        <v>115000</v>
      </c>
      <c r="AO875" s="4">
        <v>184460</v>
      </c>
      <c r="AP875" s="4">
        <v>50000</v>
      </c>
      <c r="AQ875" s="4">
        <v>140000</v>
      </c>
      <c r="AR875" s="4">
        <v>25000</v>
      </c>
      <c r="AS875" s="4">
        <v>70000</v>
      </c>
      <c r="AT875" s="2">
        <v>0</v>
      </c>
      <c r="AU875" s="2">
        <v>0</v>
      </c>
      <c r="AV875" s="2">
        <v>0</v>
      </c>
      <c r="AW875" s="2">
        <v>0</v>
      </c>
      <c r="AX875" s="2">
        <v>85</v>
      </c>
      <c r="AY875" s="2">
        <v>527</v>
      </c>
      <c r="AZ875" s="2">
        <v>0</v>
      </c>
      <c r="BA875" s="2">
        <v>0</v>
      </c>
      <c r="BB875" s="4">
        <v>588976</v>
      </c>
      <c r="BC875" s="6">
        <v>965342</v>
      </c>
    </row>
    <row r="876" spans="1:55" ht="15.75" thickBot="1">
      <c r="A876" s="24" t="s">
        <v>69</v>
      </c>
      <c r="B876" s="2">
        <v>0</v>
      </c>
      <c r="C876" s="2">
        <v>0</v>
      </c>
      <c r="D876" s="2">
        <v>0</v>
      </c>
      <c r="E876" s="2">
        <v>0</v>
      </c>
      <c r="F876" s="2">
        <v>0</v>
      </c>
      <c r="G876" s="2">
        <v>0</v>
      </c>
      <c r="H876" s="4">
        <v>1500</v>
      </c>
      <c r="I876" s="4">
        <v>16050</v>
      </c>
      <c r="J876" s="2">
        <v>0</v>
      </c>
      <c r="K876" s="2">
        <v>0</v>
      </c>
      <c r="L876" s="2">
        <v>0</v>
      </c>
      <c r="M876" s="2">
        <v>0</v>
      </c>
      <c r="N876" s="2">
        <v>0</v>
      </c>
      <c r="O876" s="2">
        <v>0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4">
        <v>2000</v>
      </c>
      <c r="Y876" s="4">
        <v>19800</v>
      </c>
      <c r="Z876" s="4">
        <v>3500</v>
      </c>
      <c r="AA876" s="6">
        <v>35850</v>
      </c>
      <c r="AC876" s="24" t="s">
        <v>24</v>
      </c>
      <c r="AD876" s="4">
        <v>2000</v>
      </c>
      <c r="AE876" s="4">
        <v>4157</v>
      </c>
      <c r="AF876" s="4">
        <v>2600</v>
      </c>
      <c r="AG876" s="4">
        <v>5945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0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4">
        <v>4600</v>
      </c>
      <c r="BC876" s="6">
        <v>10102</v>
      </c>
    </row>
    <row r="877" spans="1:55" ht="15.75" thickBot="1">
      <c r="A877" s="24" t="s">
        <v>75</v>
      </c>
      <c r="B877" s="2">
        <v>0</v>
      </c>
      <c r="C877" s="2">
        <v>0</v>
      </c>
      <c r="D877" s="2">
        <v>0</v>
      </c>
      <c r="E877" s="2">
        <v>0</v>
      </c>
      <c r="F877" s="2">
        <v>0</v>
      </c>
      <c r="G877" s="2">
        <v>0</v>
      </c>
      <c r="H877" s="4">
        <v>12000</v>
      </c>
      <c r="I877" s="4">
        <v>60800</v>
      </c>
      <c r="J877" s="2">
        <v>0</v>
      </c>
      <c r="K877" s="2">
        <v>0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4">
        <v>12000</v>
      </c>
      <c r="W877" s="4">
        <v>60720</v>
      </c>
      <c r="X877" s="2">
        <v>0</v>
      </c>
      <c r="Y877" s="2">
        <v>0</v>
      </c>
      <c r="Z877" s="4">
        <v>24000</v>
      </c>
      <c r="AA877" s="6">
        <v>121520</v>
      </c>
      <c r="AC877" s="24" t="s">
        <v>26</v>
      </c>
      <c r="AD877" s="4">
        <v>11293</v>
      </c>
      <c r="AE877" s="4">
        <v>109135</v>
      </c>
      <c r="AF877" s="2">
        <v>425</v>
      </c>
      <c r="AG877" s="4">
        <v>1654</v>
      </c>
      <c r="AH877" s="4">
        <v>114159</v>
      </c>
      <c r="AI877" s="4">
        <v>1031224</v>
      </c>
      <c r="AJ877" s="4">
        <v>130655</v>
      </c>
      <c r="AK877" s="4">
        <v>1118538</v>
      </c>
      <c r="AL877" s="4">
        <v>44991</v>
      </c>
      <c r="AM877" s="4">
        <v>477168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4">
        <v>1143</v>
      </c>
      <c r="AU877" s="4">
        <v>14431</v>
      </c>
      <c r="AV877" s="4">
        <v>1842</v>
      </c>
      <c r="AW877" s="4">
        <v>24280</v>
      </c>
      <c r="AX877" s="2">
        <v>0</v>
      </c>
      <c r="AY877" s="2">
        <v>0</v>
      </c>
      <c r="AZ877" s="4">
        <v>7202</v>
      </c>
      <c r="BA877" s="4">
        <v>79490</v>
      </c>
      <c r="BB877" s="4">
        <v>311710</v>
      </c>
      <c r="BC877" s="6">
        <v>2855920</v>
      </c>
    </row>
    <row r="878" spans="1:55" ht="15.75" thickBot="1">
      <c r="A878" s="24" t="s">
        <v>89</v>
      </c>
      <c r="B878" s="2">
        <v>0</v>
      </c>
      <c r="C878" s="2">
        <v>0</v>
      </c>
      <c r="D878" s="2">
        <v>0</v>
      </c>
      <c r="E878" s="2">
        <v>0</v>
      </c>
      <c r="F878" s="2">
        <v>0</v>
      </c>
      <c r="G878" s="2">
        <v>0</v>
      </c>
      <c r="H878" s="2">
        <v>0</v>
      </c>
      <c r="I878" s="2">
        <v>0</v>
      </c>
      <c r="J878" s="4">
        <v>12000</v>
      </c>
      <c r="K878" s="4">
        <v>48000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4">
        <v>12000</v>
      </c>
      <c r="AA878" s="6">
        <v>48000</v>
      </c>
      <c r="AC878" s="24" t="s">
        <v>70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70</v>
      </c>
      <c r="AW878" s="4">
        <v>3288</v>
      </c>
      <c r="AX878" s="2">
        <v>0</v>
      </c>
      <c r="AY878" s="2">
        <v>0</v>
      </c>
      <c r="AZ878" s="2">
        <v>0</v>
      </c>
      <c r="BA878" s="2">
        <v>0</v>
      </c>
      <c r="BB878" s="2">
        <v>70</v>
      </c>
      <c r="BC878" s="6">
        <v>3288</v>
      </c>
    </row>
    <row r="879" spans="1:55" ht="15.75" thickBot="1">
      <c r="A879" s="24" t="s">
        <v>233</v>
      </c>
      <c r="B879" s="2">
        <v>0</v>
      </c>
      <c r="C879" s="2">
        <v>0</v>
      </c>
      <c r="D879" s="2">
        <v>0</v>
      </c>
      <c r="E879" s="2">
        <v>0</v>
      </c>
      <c r="F879" s="4">
        <v>4000</v>
      </c>
      <c r="G879" s="4">
        <v>17500</v>
      </c>
      <c r="H879" s="2">
        <v>0</v>
      </c>
      <c r="I879" s="2">
        <v>0</v>
      </c>
      <c r="J879" s="2">
        <v>0</v>
      </c>
      <c r="K879" s="2">
        <v>0</v>
      </c>
      <c r="L879" s="2">
        <v>0</v>
      </c>
      <c r="M879" s="2">
        <v>0</v>
      </c>
      <c r="N879" s="2">
        <v>0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4">
        <v>15880</v>
      </c>
      <c r="W879" s="4">
        <v>78510</v>
      </c>
      <c r="X879" s="2">
        <v>0</v>
      </c>
      <c r="Y879" s="2">
        <v>0</v>
      </c>
      <c r="Z879" s="4">
        <v>19880</v>
      </c>
      <c r="AA879" s="6">
        <v>96010</v>
      </c>
      <c r="AC879" s="24" t="s">
        <v>28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20</v>
      </c>
      <c r="AM879" s="2">
        <v>100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20</v>
      </c>
      <c r="BC879" s="7">
        <v>100</v>
      </c>
    </row>
    <row r="880" spans="1:55" ht="15.75" thickBot="1">
      <c r="A880" s="24" t="s">
        <v>47</v>
      </c>
      <c r="B880" s="2">
        <v>0</v>
      </c>
      <c r="C880" s="2">
        <v>0</v>
      </c>
      <c r="D880" s="4">
        <v>29000</v>
      </c>
      <c r="E880" s="4">
        <v>110300</v>
      </c>
      <c r="F880" s="4">
        <v>10300</v>
      </c>
      <c r="G880" s="4">
        <v>36350</v>
      </c>
      <c r="H880" s="2">
        <v>0</v>
      </c>
      <c r="I880" s="2">
        <v>0</v>
      </c>
      <c r="J880" s="4">
        <v>10099</v>
      </c>
      <c r="K880" s="4">
        <v>92587</v>
      </c>
      <c r="L880" s="4">
        <v>10000</v>
      </c>
      <c r="M880" s="4">
        <v>73100</v>
      </c>
      <c r="N880" s="4">
        <v>25000</v>
      </c>
      <c r="O880" s="4">
        <v>92500</v>
      </c>
      <c r="P880" s="2">
        <v>0</v>
      </c>
      <c r="Q880" s="2">
        <v>0</v>
      </c>
      <c r="R880" s="4">
        <v>10000</v>
      </c>
      <c r="S880" s="4">
        <v>88900</v>
      </c>
      <c r="T880" s="4">
        <v>10000</v>
      </c>
      <c r="U880" s="4">
        <v>87800</v>
      </c>
      <c r="V880" s="4">
        <v>10000</v>
      </c>
      <c r="W880" s="4">
        <v>35200</v>
      </c>
      <c r="X880" s="4">
        <v>8980</v>
      </c>
      <c r="Y880" s="4">
        <v>31564</v>
      </c>
      <c r="Z880" s="4">
        <v>123379</v>
      </c>
      <c r="AA880" s="6">
        <v>648301</v>
      </c>
      <c r="AC880" s="25" t="s">
        <v>29</v>
      </c>
      <c r="AD880" s="9">
        <v>1156078</v>
      </c>
      <c r="AE880" s="9">
        <v>1379856</v>
      </c>
      <c r="AF880" s="9">
        <v>4162343</v>
      </c>
      <c r="AG880" s="9">
        <v>4568344</v>
      </c>
      <c r="AH880" s="9">
        <v>6642793</v>
      </c>
      <c r="AI880" s="9">
        <v>11595005</v>
      </c>
      <c r="AJ880" s="9">
        <v>8628671</v>
      </c>
      <c r="AK880" s="9">
        <v>17312675</v>
      </c>
      <c r="AL880" s="9">
        <v>4428081</v>
      </c>
      <c r="AM880" s="9">
        <v>7825277</v>
      </c>
      <c r="AN880" s="9">
        <v>1594323</v>
      </c>
      <c r="AO880" s="9">
        <v>2102945</v>
      </c>
      <c r="AP880" s="9">
        <v>233701</v>
      </c>
      <c r="AQ880" s="9">
        <v>320457</v>
      </c>
      <c r="AR880" s="9">
        <v>136571</v>
      </c>
      <c r="AS880" s="9">
        <v>210036</v>
      </c>
      <c r="AT880" s="9">
        <v>194315</v>
      </c>
      <c r="AU880" s="9">
        <v>219845</v>
      </c>
      <c r="AV880" s="9">
        <v>1990103</v>
      </c>
      <c r="AW880" s="9">
        <v>2189521</v>
      </c>
      <c r="AX880" s="9">
        <v>3549030</v>
      </c>
      <c r="AY880" s="9">
        <v>3664118</v>
      </c>
      <c r="AZ880" s="9">
        <v>1946476</v>
      </c>
      <c r="BA880" s="9">
        <v>2299463</v>
      </c>
      <c r="BB880" s="9">
        <v>34662485</v>
      </c>
      <c r="BC880" s="10">
        <v>53687542</v>
      </c>
    </row>
    <row r="881" spans="1:55" ht="15.75" thickBot="1">
      <c r="A881" s="24" t="s">
        <v>48</v>
      </c>
      <c r="B881" s="4">
        <v>43600</v>
      </c>
      <c r="C881" s="4">
        <v>108360</v>
      </c>
      <c r="D881" s="4">
        <v>18660</v>
      </c>
      <c r="E881" s="4">
        <v>145975</v>
      </c>
      <c r="F881" s="4">
        <v>90858</v>
      </c>
      <c r="G881" s="4">
        <v>554769.25</v>
      </c>
      <c r="H881" s="4">
        <v>99930</v>
      </c>
      <c r="I881" s="4">
        <v>598346.4</v>
      </c>
      <c r="J881" s="4">
        <v>80919.7</v>
      </c>
      <c r="K881" s="4">
        <v>520826.01</v>
      </c>
      <c r="L881" s="4">
        <v>15001</v>
      </c>
      <c r="M881" s="4">
        <v>24504</v>
      </c>
      <c r="N881" s="2">
        <v>0</v>
      </c>
      <c r="O881" s="2">
        <v>0</v>
      </c>
      <c r="P881" s="4">
        <v>22338.1</v>
      </c>
      <c r="Q881" s="4">
        <v>137710.25</v>
      </c>
      <c r="R881" s="4">
        <v>26702.18</v>
      </c>
      <c r="S881" s="4">
        <v>142978.6</v>
      </c>
      <c r="T881" s="4">
        <v>18000</v>
      </c>
      <c r="U881" s="4">
        <v>129857</v>
      </c>
      <c r="V881" s="4">
        <v>23005.22</v>
      </c>
      <c r="W881" s="4">
        <v>74060</v>
      </c>
      <c r="X881" s="2">
        <v>0</v>
      </c>
      <c r="Y881" s="2">
        <v>0</v>
      </c>
      <c r="Z881" s="4">
        <v>439014.2</v>
      </c>
      <c r="AA881" s="6">
        <v>2437386.5099999998</v>
      </c>
    </row>
    <row r="882" spans="1:55" ht="19.5" thickBot="1">
      <c r="A882" s="24" t="s">
        <v>50</v>
      </c>
      <c r="B882" s="2">
        <v>0</v>
      </c>
      <c r="C882" s="2">
        <v>0</v>
      </c>
      <c r="D882" s="2">
        <v>0</v>
      </c>
      <c r="E882" s="2">
        <v>0</v>
      </c>
      <c r="F882" s="4">
        <v>16000</v>
      </c>
      <c r="G882" s="4">
        <v>77800</v>
      </c>
      <c r="H882" s="2">
        <v>400</v>
      </c>
      <c r="I882" s="4">
        <v>19200</v>
      </c>
      <c r="J882" s="4">
        <v>14000</v>
      </c>
      <c r="K882" s="4">
        <v>107481.03</v>
      </c>
      <c r="L882" s="4">
        <v>14000</v>
      </c>
      <c r="M882" s="4">
        <v>108758.77</v>
      </c>
      <c r="N882" s="4">
        <v>12500</v>
      </c>
      <c r="O882" s="4">
        <v>90750</v>
      </c>
      <c r="P882" s="2">
        <v>0</v>
      </c>
      <c r="Q882" s="2">
        <v>0</v>
      </c>
      <c r="R882" s="4">
        <v>15000</v>
      </c>
      <c r="S882" s="4">
        <v>110524.41</v>
      </c>
      <c r="T882" s="2">
        <v>0</v>
      </c>
      <c r="U882" s="2">
        <v>0</v>
      </c>
      <c r="V882" s="4">
        <v>7040</v>
      </c>
      <c r="W882" s="4">
        <v>27808</v>
      </c>
      <c r="X882" s="4">
        <v>15000</v>
      </c>
      <c r="Y882" s="4">
        <v>93000</v>
      </c>
      <c r="Z882" s="4">
        <v>93940</v>
      </c>
      <c r="AA882" s="6">
        <v>635322.21</v>
      </c>
      <c r="AC882" s="21" t="s">
        <v>345</v>
      </c>
    </row>
    <row r="883" spans="1:55" ht="15.75" thickBot="1">
      <c r="A883" s="24" t="s">
        <v>140</v>
      </c>
      <c r="B883" s="4">
        <v>21090</v>
      </c>
      <c r="C883" s="4">
        <v>189740</v>
      </c>
      <c r="D883" s="4">
        <v>5720</v>
      </c>
      <c r="E883" s="4">
        <v>60060</v>
      </c>
      <c r="F883" s="4">
        <v>40000</v>
      </c>
      <c r="G883" s="4">
        <v>377514.52</v>
      </c>
      <c r="H883" s="4">
        <v>14560</v>
      </c>
      <c r="I883" s="4">
        <v>120285</v>
      </c>
      <c r="J883" s="4">
        <v>11800</v>
      </c>
      <c r="K883" s="4">
        <v>106160</v>
      </c>
      <c r="L883" s="4">
        <v>34000</v>
      </c>
      <c r="M883" s="4">
        <v>261470.4</v>
      </c>
      <c r="N883" s="4">
        <v>2000</v>
      </c>
      <c r="O883" s="4">
        <v>16450</v>
      </c>
      <c r="P883" s="2">
        <v>0</v>
      </c>
      <c r="Q883" s="2">
        <v>0</v>
      </c>
      <c r="R883" s="2">
        <v>0</v>
      </c>
      <c r="S883" s="2">
        <v>0</v>
      </c>
      <c r="T883" s="4">
        <v>18750</v>
      </c>
      <c r="U883" s="4">
        <v>75000</v>
      </c>
      <c r="V883" s="4">
        <v>6000</v>
      </c>
      <c r="W883" s="4">
        <v>58215</v>
      </c>
      <c r="X883" s="2">
        <v>0</v>
      </c>
      <c r="Y883" s="2">
        <v>0</v>
      </c>
      <c r="Z883" s="4">
        <v>153920</v>
      </c>
      <c r="AA883" s="6">
        <v>1264894.92</v>
      </c>
      <c r="AC883" s="22" t="s">
        <v>6</v>
      </c>
      <c r="AD883" s="11" t="s">
        <v>7</v>
      </c>
      <c r="AE883" s="12"/>
      <c r="AF883" s="13" t="s">
        <v>8</v>
      </c>
      <c r="AG883" s="14"/>
      <c r="AH883" s="13" t="s">
        <v>9</v>
      </c>
      <c r="AI883" s="14"/>
      <c r="AJ883" s="13" t="s">
        <v>10</v>
      </c>
      <c r="AK883" s="14"/>
      <c r="AL883" s="13" t="s">
        <v>11</v>
      </c>
      <c r="AM883" s="14"/>
      <c r="AN883" s="13" t="s">
        <v>12</v>
      </c>
      <c r="AO883" s="14"/>
      <c r="AP883" s="13" t="s">
        <v>13</v>
      </c>
      <c r="AQ883" s="14"/>
      <c r="AR883" s="13" t="s">
        <v>14</v>
      </c>
      <c r="AS883" s="14"/>
      <c r="AT883" s="13" t="s">
        <v>15</v>
      </c>
      <c r="AU883" s="14"/>
      <c r="AV883" s="13" t="s">
        <v>16</v>
      </c>
      <c r="AW883" s="14"/>
      <c r="AX883" s="13" t="s">
        <v>17</v>
      </c>
      <c r="AY883" s="14"/>
      <c r="AZ883" s="13" t="s">
        <v>18</v>
      </c>
      <c r="BA883" s="14"/>
      <c r="BB883" s="13" t="s">
        <v>19</v>
      </c>
      <c r="BC883" s="15"/>
    </row>
    <row r="884" spans="1:55" ht="26.25" thickBot="1">
      <c r="A884" s="24" t="s">
        <v>176</v>
      </c>
      <c r="B884" s="2">
        <v>0</v>
      </c>
      <c r="C884" s="2">
        <v>0</v>
      </c>
      <c r="D884" s="2">
        <v>0</v>
      </c>
      <c r="E884" s="2">
        <v>0</v>
      </c>
      <c r="F884" s="2">
        <v>0</v>
      </c>
      <c r="G884" s="2">
        <v>0</v>
      </c>
      <c r="H884" s="4">
        <v>14000</v>
      </c>
      <c r="I884" s="4">
        <v>100347.75</v>
      </c>
      <c r="J884" s="2">
        <v>0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4">
        <v>14000</v>
      </c>
      <c r="AA884" s="6">
        <v>100347.75</v>
      </c>
      <c r="AC884" s="23"/>
      <c r="AD884" s="1" t="s">
        <v>20</v>
      </c>
      <c r="AE884" s="1" t="s">
        <v>21</v>
      </c>
      <c r="AF884" s="1" t="s">
        <v>20</v>
      </c>
      <c r="AG884" s="1" t="s">
        <v>21</v>
      </c>
      <c r="AH884" s="1" t="s">
        <v>20</v>
      </c>
      <c r="AI884" s="1" t="s">
        <v>21</v>
      </c>
      <c r="AJ884" s="1" t="s">
        <v>20</v>
      </c>
      <c r="AK884" s="1" t="s">
        <v>21</v>
      </c>
      <c r="AL884" s="1" t="s">
        <v>20</v>
      </c>
      <c r="AM884" s="1" t="s">
        <v>21</v>
      </c>
      <c r="AN884" s="1" t="s">
        <v>20</v>
      </c>
      <c r="AO884" s="1" t="s">
        <v>21</v>
      </c>
      <c r="AP884" s="1" t="s">
        <v>20</v>
      </c>
      <c r="AQ884" s="1" t="s">
        <v>21</v>
      </c>
      <c r="AR884" s="1" t="s">
        <v>20</v>
      </c>
      <c r="AS884" s="1" t="s">
        <v>21</v>
      </c>
      <c r="AT884" s="1" t="s">
        <v>20</v>
      </c>
      <c r="AU884" s="1" t="s">
        <v>21</v>
      </c>
      <c r="AV884" s="1" t="s">
        <v>20</v>
      </c>
      <c r="AW884" s="1" t="s">
        <v>21</v>
      </c>
      <c r="AX884" s="1" t="s">
        <v>20</v>
      </c>
      <c r="AY884" s="1" t="s">
        <v>21</v>
      </c>
      <c r="AZ884" s="1" t="s">
        <v>20</v>
      </c>
      <c r="BA884" s="1" t="s">
        <v>21</v>
      </c>
      <c r="BB884" s="1" t="s">
        <v>20</v>
      </c>
      <c r="BC884" s="5" t="s">
        <v>21</v>
      </c>
    </row>
    <row r="885" spans="1:55" ht="15.75" thickBot="1">
      <c r="A885" s="24" t="s">
        <v>76</v>
      </c>
      <c r="B885" s="2">
        <v>0</v>
      </c>
      <c r="C885" s="2">
        <v>0</v>
      </c>
      <c r="D885" s="2">
        <v>0</v>
      </c>
      <c r="E885" s="2">
        <v>0</v>
      </c>
      <c r="F885" s="2">
        <v>0</v>
      </c>
      <c r="G885" s="2">
        <v>0</v>
      </c>
      <c r="H885" s="2">
        <v>0</v>
      </c>
      <c r="I885" s="2">
        <v>0</v>
      </c>
      <c r="J885" s="4">
        <v>1450</v>
      </c>
      <c r="K885" s="4">
        <v>8495</v>
      </c>
      <c r="L885" s="2">
        <v>0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4">
        <v>1450</v>
      </c>
      <c r="AA885" s="6">
        <v>8495</v>
      </c>
      <c r="AC885" s="24" t="s">
        <v>47</v>
      </c>
      <c r="AD885" s="2">
        <v>0</v>
      </c>
      <c r="AE885" s="2">
        <v>0</v>
      </c>
      <c r="AF885" s="4">
        <v>1000</v>
      </c>
      <c r="AG885" s="4">
        <v>5250</v>
      </c>
      <c r="AH885" s="2">
        <v>0</v>
      </c>
      <c r="AI885" s="2">
        <v>0</v>
      </c>
      <c r="AJ885" s="2">
        <v>0</v>
      </c>
      <c r="AK885" s="2">
        <v>0</v>
      </c>
      <c r="AL885" s="4">
        <v>3000</v>
      </c>
      <c r="AM885" s="4">
        <v>15123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>
        <v>0</v>
      </c>
      <c r="AV885" s="2">
        <v>525</v>
      </c>
      <c r="AW885" s="4">
        <v>2950</v>
      </c>
      <c r="AX885" s="4">
        <v>3000</v>
      </c>
      <c r="AY885" s="4">
        <v>17250</v>
      </c>
      <c r="AZ885" s="2">
        <v>0</v>
      </c>
      <c r="BA885" s="2">
        <v>0</v>
      </c>
      <c r="BB885" s="4">
        <v>7525</v>
      </c>
      <c r="BC885" s="6">
        <v>40573</v>
      </c>
    </row>
    <row r="886" spans="1:55" ht="15.75" thickBot="1">
      <c r="A886" s="24" t="s">
        <v>77</v>
      </c>
      <c r="B886" s="2">
        <v>0</v>
      </c>
      <c r="C886" s="2">
        <v>0</v>
      </c>
      <c r="D886" s="4">
        <v>2500</v>
      </c>
      <c r="E886" s="2">
        <v>840</v>
      </c>
      <c r="F886" s="2">
        <v>0</v>
      </c>
      <c r="G886" s="2">
        <v>0</v>
      </c>
      <c r="H886" s="2">
        <v>0</v>
      </c>
      <c r="I886" s="2">
        <v>0</v>
      </c>
      <c r="J886" s="4">
        <v>3450</v>
      </c>
      <c r="K886" s="4">
        <v>1577</v>
      </c>
      <c r="L886" s="4">
        <v>2000</v>
      </c>
      <c r="M886" s="2">
        <v>752</v>
      </c>
      <c r="N886" s="4">
        <v>5940</v>
      </c>
      <c r="O886" s="2">
        <v>834.8</v>
      </c>
      <c r="P886" s="2">
        <v>0</v>
      </c>
      <c r="Q886" s="2">
        <v>0</v>
      </c>
      <c r="R886" s="4">
        <v>1150</v>
      </c>
      <c r="S886" s="2">
        <v>345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4">
        <v>15040</v>
      </c>
      <c r="AA886" s="6">
        <v>4348.8</v>
      </c>
      <c r="AC886" s="24" t="s">
        <v>24</v>
      </c>
      <c r="AD886" s="4">
        <v>3725</v>
      </c>
      <c r="AE886" s="4">
        <v>22986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0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0</v>
      </c>
      <c r="BA886" s="2">
        <v>0</v>
      </c>
      <c r="BB886" s="4">
        <v>3725</v>
      </c>
      <c r="BC886" s="6">
        <v>22986</v>
      </c>
    </row>
    <row r="887" spans="1:55" ht="15.75" thickBot="1">
      <c r="A887" s="24" t="s">
        <v>82</v>
      </c>
      <c r="B887" s="2">
        <v>17.86</v>
      </c>
      <c r="C887" s="2">
        <v>201.6</v>
      </c>
      <c r="D887" s="2">
        <v>0</v>
      </c>
      <c r="E887" s="2">
        <v>0</v>
      </c>
      <c r="F887" s="2">
        <v>25.86</v>
      </c>
      <c r="G887" s="2">
        <v>367.7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0</v>
      </c>
      <c r="O887" s="2">
        <v>0</v>
      </c>
      <c r="P887" s="2">
        <v>30.48</v>
      </c>
      <c r="Q887" s="2">
        <v>522.5</v>
      </c>
      <c r="R887" s="2">
        <v>0</v>
      </c>
      <c r="S887" s="2">
        <v>0</v>
      </c>
      <c r="T887" s="2">
        <v>0</v>
      </c>
      <c r="U887" s="2">
        <v>0</v>
      </c>
      <c r="V887" s="2">
        <v>221.6</v>
      </c>
      <c r="W887" s="4">
        <v>1755</v>
      </c>
      <c r="X887" s="2">
        <v>0</v>
      </c>
      <c r="Y887" s="2">
        <v>0</v>
      </c>
      <c r="Z887" s="2">
        <v>295.8</v>
      </c>
      <c r="AA887" s="6">
        <v>2846.8</v>
      </c>
      <c r="AC887" s="25" t="s">
        <v>29</v>
      </c>
      <c r="AD887" s="9">
        <v>3725</v>
      </c>
      <c r="AE887" s="9">
        <v>22986</v>
      </c>
      <c r="AF887" s="9">
        <v>1000</v>
      </c>
      <c r="AG887" s="9">
        <v>5250</v>
      </c>
      <c r="AH887" s="8">
        <v>0</v>
      </c>
      <c r="AI887" s="8">
        <v>0</v>
      </c>
      <c r="AJ887" s="8">
        <v>0</v>
      </c>
      <c r="AK887" s="8">
        <v>0</v>
      </c>
      <c r="AL887" s="9">
        <v>3000</v>
      </c>
      <c r="AM887" s="9">
        <v>15123</v>
      </c>
      <c r="AN887" s="8">
        <v>0</v>
      </c>
      <c r="AO887" s="8">
        <v>0</v>
      </c>
      <c r="AP887" s="8">
        <v>0</v>
      </c>
      <c r="AQ887" s="8">
        <v>0</v>
      </c>
      <c r="AR887" s="8">
        <v>0</v>
      </c>
      <c r="AS887" s="8">
        <v>0</v>
      </c>
      <c r="AT887" s="8">
        <v>0</v>
      </c>
      <c r="AU887" s="8">
        <v>0</v>
      </c>
      <c r="AV887" s="8">
        <v>525</v>
      </c>
      <c r="AW887" s="9">
        <v>2950</v>
      </c>
      <c r="AX887" s="9">
        <v>3000</v>
      </c>
      <c r="AY887" s="9">
        <v>17250</v>
      </c>
      <c r="AZ887" s="8">
        <v>0</v>
      </c>
      <c r="BA887" s="8">
        <v>0</v>
      </c>
      <c r="BB887" s="9">
        <v>11250</v>
      </c>
      <c r="BC887" s="10">
        <v>63559</v>
      </c>
    </row>
    <row r="888" spans="1:55" ht="15.75" thickBot="1">
      <c r="A888" s="24" t="s">
        <v>24</v>
      </c>
      <c r="B888" s="4">
        <v>15800</v>
      </c>
      <c r="C888" s="4">
        <v>101355</v>
      </c>
      <c r="D888" s="4">
        <v>15500</v>
      </c>
      <c r="E888" s="4">
        <v>97175</v>
      </c>
      <c r="F888" s="4">
        <v>15600</v>
      </c>
      <c r="G888" s="4">
        <v>122562</v>
      </c>
      <c r="H888" s="2">
        <v>0</v>
      </c>
      <c r="I888" s="2">
        <v>0</v>
      </c>
      <c r="J888" s="4">
        <v>15000</v>
      </c>
      <c r="K888" s="4">
        <v>80605</v>
      </c>
      <c r="L888" s="2">
        <v>0</v>
      </c>
      <c r="M888" s="2">
        <v>0</v>
      </c>
      <c r="N888" s="2">
        <v>0</v>
      </c>
      <c r="O888" s="2">
        <v>0</v>
      </c>
      <c r="P888" s="4">
        <v>4845</v>
      </c>
      <c r="Q888" s="4">
        <v>37820.43</v>
      </c>
      <c r="R888" s="4">
        <v>15000</v>
      </c>
      <c r="S888" s="4">
        <v>86000</v>
      </c>
      <c r="T888" s="2">
        <v>0</v>
      </c>
      <c r="U888" s="2">
        <v>0</v>
      </c>
      <c r="V888" s="4">
        <v>19875</v>
      </c>
      <c r="W888" s="4">
        <v>117094.5</v>
      </c>
      <c r="X888" s="4">
        <v>2800</v>
      </c>
      <c r="Y888" s="4">
        <v>44645.45</v>
      </c>
      <c r="Z888" s="4">
        <v>104420</v>
      </c>
      <c r="AA888" s="6">
        <v>687257.38</v>
      </c>
    </row>
    <row r="889" spans="1:55" ht="19.5" thickBot="1">
      <c r="A889" s="24" t="s">
        <v>53</v>
      </c>
      <c r="B889" s="2">
        <v>0</v>
      </c>
      <c r="C889" s="2">
        <v>0</v>
      </c>
      <c r="D889" s="2">
        <v>0</v>
      </c>
      <c r="E889" s="2">
        <v>0</v>
      </c>
      <c r="F889" s="2">
        <v>225</v>
      </c>
      <c r="G889" s="4">
        <v>7080</v>
      </c>
      <c r="H889" s="2">
        <v>0</v>
      </c>
      <c r="I889" s="2">
        <v>0</v>
      </c>
      <c r="J889" s="2">
        <v>0</v>
      </c>
      <c r="K889" s="2">
        <v>0</v>
      </c>
      <c r="L889" s="2">
        <v>0</v>
      </c>
      <c r="M889" s="2">
        <v>0</v>
      </c>
      <c r="N889" s="2">
        <v>75</v>
      </c>
      <c r="O889" s="4">
        <v>2437.5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300</v>
      </c>
      <c r="AA889" s="6">
        <v>9517.5</v>
      </c>
      <c r="AC889" s="21" t="s">
        <v>346</v>
      </c>
    </row>
    <row r="890" spans="1:55" ht="15.75" thickBot="1">
      <c r="A890" s="24" t="s">
        <v>25</v>
      </c>
      <c r="B890" s="2">
        <v>0</v>
      </c>
      <c r="C890" s="2">
        <v>0</v>
      </c>
      <c r="D890" s="2">
        <v>200</v>
      </c>
      <c r="E890" s="2">
        <v>48</v>
      </c>
      <c r="F890" s="2">
        <v>0</v>
      </c>
      <c r="G890" s="2">
        <v>0</v>
      </c>
      <c r="H890" s="2">
        <v>0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500</v>
      </c>
      <c r="W890" s="2">
        <v>400</v>
      </c>
      <c r="X890" s="2">
        <v>320</v>
      </c>
      <c r="Y890" s="2">
        <v>105</v>
      </c>
      <c r="Z890" s="4">
        <v>1020</v>
      </c>
      <c r="AA890" s="7">
        <v>553</v>
      </c>
      <c r="AC890" s="22" t="s">
        <v>6</v>
      </c>
      <c r="AD890" s="11" t="s">
        <v>7</v>
      </c>
      <c r="AE890" s="12"/>
      <c r="AF890" s="13" t="s">
        <v>8</v>
      </c>
      <c r="AG890" s="14"/>
      <c r="AH890" s="13" t="s">
        <v>9</v>
      </c>
      <c r="AI890" s="14"/>
      <c r="AJ890" s="13" t="s">
        <v>10</v>
      </c>
      <c r="AK890" s="14"/>
      <c r="AL890" s="13" t="s">
        <v>11</v>
      </c>
      <c r="AM890" s="14"/>
      <c r="AN890" s="13" t="s">
        <v>12</v>
      </c>
      <c r="AO890" s="14"/>
      <c r="AP890" s="13" t="s">
        <v>13</v>
      </c>
      <c r="AQ890" s="14"/>
      <c r="AR890" s="13" t="s">
        <v>14</v>
      </c>
      <c r="AS890" s="14"/>
      <c r="AT890" s="13" t="s">
        <v>15</v>
      </c>
      <c r="AU890" s="14"/>
      <c r="AV890" s="13" t="s">
        <v>16</v>
      </c>
      <c r="AW890" s="14"/>
      <c r="AX890" s="13" t="s">
        <v>17</v>
      </c>
      <c r="AY890" s="14"/>
      <c r="AZ890" s="13" t="s">
        <v>18</v>
      </c>
      <c r="BA890" s="14"/>
      <c r="BB890" s="13" t="s">
        <v>19</v>
      </c>
      <c r="BC890" s="15"/>
    </row>
    <row r="891" spans="1:55" ht="26.25" thickBot="1">
      <c r="A891" s="24" t="s">
        <v>26</v>
      </c>
      <c r="B891" s="4">
        <v>121191</v>
      </c>
      <c r="C891" s="4">
        <v>897689.86</v>
      </c>
      <c r="D891" s="4">
        <v>119475.16</v>
      </c>
      <c r="E891" s="4">
        <v>845983.88</v>
      </c>
      <c r="F891" s="4">
        <v>92810.52</v>
      </c>
      <c r="G891" s="4">
        <v>758508.61</v>
      </c>
      <c r="H891" s="4">
        <v>197022.28</v>
      </c>
      <c r="I891" s="4">
        <v>1430832.17</v>
      </c>
      <c r="J891" s="4">
        <v>77546</v>
      </c>
      <c r="K891" s="4">
        <v>578173.44999999995</v>
      </c>
      <c r="L891" s="4">
        <v>98535.72</v>
      </c>
      <c r="M891" s="4">
        <v>802414</v>
      </c>
      <c r="N891" s="4">
        <v>116602.52</v>
      </c>
      <c r="O891" s="4">
        <v>813428.62</v>
      </c>
      <c r="P891" s="4">
        <v>157338.96</v>
      </c>
      <c r="Q891" s="4">
        <v>1215331.1000000001</v>
      </c>
      <c r="R891" s="4">
        <v>147885.44</v>
      </c>
      <c r="S891" s="4">
        <v>1061846.18</v>
      </c>
      <c r="T891" s="4">
        <v>113499.06</v>
      </c>
      <c r="U891" s="4">
        <v>795914.84</v>
      </c>
      <c r="V891" s="4">
        <v>90795.6</v>
      </c>
      <c r="W891" s="4">
        <v>602130.06000000006</v>
      </c>
      <c r="X891" s="4">
        <v>69214.34</v>
      </c>
      <c r="Y891" s="4">
        <v>444784.63</v>
      </c>
      <c r="Z891" s="4">
        <v>1401916.6</v>
      </c>
      <c r="AA891" s="6">
        <v>10247037.4</v>
      </c>
      <c r="AC891" s="23"/>
      <c r="AD891" s="1" t="s">
        <v>20</v>
      </c>
      <c r="AE891" s="1" t="s">
        <v>21</v>
      </c>
      <c r="AF891" s="1" t="s">
        <v>20</v>
      </c>
      <c r="AG891" s="1" t="s">
        <v>21</v>
      </c>
      <c r="AH891" s="1" t="s">
        <v>20</v>
      </c>
      <c r="AI891" s="1" t="s">
        <v>21</v>
      </c>
      <c r="AJ891" s="1" t="s">
        <v>20</v>
      </c>
      <c r="AK891" s="1" t="s">
        <v>21</v>
      </c>
      <c r="AL891" s="1" t="s">
        <v>20</v>
      </c>
      <c r="AM891" s="1" t="s">
        <v>21</v>
      </c>
      <c r="AN891" s="1" t="s">
        <v>20</v>
      </c>
      <c r="AO891" s="1" t="s">
        <v>21</v>
      </c>
      <c r="AP891" s="1" t="s">
        <v>20</v>
      </c>
      <c r="AQ891" s="1" t="s">
        <v>21</v>
      </c>
      <c r="AR891" s="1" t="s">
        <v>20</v>
      </c>
      <c r="AS891" s="1" t="s">
        <v>21</v>
      </c>
      <c r="AT891" s="1" t="s">
        <v>20</v>
      </c>
      <c r="AU891" s="1" t="s">
        <v>21</v>
      </c>
      <c r="AV891" s="1" t="s">
        <v>20</v>
      </c>
      <c r="AW891" s="1" t="s">
        <v>21</v>
      </c>
      <c r="AX891" s="1" t="s">
        <v>20</v>
      </c>
      <c r="AY891" s="1" t="s">
        <v>21</v>
      </c>
      <c r="AZ891" s="1" t="s">
        <v>20</v>
      </c>
      <c r="BA891" s="1" t="s">
        <v>21</v>
      </c>
      <c r="BB891" s="1" t="s">
        <v>20</v>
      </c>
      <c r="BC891" s="5" t="s">
        <v>21</v>
      </c>
    </row>
    <row r="892" spans="1:55" ht="15.75" thickBot="1">
      <c r="A892" s="24" t="s">
        <v>60</v>
      </c>
      <c r="B892" s="4">
        <v>18400</v>
      </c>
      <c r="C892" s="4">
        <v>142310</v>
      </c>
      <c r="D892" s="4">
        <v>22460</v>
      </c>
      <c r="E892" s="4">
        <v>102500</v>
      </c>
      <c r="F892" s="4">
        <v>15500</v>
      </c>
      <c r="G892" s="4">
        <v>75569.5</v>
      </c>
      <c r="H892" s="2">
        <v>0</v>
      </c>
      <c r="I892" s="2">
        <v>0</v>
      </c>
      <c r="J892" s="4">
        <v>10000</v>
      </c>
      <c r="K892" s="4">
        <v>77105.070000000007</v>
      </c>
      <c r="L892" s="2">
        <v>0</v>
      </c>
      <c r="M892" s="2">
        <v>0</v>
      </c>
      <c r="N892" s="4">
        <v>34483.360000000001</v>
      </c>
      <c r="O892" s="4">
        <v>193772.68</v>
      </c>
      <c r="P892" s="2">
        <v>0</v>
      </c>
      <c r="Q892" s="2">
        <v>0</v>
      </c>
      <c r="R892" s="4">
        <v>37125</v>
      </c>
      <c r="S892" s="4">
        <v>218437.5</v>
      </c>
      <c r="T892" s="4">
        <v>15000</v>
      </c>
      <c r="U892" s="4">
        <v>51300</v>
      </c>
      <c r="V892" s="4">
        <v>22507.08</v>
      </c>
      <c r="W892" s="4">
        <v>101097.84</v>
      </c>
      <c r="X892" s="4">
        <v>40975</v>
      </c>
      <c r="Y892" s="4">
        <v>195655</v>
      </c>
      <c r="Z892" s="4">
        <v>216450.44</v>
      </c>
      <c r="AA892" s="6">
        <v>1157747.5900000001</v>
      </c>
      <c r="AC892" s="24" t="s">
        <v>33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0</v>
      </c>
      <c r="AN892" s="2">
        <v>0</v>
      </c>
      <c r="AO892" s="2">
        <v>0</v>
      </c>
      <c r="AP892" s="2">
        <v>0</v>
      </c>
      <c r="AQ892" s="2">
        <v>0</v>
      </c>
      <c r="AR892" s="2">
        <v>1</v>
      </c>
      <c r="AS892" s="2">
        <v>1</v>
      </c>
      <c r="AT892" s="2">
        <v>0</v>
      </c>
      <c r="AU892" s="2">
        <v>0</v>
      </c>
      <c r="AV892" s="2">
        <v>0</v>
      </c>
      <c r="AW892" s="2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1</v>
      </c>
      <c r="BC892" s="7">
        <v>1</v>
      </c>
    </row>
    <row r="893" spans="1:55" ht="15.75" thickBot="1">
      <c r="A893" s="24" t="s">
        <v>144</v>
      </c>
      <c r="B893" s="2">
        <v>0</v>
      </c>
      <c r="C893" s="2">
        <v>0</v>
      </c>
      <c r="D893" s="2">
        <v>0</v>
      </c>
      <c r="E893" s="2">
        <v>0</v>
      </c>
      <c r="F893" s="4">
        <v>15000</v>
      </c>
      <c r="G893" s="4">
        <v>85250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4">
        <v>15000</v>
      </c>
      <c r="AA893" s="6">
        <v>85250</v>
      </c>
      <c r="AC893" s="24" t="s">
        <v>35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4">
        <v>1317</v>
      </c>
      <c r="AW893" s="2">
        <v>466</v>
      </c>
      <c r="AX893" s="4">
        <v>4320</v>
      </c>
      <c r="AY893" s="4">
        <v>14416</v>
      </c>
      <c r="AZ893" s="2">
        <v>650</v>
      </c>
      <c r="BA893" s="2">
        <v>234</v>
      </c>
      <c r="BB893" s="4">
        <v>6287</v>
      </c>
      <c r="BC893" s="6">
        <v>15116</v>
      </c>
    </row>
    <row r="894" spans="1:55" ht="15.75" thickBot="1">
      <c r="A894" s="24" t="s">
        <v>292</v>
      </c>
      <c r="B894" s="2">
        <v>0</v>
      </c>
      <c r="C894" s="2">
        <v>0</v>
      </c>
      <c r="D894" s="2">
        <v>0</v>
      </c>
      <c r="E894" s="2">
        <v>0</v>
      </c>
      <c r="F894" s="2">
        <v>0</v>
      </c>
      <c r="G894" s="2">
        <v>0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>
        <v>0</v>
      </c>
      <c r="O894" s="2">
        <v>0</v>
      </c>
      <c r="P894" s="2">
        <v>0</v>
      </c>
      <c r="Q894" s="2">
        <v>0</v>
      </c>
      <c r="R894" s="2">
        <v>750</v>
      </c>
      <c r="S894" s="4">
        <v>5737.5</v>
      </c>
      <c r="T894" s="2">
        <v>0</v>
      </c>
      <c r="U894" s="2">
        <v>0</v>
      </c>
      <c r="V894" s="4">
        <v>1000</v>
      </c>
      <c r="W894" s="4">
        <v>7450</v>
      </c>
      <c r="X894" s="2">
        <v>0</v>
      </c>
      <c r="Y894" s="2">
        <v>0</v>
      </c>
      <c r="Z894" s="4">
        <v>1750</v>
      </c>
      <c r="AA894" s="6">
        <v>13187.5</v>
      </c>
      <c r="AC894" s="24" t="s">
        <v>22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106</v>
      </c>
      <c r="AK894" s="2">
        <v>212</v>
      </c>
      <c r="AL894" s="2">
        <v>0</v>
      </c>
      <c r="AM894" s="2">
        <v>0</v>
      </c>
      <c r="AN894" s="2">
        <v>315</v>
      </c>
      <c r="AO894" s="2">
        <v>510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0</v>
      </c>
      <c r="AW894" s="2">
        <v>0</v>
      </c>
      <c r="AX894" s="2">
        <v>0</v>
      </c>
      <c r="AY894" s="2">
        <v>0</v>
      </c>
      <c r="AZ894" s="2">
        <v>108</v>
      </c>
      <c r="BA894" s="2">
        <v>237</v>
      </c>
      <c r="BB894" s="2">
        <v>529</v>
      </c>
      <c r="BC894" s="7">
        <v>959</v>
      </c>
    </row>
    <row r="895" spans="1:55" ht="15.75" thickBot="1">
      <c r="A895" s="24" t="s">
        <v>191</v>
      </c>
      <c r="B895" s="2">
        <v>0</v>
      </c>
      <c r="C895" s="2">
        <v>0</v>
      </c>
      <c r="D895" s="4">
        <v>1000</v>
      </c>
      <c r="E895" s="4">
        <v>8500</v>
      </c>
      <c r="F895" s="4">
        <v>39500</v>
      </c>
      <c r="G895" s="4">
        <v>190500</v>
      </c>
      <c r="H895" s="4">
        <v>5000</v>
      </c>
      <c r="I895" s="4">
        <v>21475</v>
      </c>
      <c r="J895" s="4">
        <v>10000</v>
      </c>
      <c r="K895" s="4">
        <v>59300</v>
      </c>
      <c r="L895" s="4">
        <v>20000</v>
      </c>
      <c r="M895" s="4">
        <v>99560</v>
      </c>
      <c r="N895" s="4">
        <v>66525</v>
      </c>
      <c r="O895" s="4">
        <v>434860</v>
      </c>
      <c r="P895" s="4">
        <v>21500</v>
      </c>
      <c r="Q895" s="4">
        <v>109770</v>
      </c>
      <c r="R895" s="2">
        <v>0</v>
      </c>
      <c r="S895" s="2">
        <v>0</v>
      </c>
      <c r="T895" s="4">
        <v>25000</v>
      </c>
      <c r="U895" s="4">
        <v>93756.5</v>
      </c>
      <c r="V895" s="4">
        <v>6500</v>
      </c>
      <c r="W895" s="4">
        <v>25475</v>
      </c>
      <c r="X895" s="2">
        <v>0</v>
      </c>
      <c r="Y895" s="2">
        <v>0</v>
      </c>
      <c r="Z895" s="4">
        <v>195025</v>
      </c>
      <c r="AA895" s="6">
        <v>1043196.5</v>
      </c>
      <c r="AC895" s="24" t="s">
        <v>47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4">
        <v>5460</v>
      </c>
      <c r="AM895" s="4">
        <v>14294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4">
        <v>4230</v>
      </c>
      <c r="AW895" s="4">
        <v>11843</v>
      </c>
      <c r="AX895" s="4">
        <v>5460</v>
      </c>
      <c r="AY895" s="4">
        <v>15859</v>
      </c>
      <c r="AZ895" s="2">
        <v>0</v>
      </c>
      <c r="BA895" s="2">
        <v>0</v>
      </c>
      <c r="BB895" s="4">
        <v>15150</v>
      </c>
      <c r="BC895" s="6">
        <v>41996</v>
      </c>
    </row>
    <row r="896" spans="1:55" ht="15.75" thickBot="1">
      <c r="A896" s="24" t="s">
        <v>131</v>
      </c>
      <c r="B896" s="2">
        <v>0</v>
      </c>
      <c r="C896" s="2">
        <v>0</v>
      </c>
      <c r="D896" s="2">
        <v>0</v>
      </c>
      <c r="E896" s="2">
        <v>0</v>
      </c>
      <c r="F896" s="4">
        <v>25000</v>
      </c>
      <c r="G896" s="4">
        <v>153750</v>
      </c>
      <c r="H896" s="4">
        <v>13000</v>
      </c>
      <c r="I896" s="4">
        <v>83665.5</v>
      </c>
      <c r="J896" s="4">
        <v>10000</v>
      </c>
      <c r="K896" s="4">
        <v>67000</v>
      </c>
      <c r="L896" s="2">
        <v>600</v>
      </c>
      <c r="M896" s="4">
        <v>5196.59</v>
      </c>
      <c r="N896" s="4">
        <v>16000</v>
      </c>
      <c r="O896" s="4">
        <v>108900</v>
      </c>
      <c r="P896" s="4">
        <v>14000</v>
      </c>
      <c r="Q896" s="4">
        <v>99822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4">
        <v>78600</v>
      </c>
      <c r="AA896" s="6">
        <v>518334.09</v>
      </c>
      <c r="AC896" s="24" t="s">
        <v>245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2">
        <v>4</v>
      </c>
      <c r="AY896" s="2">
        <v>26</v>
      </c>
      <c r="AZ896" s="2">
        <v>0</v>
      </c>
      <c r="BA896" s="2">
        <v>0</v>
      </c>
      <c r="BB896" s="2">
        <v>4</v>
      </c>
      <c r="BC896" s="7">
        <v>26</v>
      </c>
    </row>
    <row r="897" spans="1:55" ht="15.75" thickBot="1">
      <c r="A897" s="24" t="s">
        <v>145</v>
      </c>
      <c r="B897" s="2">
        <v>0</v>
      </c>
      <c r="C897" s="2">
        <v>0</v>
      </c>
      <c r="D897" s="4">
        <v>5000</v>
      </c>
      <c r="E897" s="4">
        <v>28750.45</v>
      </c>
      <c r="F897" s="2">
        <v>0</v>
      </c>
      <c r="G897" s="2">
        <v>0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4">
        <v>5000</v>
      </c>
      <c r="AA897" s="6">
        <v>28750.45</v>
      </c>
      <c r="AC897" s="24" t="s">
        <v>24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4">
        <v>1288</v>
      </c>
      <c r="AM897" s="4">
        <v>5481</v>
      </c>
      <c r="AN897" s="2">
        <v>0</v>
      </c>
      <c r="AO897" s="2">
        <v>0</v>
      </c>
      <c r="AP897" s="2">
        <v>208</v>
      </c>
      <c r="AQ897" s="4">
        <v>2062</v>
      </c>
      <c r="AR897" s="2">
        <v>0</v>
      </c>
      <c r="AS897" s="2">
        <v>0</v>
      </c>
      <c r="AT897" s="2">
        <v>89</v>
      </c>
      <c r="AU897" s="2">
        <v>942</v>
      </c>
      <c r="AV897" s="2">
        <v>149</v>
      </c>
      <c r="AW897" s="4">
        <v>2031</v>
      </c>
      <c r="AX897" s="2">
        <v>46</v>
      </c>
      <c r="AY897" s="2">
        <v>401</v>
      </c>
      <c r="AZ897" s="4">
        <v>2125</v>
      </c>
      <c r="BA897" s="4">
        <v>9669</v>
      </c>
      <c r="BB897" s="4">
        <v>3905</v>
      </c>
      <c r="BC897" s="6">
        <v>20586</v>
      </c>
    </row>
    <row r="898" spans="1:55" ht="15.75" thickBot="1">
      <c r="A898" s="24" t="s">
        <v>116</v>
      </c>
      <c r="B898" s="2">
        <v>0</v>
      </c>
      <c r="C898" s="2">
        <v>0</v>
      </c>
      <c r="D898" s="2">
        <v>0</v>
      </c>
      <c r="E898" s="2">
        <v>0</v>
      </c>
      <c r="F898" s="2">
        <v>0</v>
      </c>
      <c r="G898" s="2">
        <v>0</v>
      </c>
      <c r="H898" s="4">
        <v>1000</v>
      </c>
      <c r="I898" s="4">
        <v>4000</v>
      </c>
      <c r="J898" s="2">
        <v>0</v>
      </c>
      <c r="K898" s="2">
        <v>0</v>
      </c>
      <c r="L898" s="4">
        <v>4000</v>
      </c>
      <c r="M898" s="4">
        <v>16000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4">
        <v>5500</v>
      </c>
      <c r="W898" s="4">
        <v>37125</v>
      </c>
      <c r="X898" s="4">
        <v>3500</v>
      </c>
      <c r="Y898" s="4">
        <v>12614.15</v>
      </c>
      <c r="Z898" s="4">
        <v>14000</v>
      </c>
      <c r="AA898" s="6">
        <v>69739.149999999994</v>
      </c>
      <c r="AC898" s="24" t="s">
        <v>26</v>
      </c>
      <c r="AD898" s="2">
        <v>0</v>
      </c>
      <c r="AE898" s="2">
        <v>0</v>
      </c>
      <c r="AF898" s="2">
        <v>0</v>
      </c>
      <c r="AG898" s="2">
        <v>0</v>
      </c>
      <c r="AH898" s="4">
        <v>16040</v>
      </c>
      <c r="AI898" s="4">
        <v>33143</v>
      </c>
      <c r="AJ898" s="2">
        <v>0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4">
        <v>32435</v>
      </c>
      <c r="AS898" s="4">
        <v>65593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4">
        <v>48475</v>
      </c>
      <c r="BC898" s="6">
        <v>98736</v>
      </c>
    </row>
    <row r="899" spans="1:55" ht="15.75" thickBot="1">
      <c r="A899" s="24" t="s">
        <v>62</v>
      </c>
      <c r="B899" s="4">
        <v>19960</v>
      </c>
      <c r="C899" s="4">
        <v>191460.68</v>
      </c>
      <c r="D899" s="2">
        <v>0</v>
      </c>
      <c r="E899" s="2">
        <v>0</v>
      </c>
      <c r="F899" s="4">
        <v>21460</v>
      </c>
      <c r="G899" s="4">
        <v>198703.64</v>
      </c>
      <c r="H899" s="4">
        <v>15000</v>
      </c>
      <c r="I899" s="4">
        <v>118950</v>
      </c>
      <c r="J899" s="2">
        <v>960</v>
      </c>
      <c r="K899" s="4">
        <v>20640</v>
      </c>
      <c r="L899" s="4">
        <v>9000</v>
      </c>
      <c r="M899" s="4">
        <v>111915.39</v>
      </c>
      <c r="N899" s="4">
        <v>6000</v>
      </c>
      <c r="O899" s="4">
        <v>36060</v>
      </c>
      <c r="P899" s="4">
        <v>2480</v>
      </c>
      <c r="Q899" s="4">
        <v>89920</v>
      </c>
      <c r="R899" s="4">
        <v>13920</v>
      </c>
      <c r="S899" s="4">
        <v>155023.66</v>
      </c>
      <c r="T899" s="4">
        <v>22200</v>
      </c>
      <c r="U899" s="4">
        <v>208298.5</v>
      </c>
      <c r="V899" s="4">
        <v>46500</v>
      </c>
      <c r="W899" s="4">
        <v>464211.04</v>
      </c>
      <c r="X899" s="4">
        <v>12000</v>
      </c>
      <c r="Y899" s="4">
        <v>72456</v>
      </c>
      <c r="Z899" s="4">
        <v>169480</v>
      </c>
      <c r="AA899" s="6">
        <v>1667638.91</v>
      </c>
      <c r="AC899" s="24" t="s">
        <v>28</v>
      </c>
      <c r="AD899" s="2">
        <v>0</v>
      </c>
      <c r="AE899" s="2">
        <v>0</v>
      </c>
      <c r="AF899" s="2">
        <v>0</v>
      </c>
      <c r="AG899" s="2">
        <v>0</v>
      </c>
      <c r="AH899" s="4">
        <v>2204</v>
      </c>
      <c r="AI899" s="4">
        <v>6529</v>
      </c>
      <c r="AJ899" s="2">
        <v>638</v>
      </c>
      <c r="AK899" s="4">
        <v>2199</v>
      </c>
      <c r="AL899" s="4">
        <v>3614</v>
      </c>
      <c r="AM899" s="4">
        <v>7504</v>
      </c>
      <c r="AN899" s="2">
        <v>358</v>
      </c>
      <c r="AO899" s="4">
        <v>2243</v>
      </c>
      <c r="AP899" s="4">
        <v>4345</v>
      </c>
      <c r="AQ899" s="4">
        <v>14632</v>
      </c>
      <c r="AR899" s="2">
        <v>0</v>
      </c>
      <c r="AS899" s="2">
        <v>0</v>
      </c>
      <c r="AT899" s="2">
        <v>576</v>
      </c>
      <c r="AU899" s="4">
        <v>4789</v>
      </c>
      <c r="AV899" s="2">
        <v>478</v>
      </c>
      <c r="AW899" s="4">
        <v>3089</v>
      </c>
      <c r="AX899" s="2">
        <v>47</v>
      </c>
      <c r="AY899" s="2">
        <v>448</v>
      </c>
      <c r="AZ899" s="4">
        <v>2298</v>
      </c>
      <c r="BA899" s="4">
        <v>6360</v>
      </c>
      <c r="BB899" s="4">
        <v>14558</v>
      </c>
      <c r="BC899" s="6">
        <v>47793</v>
      </c>
    </row>
    <row r="900" spans="1:55" ht="15.75" thickBot="1">
      <c r="A900" s="24" t="s">
        <v>63</v>
      </c>
      <c r="B900" s="4">
        <v>160925</v>
      </c>
      <c r="C900" s="4">
        <v>1407208.53</v>
      </c>
      <c r="D900" s="4">
        <v>36685</v>
      </c>
      <c r="E900" s="4">
        <v>387020.17</v>
      </c>
      <c r="F900" s="4">
        <v>144200</v>
      </c>
      <c r="G900" s="4">
        <v>1276883.55</v>
      </c>
      <c r="H900" s="4">
        <v>199455</v>
      </c>
      <c r="I900" s="4">
        <v>1658604.09</v>
      </c>
      <c r="J900" s="4">
        <v>99925</v>
      </c>
      <c r="K900" s="4">
        <v>808880.34</v>
      </c>
      <c r="L900" s="4">
        <v>81666</v>
      </c>
      <c r="M900" s="4">
        <v>734387.78</v>
      </c>
      <c r="N900" s="4">
        <v>77150</v>
      </c>
      <c r="O900" s="4">
        <v>780457.3</v>
      </c>
      <c r="P900" s="4">
        <v>80891</v>
      </c>
      <c r="Q900" s="4">
        <v>803289.5</v>
      </c>
      <c r="R900" s="4">
        <v>89504</v>
      </c>
      <c r="S900" s="4">
        <v>736976.22</v>
      </c>
      <c r="T900" s="4">
        <v>95502.34</v>
      </c>
      <c r="U900" s="4">
        <v>783236.73</v>
      </c>
      <c r="V900" s="4">
        <v>114700</v>
      </c>
      <c r="W900" s="4">
        <v>991324.23</v>
      </c>
      <c r="X900" s="4">
        <v>69000</v>
      </c>
      <c r="Y900" s="4">
        <v>523840</v>
      </c>
      <c r="Z900" s="4">
        <v>1249603.3400000001</v>
      </c>
      <c r="AA900" s="6">
        <v>10892108.439999999</v>
      </c>
      <c r="AC900" s="24" t="s">
        <v>130</v>
      </c>
      <c r="AD900" s="4">
        <v>2483</v>
      </c>
      <c r="AE900" s="4">
        <v>7058</v>
      </c>
      <c r="AF900" s="4">
        <v>2898</v>
      </c>
      <c r="AG900" s="4">
        <v>10298</v>
      </c>
      <c r="AH900" s="2">
        <v>0</v>
      </c>
      <c r="AI900" s="2">
        <v>0</v>
      </c>
      <c r="AJ900" s="2">
        <v>0</v>
      </c>
      <c r="AK900" s="2">
        <v>0</v>
      </c>
      <c r="AL900" s="4">
        <v>1879</v>
      </c>
      <c r="AM900" s="4">
        <v>12595</v>
      </c>
      <c r="AN900" s="4">
        <v>1553</v>
      </c>
      <c r="AO900" s="4">
        <v>7523</v>
      </c>
      <c r="AP900" s="4">
        <v>10856</v>
      </c>
      <c r="AQ900" s="4">
        <v>29446</v>
      </c>
      <c r="AR900" s="4">
        <v>3836</v>
      </c>
      <c r="AS900" s="4">
        <v>17512</v>
      </c>
      <c r="AT900" s="4">
        <v>1853</v>
      </c>
      <c r="AU900" s="4">
        <v>9103</v>
      </c>
      <c r="AV900" s="4">
        <v>1088</v>
      </c>
      <c r="AW900" s="4">
        <v>5520</v>
      </c>
      <c r="AX900" s="4">
        <v>3112</v>
      </c>
      <c r="AY900" s="4">
        <v>10410</v>
      </c>
      <c r="AZ900" s="2">
        <v>0</v>
      </c>
      <c r="BA900" s="2">
        <v>0</v>
      </c>
      <c r="BB900" s="4">
        <v>29558</v>
      </c>
      <c r="BC900" s="6">
        <v>109465</v>
      </c>
    </row>
    <row r="901" spans="1:55" ht="15.75" thickBot="1">
      <c r="A901" s="24" t="s">
        <v>70</v>
      </c>
      <c r="B901" s="2">
        <v>0</v>
      </c>
      <c r="C901" s="2">
        <v>0</v>
      </c>
      <c r="D901" s="2">
        <v>2.2999999999999998</v>
      </c>
      <c r="E901" s="2">
        <v>1</v>
      </c>
      <c r="F901" s="4">
        <v>3000</v>
      </c>
      <c r="G901" s="4">
        <v>35225</v>
      </c>
      <c r="H901" s="4">
        <v>44500</v>
      </c>
      <c r="I901" s="4">
        <v>579988.88</v>
      </c>
      <c r="J901" s="4">
        <v>25500</v>
      </c>
      <c r="K901" s="4">
        <v>300727.42</v>
      </c>
      <c r="L901" s="4">
        <v>5000</v>
      </c>
      <c r="M901" s="4">
        <v>144058.75</v>
      </c>
      <c r="N901" s="2">
        <v>0</v>
      </c>
      <c r="O901" s="2">
        <v>0</v>
      </c>
      <c r="P901" s="4">
        <v>2600</v>
      </c>
      <c r="Q901" s="4">
        <v>85800</v>
      </c>
      <c r="R901" s="2">
        <v>0</v>
      </c>
      <c r="S901" s="2">
        <v>0</v>
      </c>
      <c r="T901" s="4">
        <v>3000</v>
      </c>
      <c r="U901" s="4">
        <v>96000</v>
      </c>
      <c r="V901" s="4">
        <v>5000</v>
      </c>
      <c r="W901" s="4">
        <v>51593.93</v>
      </c>
      <c r="X901" s="4">
        <v>7000</v>
      </c>
      <c r="Y901" s="4">
        <v>231364.75</v>
      </c>
      <c r="Z901" s="4">
        <v>95602.3</v>
      </c>
      <c r="AA901" s="6">
        <v>1524759.73</v>
      </c>
      <c r="AC901" s="25" t="s">
        <v>29</v>
      </c>
      <c r="AD901" s="9">
        <v>2483</v>
      </c>
      <c r="AE901" s="9">
        <v>7058</v>
      </c>
      <c r="AF901" s="9">
        <v>2898</v>
      </c>
      <c r="AG901" s="9">
        <v>10298</v>
      </c>
      <c r="AH901" s="9">
        <v>18244</v>
      </c>
      <c r="AI901" s="9">
        <v>39672</v>
      </c>
      <c r="AJ901" s="8">
        <v>744</v>
      </c>
      <c r="AK901" s="9">
        <v>2411</v>
      </c>
      <c r="AL901" s="9">
        <v>12241</v>
      </c>
      <c r="AM901" s="9">
        <v>39874</v>
      </c>
      <c r="AN901" s="9">
        <v>2226</v>
      </c>
      <c r="AO901" s="9">
        <v>10276</v>
      </c>
      <c r="AP901" s="9">
        <v>15409</v>
      </c>
      <c r="AQ901" s="9">
        <v>46140</v>
      </c>
      <c r="AR901" s="9">
        <v>36272</v>
      </c>
      <c r="AS901" s="9">
        <v>83106</v>
      </c>
      <c r="AT901" s="9">
        <v>2518</v>
      </c>
      <c r="AU901" s="9">
        <v>14834</v>
      </c>
      <c r="AV901" s="9">
        <v>7262</v>
      </c>
      <c r="AW901" s="9">
        <v>22949</v>
      </c>
      <c r="AX901" s="9">
        <v>12989</v>
      </c>
      <c r="AY901" s="9">
        <v>41560</v>
      </c>
      <c r="AZ901" s="9">
        <v>5181</v>
      </c>
      <c r="BA901" s="9">
        <v>16500</v>
      </c>
      <c r="BB901" s="9">
        <v>118467</v>
      </c>
      <c r="BC901" s="10">
        <v>334678</v>
      </c>
    </row>
    <row r="902" spans="1:55" ht="15.75" thickBot="1">
      <c r="A902" s="24" t="s">
        <v>71</v>
      </c>
      <c r="B902" s="4">
        <v>58000</v>
      </c>
      <c r="C902" s="4">
        <v>465006</v>
      </c>
      <c r="D902" s="4">
        <v>113500</v>
      </c>
      <c r="E902" s="4">
        <v>941310.83</v>
      </c>
      <c r="F902" s="4">
        <v>102000</v>
      </c>
      <c r="G902" s="4">
        <v>906614.85</v>
      </c>
      <c r="H902" s="4">
        <v>61350.5</v>
      </c>
      <c r="I902" s="4">
        <v>465795.38</v>
      </c>
      <c r="J902" s="4">
        <v>119500</v>
      </c>
      <c r="K902" s="4">
        <v>883065.83</v>
      </c>
      <c r="L902" s="4">
        <v>36500</v>
      </c>
      <c r="M902" s="4">
        <v>311399.34999999998</v>
      </c>
      <c r="N902" s="4">
        <v>142225</v>
      </c>
      <c r="O902" s="4">
        <v>1072071.08</v>
      </c>
      <c r="P902" s="4">
        <v>78000</v>
      </c>
      <c r="Q902" s="4">
        <v>665988.11</v>
      </c>
      <c r="R902" s="4">
        <v>124850</v>
      </c>
      <c r="S902" s="4">
        <v>1043195.44</v>
      </c>
      <c r="T902" s="4">
        <v>92000</v>
      </c>
      <c r="U902" s="4">
        <v>631380</v>
      </c>
      <c r="V902" s="4">
        <v>153500</v>
      </c>
      <c r="W902" s="4">
        <v>1314289.8500000001</v>
      </c>
      <c r="X902" s="4">
        <v>86500</v>
      </c>
      <c r="Y902" s="4">
        <v>813007.04</v>
      </c>
      <c r="Z902" s="4">
        <v>1167925.5</v>
      </c>
      <c r="AA902" s="6">
        <v>9513123.7599999998</v>
      </c>
    </row>
    <row r="903" spans="1:55" ht="15.75" thickBot="1">
      <c r="A903" s="24" t="s">
        <v>27</v>
      </c>
      <c r="B903" s="4">
        <v>43303.25</v>
      </c>
      <c r="C903" s="4">
        <v>368039.09</v>
      </c>
      <c r="D903" s="4">
        <v>24750</v>
      </c>
      <c r="E903" s="4">
        <v>235130.2</v>
      </c>
      <c r="F903" s="4">
        <v>38000</v>
      </c>
      <c r="G903" s="4">
        <v>309319.17</v>
      </c>
      <c r="H903" s="4">
        <v>19500</v>
      </c>
      <c r="I903" s="4">
        <v>174766</v>
      </c>
      <c r="J903" s="4">
        <v>10501</v>
      </c>
      <c r="K903" s="4">
        <v>72977</v>
      </c>
      <c r="L903" s="4">
        <v>9000</v>
      </c>
      <c r="M903" s="4">
        <v>44050</v>
      </c>
      <c r="N903" s="2">
        <v>0</v>
      </c>
      <c r="O903" s="2">
        <v>0</v>
      </c>
      <c r="P903" s="4">
        <v>44000</v>
      </c>
      <c r="Q903" s="4">
        <v>339743.88</v>
      </c>
      <c r="R903" s="4">
        <v>11000</v>
      </c>
      <c r="S903" s="4">
        <v>65583.33</v>
      </c>
      <c r="T903" s="4">
        <v>48250</v>
      </c>
      <c r="U903" s="4">
        <v>353673.75</v>
      </c>
      <c r="V903" s="4">
        <v>39009.42</v>
      </c>
      <c r="W903" s="4">
        <v>271595.32</v>
      </c>
      <c r="X903" s="2">
        <v>22.04</v>
      </c>
      <c r="Y903" s="2">
        <v>23</v>
      </c>
      <c r="Z903" s="4">
        <v>287335.71000000002</v>
      </c>
      <c r="AA903" s="6">
        <v>2234900.7400000002</v>
      </c>
    </row>
    <row r="904" spans="1:55" ht="15.75" thickBot="1">
      <c r="A904" s="24" t="s">
        <v>124</v>
      </c>
      <c r="B904" s="2">
        <v>0</v>
      </c>
      <c r="C904" s="2">
        <v>0</v>
      </c>
      <c r="D904" s="4">
        <v>6000</v>
      </c>
      <c r="E904" s="4">
        <v>47455</v>
      </c>
      <c r="F904" s="2">
        <v>0</v>
      </c>
      <c r="G904" s="2">
        <v>0</v>
      </c>
      <c r="H904" s="2">
        <v>0</v>
      </c>
      <c r="I904" s="2">
        <v>0</v>
      </c>
      <c r="J904" s="4">
        <v>7500</v>
      </c>
      <c r="K904" s="4">
        <v>62304.14</v>
      </c>
      <c r="L904" s="2">
        <v>0</v>
      </c>
      <c r="M904" s="2">
        <v>0</v>
      </c>
      <c r="N904" s="2">
        <v>0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4">
        <v>7000</v>
      </c>
      <c r="U904" s="4">
        <v>57610.34</v>
      </c>
      <c r="V904" s="2">
        <v>0</v>
      </c>
      <c r="W904" s="2">
        <v>0</v>
      </c>
      <c r="X904" s="2">
        <v>0</v>
      </c>
      <c r="Y904" s="2">
        <v>0</v>
      </c>
      <c r="Z904" s="4">
        <v>20500</v>
      </c>
      <c r="AA904" s="6">
        <v>167369.48000000001</v>
      </c>
    </row>
    <row r="905" spans="1:55" ht="15.75" thickBot="1">
      <c r="A905" s="24" t="s">
        <v>28</v>
      </c>
      <c r="B905" s="4">
        <v>28800</v>
      </c>
      <c r="C905" s="4">
        <v>219681.68</v>
      </c>
      <c r="D905" s="4">
        <v>68090</v>
      </c>
      <c r="E905" s="4">
        <v>454155</v>
      </c>
      <c r="F905" s="4">
        <v>31812</v>
      </c>
      <c r="G905" s="4">
        <v>51694.5</v>
      </c>
      <c r="H905" s="4">
        <v>68351</v>
      </c>
      <c r="I905" s="4">
        <v>329752</v>
      </c>
      <c r="J905" s="4">
        <v>70050</v>
      </c>
      <c r="K905" s="4">
        <v>599492</v>
      </c>
      <c r="L905" s="4">
        <v>33780</v>
      </c>
      <c r="M905" s="4">
        <v>100760</v>
      </c>
      <c r="N905" s="4">
        <v>65500</v>
      </c>
      <c r="O905" s="4">
        <v>475145</v>
      </c>
      <c r="P905" s="4">
        <v>84935</v>
      </c>
      <c r="Q905" s="4">
        <v>635256</v>
      </c>
      <c r="R905" s="4">
        <v>59790.44</v>
      </c>
      <c r="S905" s="4">
        <v>357227.9</v>
      </c>
      <c r="T905" s="4">
        <v>14425</v>
      </c>
      <c r="U905" s="4">
        <v>127975</v>
      </c>
      <c r="V905" s="4">
        <v>85610</v>
      </c>
      <c r="W905" s="4">
        <v>610563.62</v>
      </c>
      <c r="X905" s="4">
        <v>46780</v>
      </c>
      <c r="Y905" s="4">
        <v>224164</v>
      </c>
      <c r="Z905" s="4">
        <v>657923.43999999994</v>
      </c>
      <c r="AA905" s="6">
        <v>4185866.7</v>
      </c>
    </row>
    <row r="906" spans="1:55" ht="15.75" thickBot="1">
      <c r="A906" s="24" t="s">
        <v>130</v>
      </c>
      <c r="B906" s="4">
        <v>20500</v>
      </c>
      <c r="C906" s="4">
        <v>145400</v>
      </c>
      <c r="D906" s="4">
        <v>7500</v>
      </c>
      <c r="E906" s="4">
        <v>64058.57</v>
      </c>
      <c r="F906" s="4">
        <v>61780</v>
      </c>
      <c r="G906" s="4">
        <v>446110</v>
      </c>
      <c r="H906" s="4">
        <v>44000</v>
      </c>
      <c r="I906" s="4">
        <v>300698</v>
      </c>
      <c r="J906" s="2">
        <v>0</v>
      </c>
      <c r="K906" s="2">
        <v>0</v>
      </c>
      <c r="L906" s="4">
        <v>29000</v>
      </c>
      <c r="M906" s="4">
        <v>167200</v>
      </c>
      <c r="N906" s="2">
        <v>0</v>
      </c>
      <c r="O906" s="2">
        <v>0</v>
      </c>
      <c r="P906" s="4">
        <v>21200</v>
      </c>
      <c r="Q906" s="4">
        <v>144796</v>
      </c>
      <c r="R906" s="2">
        <v>0</v>
      </c>
      <c r="S906" s="2">
        <v>0</v>
      </c>
      <c r="T906" s="4">
        <v>35000</v>
      </c>
      <c r="U906" s="4">
        <v>211584</v>
      </c>
      <c r="V906" s="4">
        <v>55000</v>
      </c>
      <c r="W906" s="4">
        <v>405936.82</v>
      </c>
      <c r="X906" s="2">
        <v>0</v>
      </c>
      <c r="Y906" s="2">
        <v>0</v>
      </c>
      <c r="Z906" s="4">
        <v>273980</v>
      </c>
      <c r="AA906" s="6">
        <v>1885783.39</v>
      </c>
    </row>
    <row r="907" spans="1:55" ht="15.75" thickBot="1">
      <c r="A907" s="24" t="s">
        <v>149</v>
      </c>
      <c r="B907" s="4">
        <v>10000</v>
      </c>
      <c r="C907" s="4">
        <v>23150</v>
      </c>
      <c r="D907" s="2">
        <v>0</v>
      </c>
      <c r="E907" s="2">
        <v>0</v>
      </c>
      <c r="F907" s="2">
        <v>0</v>
      </c>
      <c r="G907" s="2">
        <v>0</v>
      </c>
      <c r="H907" s="2">
        <v>0</v>
      </c>
      <c r="I907" s="2">
        <v>0</v>
      </c>
      <c r="J907" s="2">
        <v>0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4">
        <v>10000</v>
      </c>
      <c r="AA907" s="6">
        <v>23150</v>
      </c>
    </row>
    <row r="908" spans="1:55" ht="15.75" thickBot="1">
      <c r="A908" s="24" t="s">
        <v>152</v>
      </c>
      <c r="B908" s="2">
        <v>0</v>
      </c>
      <c r="C908" s="2">
        <v>0</v>
      </c>
      <c r="D908" s="4">
        <v>6000</v>
      </c>
      <c r="E908" s="4">
        <v>76500</v>
      </c>
      <c r="F908" s="2">
        <v>0</v>
      </c>
      <c r="G908" s="2">
        <v>0</v>
      </c>
      <c r="H908" s="4">
        <v>2000</v>
      </c>
      <c r="I908" s="4">
        <v>24960</v>
      </c>
      <c r="J908" s="2">
        <v>0</v>
      </c>
      <c r="K908" s="2">
        <v>0</v>
      </c>
      <c r="L908" s="2">
        <v>0</v>
      </c>
      <c r="M908" s="2">
        <v>0</v>
      </c>
      <c r="N908" s="4">
        <v>2000</v>
      </c>
      <c r="O908" s="4">
        <v>25500</v>
      </c>
      <c r="P908" s="2">
        <v>0</v>
      </c>
      <c r="Q908" s="2">
        <v>0</v>
      </c>
      <c r="R908" s="4">
        <v>2000</v>
      </c>
      <c r="S908" s="4">
        <v>17590.48</v>
      </c>
      <c r="T908" s="2">
        <v>0</v>
      </c>
      <c r="U908" s="2">
        <v>0</v>
      </c>
      <c r="V908" s="2">
        <v>0</v>
      </c>
      <c r="W908" s="2">
        <v>0</v>
      </c>
      <c r="X908" s="4">
        <v>4000</v>
      </c>
      <c r="Y908" s="4">
        <v>50998.54</v>
      </c>
      <c r="Z908" s="4">
        <v>16000</v>
      </c>
      <c r="AA908" s="6">
        <v>195549.02</v>
      </c>
    </row>
    <row r="909" spans="1:55" ht="15.75" thickBot="1">
      <c r="A909" s="24" t="s">
        <v>193</v>
      </c>
      <c r="B909" s="4">
        <v>5005</v>
      </c>
      <c r="C909" s="4">
        <v>2502.5</v>
      </c>
      <c r="D909" s="2">
        <v>0</v>
      </c>
      <c r="E909" s="2">
        <v>0</v>
      </c>
      <c r="F909" s="2">
        <v>0</v>
      </c>
      <c r="G909" s="2">
        <v>0</v>
      </c>
      <c r="H909" s="4">
        <v>23000</v>
      </c>
      <c r="I909" s="4">
        <v>128250</v>
      </c>
      <c r="J909" s="4">
        <v>20000</v>
      </c>
      <c r="K909" s="4">
        <v>83900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4">
        <v>48005</v>
      </c>
      <c r="AA909" s="6">
        <v>214652.5</v>
      </c>
    </row>
    <row r="910" spans="1:55" ht="15.75" thickBot="1">
      <c r="A910" s="24" t="s">
        <v>194</v>
      </c>
      <c r="B910" s="2">
        <v>0</v>
      </c>
      <c r="C910" s="2">
        <v>0</v>
      </c>
      <c r="D910" s="2">
        <v>0</v>
      </c>
      <c r="E910" s="2">
        <v>0</v>
      </c>
      <c r="F910" s="2">
        <v>0</v>
      </c>
      <c r="G910" s="2">
        <v>0</v>
      </c>
      <c r="H910" s="2">
        <v>0</v>
      </c>
      <c r="I910" s="2">
        <v>0</v>
      </c>
      <c r="J910" s="2">
        <v>0</v>
      </c>
      <c r="K910" s="2">
        <v>0</v>
      </c>
      <c r="L910" s="2">
        <v>0</v>
      </c>
      <c r="M910" s="2">
        <v>0</v>
      </c>
      <c r="N910" s="2">
        <v>0</v>
      </c>
      <c r="O910" s="2">
        <v>0</v>
      </c>
      <c r="P910" s="2">
        <v>0</v>
      </c>
      <c r="Q910" s="2">
        <v>0</v>
      </c>
      <c r="R910" s="2">
        <v>0</v>
      </c>
      <c r="S910" s="2">
        <v>0</v>
      </c>
      <c r="T910" s="4">
        <v>3000</v>
      </c>
      <c r="U910" s="4">
        <v>15000</v>
      </c>
      <c r="V910" s="2">
        <v>0</v>
      </c>
      <c r="W910" s="2">
        <v>0</v>
      </c>
      <c r="X910" s="2">
        <v>0</v>
      </c>
      <c r="Y910" s="2">
        <v>0</v>
      </c>
      <c r="Z910" s="4">
        <v>3000</v>
      </c>
      <c r="AA910" s="6">
        <v>15000</v>
      </c>
    </row>
    <row r="911" spans="1:55" ht="15.75" thickBot="1">
      <c r="A911" s="24" t="s">
        <v>125</v>
      </c>
      <c r="B911" s="2">
        <v>0</v>
      </c>
      <c r="C911" s="2">
        <v>0</v>
      </c>
      <c r="D911" s="4">
        <v>5000</v>
      </c>
      <c r="E911" s="4">
        <v>21911.98</v>
      </c>
      <c r="F911" s="4">
        <v>5500</v>
      </c>
      <c r="G911" s="4">
        <v>41250</v>
      </c>
      <c r="H911" s="4">
        <v>2500</v>
      </c>
      <c r="I911" s="4">
        <v>12925</v>
      </c>
      <c r="J911" s="4">
        <v>4000</v>
      </c>
      <c r="K911" s="4">
        <v>23200</v>
      </c>
      <c r="L911" s="2">
        <v>0</v>
      </c>
      <c r="M911" s="2">
        <v>0</v>
      </c>
      <c r="N911" s="2">
        <v>0</v>
      </c>
      <c r="O911" s="2">
        <v>0</v>
      </c>
      <c r="P911" s="4">
        <v>10000</v>
      </c>
      <c r="Q911" s="4">
        <v>55000</v>
      </c>
      <c r="R911" s="2">
        <v>0</v>
      </c>
      <c r="S911" s="2">
        <v>0</v>
      </c>
      <c r="T911" s="2">
        <v>0</v>
      </c>
      <c r="U911" s="2">
        <v>0</v>
      </c>
      <c r="V911" s="4">
        <v>2500</v>
      </c>
      <c r="W911" s="4">
        <v>10094.83</v>
      </c>
      <c r="X911" s="2">
        <v>0</v>
      </c>
      <c r="Y911" s="2">
        <v>0</v>
      </c>
      <c r="Z911" s="4">
        <v>29500</v>
      </c>
      <c r="AA911" s="6">
        <v>164381.81</v>
      </c>
    </row>
    <row r="912" spans="1:55" ht="15.75" thickBot="1">
      <c r="A912" s="24" t="s">
        <v>101</v>
      </c>
      <c r="B912" s="2">
        <v>0</v>
      </c>
      <c r="C912" s="2">
        <v>0</v>
      </c>
      <c r="D912" s="4">
        <v>2000</v>
      </c>
      <c r="E912" s="4">
        <v>19000</v>
      </c>
      <c r="F912" s="2">
        <v>0</v>
      </c>
      <c r="G912" s="2">
        <v>0</v>
      </c>
      <c r="H912" s="2">
        <v>0</v>
      </c>
      <c r="I912" s="2">
        <v>0</v>
      </c>
      <c r="J912" s="2">
        <v>0</v>
      </c>
      <c r="K912" s="2">
        <v>0</v>
      </c>
      <c r="L912" s="2">
        <v>0</v>
      </c>
      <c r="M912" s="2">
        <v>0</v>
      </c>
      <c r="N912" s="2">
        <v>0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4">
        <v>2000</v>
      </c>
      <c r="AA912" s="6">
        <v>19000</v>
      </c>
    </row>
    <row r="913" spans="1:27" ht="15.75" thickBot="1">
      <c r="A913" s="24" t="s">
        <v>196</v>
      </c>
      <c r="B913" s="2">
        <v>500</v>
      </c>
      <c r="C913" s="4">
        <v>4061.83</v>
      </c>
      <c r="D913" s="2">
        <v>0</v>
      </c>
      <c r="E913" s="2">
        <v>0</v>
      </c>
      <c r="F913" s="2">
        <v>0</v>
      </c>
      <c r="G913" s="2">
        <v>0</v>
      </c>
      <c r="H913" s="2">
        <v>0</v>
      </c>
      <c r="I913" s="2">
        <v>0</v>
      </c>
      <c r="J913" s="2">
        <v>0</v>
      </c>
      <c r="K913" s="2">
        <v>0</v>
      </c>
      <c r="L913" s="2">
        <v>0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4">
        <v>3000</v>
      </c>
      <c r="S913" s="4">
        <v>23720.01</v>
      </c>
      <c r="T913" s="4">
        <v>2000</v>
      </c>
      <c r="U913" s="4">
        <v>15885.79</v>
      </c>
      <c r="V913" s="2">
        <v>0</v>
      </c>
      <c r="W913" s="2">
        <v>0</v>
      </c>
      <c r="X913" s="2">
        <v>0</v>
      </c>
      <c r="Y913" s="2">
        <v>0</v>
      </c>
      <c r="Z913" s="4">
        <v>5500</v>
      </c>
      <c r="AA913" s="6">
        <v>43667.63</v>
      </c>
    </row>
    <row r="914" spans="1:27" ht="15.75" thickBot="1">
      <c r="A914" s="24" t="s">
        <v>259</v>
      </c>
      <c r="B914" s="2">
        <v>0</v>
      </c>
      <c r="C914" s="2">
        <v>0</v>
      </c>
      <c r="D914" s="2">
        <v>0</v>
      </c>
      <c r="E914" s="2">
        <v>0</v>
      </c>
      <c r="F914" s="2">
        <v>0</v>
      </c>
      <c r="G914" s="2">
        <v>0</v>
      </c>
      <c r="H914" s="4">
        <v>4000</v>
      </c>
      <c r="I914" s="4">
        <v>32300</v>
      </c>
      <c r="J914" s="2">
        <v>0</v>
      </c>
      <c r="K914" s="2">
        <v>0</v>
      </c>
      <c r="L914" s="2">
        <v>0</v>
      </c>
      <c r="M914" s="2">
        <v>0</v>
      </c>
      <c r="N914" s="2">
        <v>0</v>
      </c>
      <c r="O914" s="2">
        <v>0</v>
      </c>
      <c r="P914" s="4">
        <v>6000</v>
      </c>
      <c r="Q914" s="4">
        <v>44925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4">
        <v>10000</v>
      </c>
      <c r="AA914" s="6">
        <v>77225</v>
      </c>
    </row>
    <row r="915" spans="1:27" ht="15.75" thickBot="1">
      <c r="A915" s="24" t="s">
        <v>199</v>
      </c>
      <c r="B915" s="2">
        <v>0</v>
      </c>
      <c r="C915" s="2">
        <v>0</v>
      </c>
      <c r="D915" s="4">
        <v>2800</v>
      </c>
      <c r="E915" s="4">
        <v>26350</v>
      </c>
      <c r="F915" s="2">
        <v>0</v>
      </c>
      <c r="G915" s="2">
        <v>0</v>
      </c>
      <c r="H915" s="2">
        <v>0</v>
      </c>
      <c r="I915" s="2">
        <v>0</v>
      </c>
      <c r="J915" s="2">
        <v>0</v>
      </c>
      <c r="K915" s="2">
        <v>0</v>
      </c>
      <c r="L915" s="2">
        <v>0</v>
      </c>
      <c r="M915" s="2">
        <v>0</v>
      </c>
      <c r="N915" s="2">
        <v>0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4">
        <v>2800</v>
      </c>
      <c r="AA915" s="6">
        <v>26350</v>
      </c>
    </row>
    <row r="916" spans="1:27" ht="15.75" thickBot="1">
      <c r="A916" s="24" t="s">
        <v>260</v>
      </c>
      <c r="B916" s="2">
        <v>0</v>
      </c>
      <c r="C916" s="2">
        <v>0</v>
      </c>
      <c r="D916" s="2">
        <v>0</v>
      </c>
      <c r="E916" s="2">
        <v>0</v>
      </c>
      <c r="F916" s="2">
        <v>0</v>
      </c>
      <c r="G916" s="2">
        <v>0</v>
      </c>
      <c r="H916" s="4">
        <v>1000</v>
      </c>
      <c r="I916" s="4">
        <v>7100</v>
      </c>
      <c r="J916" s="2">
        <v>0</v>
      </c>
      <c r="K916" s="2">
        <v>0</v>
      </c>
      <c r="L916" s="2">
        <v>0</v>
      </c>
      <c r="M916" s="2">
        <v>0</v>
      </c>
      <c r="N916" s="2">
        <v>0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</v>
      </c>
      <c r="Z916" s="4">
        <v>1000</v>
      </c>
      <c r="AA916" s="6">
        <v>7100</v>
      </c>
    </row>
    <row r="917" spans="1:27" ht="15.75" thickBot="1">
      <c r="A917" s="24" t="s">
        <v>102</v>
      </c>
      <c r="B917" s="4">
        <v>6000</v>
      </c>
      <c r="C917" s="4">
        <v>45954.8</v>
      </c>
      <c r="D917" s="4">
        <v>7000</v>
      </c>
      <c r="E917" s="4">
        <v>33740</v>
      </c>
      <c r="F917" s="2">
        <v>0</v>
      </c>
      <c r="G917" s="2">
        <v>0</v>
      </c>
      <c r="H917" s="4">
        <v>17150</v>
      </c>
      <c r="I917" s="4">
        <v>46331.99</v>
      </c>
      <c r="J917" s="4">
        <v>5000</v>
      </c>
      <c r="K917" s="4">
        <v>25865</v>
      </c>
      <c r="L917" s="4">
        <v>13000</v>
      </c>
      <c r="M917" s="4">
        <v>50800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4">
        <v>4550</v>
      </c>
      <c r="U917" s="4">
        <v>19675</v>
      </c>
      <c r="V917" s="4">
        <v>4600</v>
      </c>
      <c r="W917" s="4">
        <v>18900</v>
      </c>
      <c r="X917" s="2">
        <v>0</v>
      </c>
      <c r="Y917" s="2">
        <v>0</v>
      </c>
      <c r="Z917" s="4">
        <v>57300</v>
      </c>
      <c r="AA917" s="6">
        <v>241266.79</v>
      </c>
    </row>
    <row r="918" spans="1:27" ht="15.75" thickBot="1">
      <c r="A918" s="25" t="s">
        <v>29</v>
      </c>
      <c r="B918" s="9">
        <v>1534567.16</v>
      </c>
      <c r="C918" s="9">
        <v>8606635.0299999993</v>
      </c>
      <c r="D918" s="9">
        <v>1528045.72</v>
      </c>
      <c r="E918" s="9">
        <v>9069675.7699999996</v>
      </c>
      <c r="F918" s="9">
        <v>2150778.2999999998</v>
      </c>
      <c r="G918" s="9">
        <v>12325359.619999999</v>
      </c>
      <c r="H918" s="9">
        <v>2254032.1</v>
      </c>
      <c r="I918" s="9">
        <v>12472670.029999999</v>
      </c>
      <c r="J918" s="9">
        <v>1994779.9</v>
      </c>
      <c r="K918" s="9">
        <v>10240246.43</v>
      </c>
      <c r="L918" s="9">
        <v>1643603.92</v>
      </c>
      <c r="M918" s="9">
        <v>7306604.0899999999</v>
      </c>
      <c r="N918" s="9">
        <v>1553995.92</v>
      </c>
      <c r="O918" s="9">
        <v>8757519.7699999996</v>
      </c>
      <c r="P918" s="9">
        <v>1635748.84</v>
      </c>
      <c r="Q918" s="9">
        <v>8930743.7100000009</v>
      </c>
      <c r="R918" s="9">
        <v>1417368.09</v>
      </c>
      <c r="S918" s="9">
        <v>8454256.5600000005</v>
      </c>
      <c r="T918" s="9">
        <v>1235791.9099999999</v>
      </c>
      <c r="U918" s="9">
        <v>6563072.1200000001</v>
      </c>
      <c r="V918" s="9">
        <v>1610142.52</v>
      </c>
      <c r="W918" s="9">
        <v>9320539.6400000006</v>
      </c>
      <c r="X918" s="9">
        <v>1377525.78</v>
      </c>
      <c r="Y918" s="9">
        <v>7169596.9199999999</v>
      </c>
      <c r="Z918" s="9">
        <v>19936380.16</v>
      </c>
      <c r="AA918" s="10">
        <v>109216919.69</v>
      </c>
    </row>
    <row r="920" spans="1:27" ht="19.5" thickBot="1">
      <c r="A920" s="21" t="s">
        <v>318</v>
      </c>
    </row>
    <row r="921" spans="1:27" ht="15.75" thickBot="1">
      <c r="A921" s="22" t="s">
        <v>6</v>
      </c>
      <c r="B921" s="11" t="s">
        <v>7</v>
      </c>
      <c r="C921" s="12"/>
      <c r="D921" s="13" t="s">
        <v>8</v>
      </c>
      <c r="E921" s="14"/>
      <c r="F921" s="13" t="s">
        <v>9</v>
      </c>
      <c r="G921" s="14"/>
      <c r="H921" s="13" t="s">
        <v>10</v>
      </c>
      <c r="I921" s="14"/>
      <c r="J921" s="13" t="s">
        <v>11</v>
      </c>
      <c r="K921" s="14"/>
      <c r="L921" s="13" t="s">
        <v>12</v>
      </c>
      <c r="M921" s="14"/>
      <c r="N921" s="13" t="s">
        <v>13</v>
      </c>
      <c r="O921" s="14"/>
      <c r="P921" s="13" t="s">
        <v>14</v>
      </c>
      <c r="Q921" s="14"/>
      <c r="R921" s="13" t="s">
        <v>15</v>
      </c>
      <c r="S921" s="14"/>
      <c r="T921" s="13" t="s">
        <v>16</v>
      </c>
      <c r="U921" s="14"/>
      <c r="V921" s="13" t="s">
        <v>17</v>
      </c>
      <c r="W921" s="14"/>
      <c r="X921" s="13" t="s">
        <v>18</v>
      </c>
      <c r="Y921" s="14"/>
      <c r="Z921" s="13" t="s">
        <v>19</v>
      </c>
      <c r="AA921" s="15"/>
    </row>
    <row r="922" spans="1:27" ht="26.25" thickBot="1">
      <c r="A922" s="23"/>
      <c r="B922" s="1" t="s">
        <v>20</v>
      </c>
      <c r="C922" s="1" t="s">
        <v>21</v>
      </c>
      <c r="D922" s="1" t="s">
        <v>20</v>
      </c>
      <c r="E922" s="1" t="s">
        <v>21</v>
      </c>
      <c r="F922" s="1" t="s">
        <v>20</v>
      </c>
      <c r="G922" s="1" t="s">
        <v>21</v>
      </c>
      <c r="H922" s="1" t="s">
        <v>20</v>
      </c>
      <c r="I922" s="1" t="s">
        <v>21</v>
      </c>
      <c r="J922" s="1" t="s">
        <v>20</v>
      </c>
      <c r="K922" s="1" t="s">
        <v>21</v>
      </c>
      <c r="L922" s="1" t="s">
        <v>20</v>
      </c>
      <c r="M922" s="1" t="s">
        <v>21</v>
      </c>
      <c r="N922" s="1" t="s">
        <v>20</v>
      </c>
      <c r="O922" s="1" t="s">
        <v>21</v>
      </c>
      <c r="P922" s="1" t="s">
        <v>20</v>
      </c>
      <c r="Q922" s="1" t="s">
        <v>21</v>
      </c>
      <c r="R922" s="1" t="s">
        <v>20</v>
      </c>
      <c r="S922" s="1" t="s">
        <v>21</v>
      </c>
      <c r="T922" s="1" t="s">
        <v>20</v>
      </c>
      <c r="U922" s="1" t="s">
        <v>21</v>
      </c>
      <c r="V922" s="1" t="s">
        <v>20</v>
      </c>
      <c r="W922" s="1" t="s">
        <v>21</v>
      </c>
      <c r="X922" s="1" t="s">
        <v>20</v>
      </c>
      <c r="Y922" s="1" t="s">
        <v>21</v>
      </c>
      <c r="Z922" s="1" t="s">
        <v>20</v>
      </c>
      <c r="AA922" s="5" t="s">
        <v>21</v>
      </c>
    </row>
    <row r="923" spans="1:27" ht="15.75" thickBot="1">
      <c r="A923" s="24" t="s">
        <v>31</v>
      </c>
      <c r="B923" s="2">
        <v>0</v>
      </c>
      <c r="C923" s="2">
        <v>0</v>
      </c>
      <c r="D923" s="2">
        <v>0</v>
      </c>
      <c r="E923" s="2">
        <v>0</v>
      </c>
      <c r="F923" s="2">
        <v>0</v>
      </c>
      <c r="G923" s="2">
        <v>0</v>
      </c>
      <c r="H923" s="2">
        <v>367.3</v>
      </c>
      <c r="I923" s="4">
        <v>2111.98</v>
      </c>
      <c r="J923" s="2">
        <v>0</v>
      </c>
      <c r="K923" s="2">
        <v>0</v>
      </c>
      <c r="L923" s="2">
        <v>85.2</v>
      </c>
      <c r="M923" s="2">
        <v>489.9</v>
      </c>
      <c r="N923" s="2">
        <v>48.42</v>
      </c>
      <c r="O923" s="2">
        <v>278.42</v>
      </c>
      <c r="P923" s="2">
        <v>28.27</v>
      </c>
      <c r="Q923" s="2">
        <v>162.55000000000001</v>
      </c>
      <c r="R923" s="4">
        <v>7550</v>
      </c>
      <c r="S923" s="4">
        <v>26930</v>
      </c>
      <c r="T923" s="4">
        <v>1200</v>
      </c>
      <c r="U923" s="4">
        <v>5014.24</v>
      </c>
      <c r="V923" s="2">
        <v>0</v>
      </c>
      <c r="W923" s="2">
        <v>0</v>
      </c>
      <c r="X923" s="2">
        <v>0</v>
      </c>
      <c r="Y923" s="2">
        <v>0</v>
      </c>
      <c r="Z923" s="4">
        <v>9279.19</v>
      </c>
      <c r="AA923" s="6">
        <v>34987.089999999997</v>
      </c>
    </row>
    <row r="924" spans="1:27" ht="15.75" thickBot="1">
      <c r="A924" s="24" t="s">
        <v>32</v>
      </c>
      <c r="B924" s="2">
        <v>425</v>
      </c>
      <c r="C924" s="4">
        <v>2212.5500000000002</v>
      </c>
      <c r="D924" s="2">
        <v>0</v>
      </c>
      <c r="E924" s="2">
        <v>0</v>
      </c>
      <c r="F924" s="2">
        <v>37.5</v>
      </c>
      <c r="G924" s="2">
        <v>198.82</v>
      </c>
      <c r="H924" s="2">
        <v>0</v>
      </c>
      <c r="I924" s="2">
        <v>0</v>
      </c>
      <c r="J924" s="2">
        <v>50</v>
      </c>
      <c r="K924" s="2">
        <v>206.9</v>
      </c>
      <c r="L924" s="2">
        <v>25</v>
      </c>
      <c r="M924" s="2">
        <v>132.55000000000001</v>
      </c>
      <c r="N924" s="2">
        <v>65</v>
      </c>
      <c r="O924" s="2">
        <v>206.7</v>
      </c>
      <c r="P924" s="2">
        <v>0</v>
      </c>
      <c r="Q924" s="2">
        <v>0</v>
      </c>
      <c r="R924" s="2">
        <v>0</v>
      </c>
      <c r="S924" s="2">
        <v>0</v>
      </c>
      <c r="T924" s="2">
        <v>25</v>
      </c>
      <c r="U924" s="2">
        <v>130.78</v>
      </c>
      <c r="V924" s="2">
        <v>242</v>
      </c>
      <c r="W924" s="4">
        <v>1654.67</v>
      </c>
      <c r="X924" s="2">
        <v>46</v>
      </c>
      <c r="Y924" s="2">
        <v>204.24</v>
      </c>
      <c r="Z924" s="2">
        <v>915.5</v>
      </c>
      <c r="AA924" s="6">
        <v>4947.21</v>
      </c>
    </row>
    <row r="925" spans="1:27" ht="15.75" thickBot="1">
      <c r="A925" s="24" t="s">
        <v>33</v>
      </c>
      <c r="B925" s="2">
        <v>0</v>
      </c>
      <c r="C925" s="2">
        <v>0</v>
      </c>
      <c r="D925" s="2">
        <v>0</v>
      </c>
      <c r="E925" s="2">
        <v>0</v>
      </c>
      <c r="F925" s="4">
        <v>23670</v>
      </c>
      <c r="G925" s="4">
        <v>40363.660000000003</v>
      </c>
      <c r="H925" s="4">
        <v>7650</v>
      </c>
      <c r="I925" s="4">
        <v>8517</v>
      </c>
      <c r="J925" s="4">
        <v>17472</v>
      </c>
      <c r="K925" s="4">
        <v>27480.799999999999</v>
      </c>
      <c r="L925" s="2">
        <v>0</v>
      </c>
      <c r="M925" s="2">
        <v>0</v>
      </c>
      <c r="N925" s="4">
        <v>8000</v>
      </c>
      <c r="O925" s="4">
        <v>13600</v>
      </c>
      <c r="P925" s="4">
        <v>16640</v>
      </c>
      <c r="Q925" s="4">
        <v>32478.400000000001</v>
      </c>
      <c r="R925" s="4">
        <v>7596</v>
      </c>
      <c r="S925" s="4">
        <v>9115.2000000000007</v>
      </c>
      <c r="T925" s="2">
        <v>0</v>
      </c>
      <c r="U925" s="2">
        <v>0</v>
      </c>
      <c r="V925" s="4">
        <v>10320</v>
      </c>
      <c r="W925" s="4">
        <v>22255.200000000001</v>
      </c>
      <c r="X925" s="2">
        <v>0</v>
      </c>
      <c r="Y925" s="2">
        <v>0</v>
      </c>
      <c r="Z925" s="4">
        <v>91348</v>
      </c>
      <c r="AA925" s="6">
        <v>153810.26</v>
      </c>
    </row>
    <row r="926" spans="1:27" ht="15.75" thickBot="1">
      <c r="A926" s="24" t="s">
        <v>34</v>
      </c>
      <c r="B926" s="2">
        <v>0</v>
      </c>
      <c r="C926" s="2">
        <v>0</v>
      </c>
      <c r="D926" s="4">
        <v>11525</v>
      </c>
      <c r="E926" s="4">
        <v>23974</v>
      </c>
      <c r="F926" s="2">
        <v>0</v>
      </c>
      <c r="G926" s="2">
        <v>0</v>
      </c>
      <c r="H926" s="2">
        <v>0</v>
      </c>
      <c r="I926" s="2">
        <v>0</v>
      </c>
      <c r="J926" s="4">
        <v>11430</v>
      </c>
      <c r="K926" s="4">
        <v>27900</v>
      </c>
      <c r="L926" s="2">
        <v>0</v>
      </c>
      <c r="M926" s="2">
        <v>0</v>
      </c>
      <c r="N926" s="2">
        <v>25.2</v>
      </c>
      <c r="O926" s="2">
        <v>153.09</v>
      </c>
      <c r="P926" s="2">
        <v>0</v>
      </c>
      <c r="Q926" s="2">
        <v>0</v>
      </c>
      <c r="R926" s="2">
        <v>0</v>
      </c>
      <c r="S926" s="2">
        <v>0</v>
      </c>
      <c r="T926" s="2">
        <v>25</v>
      </c>
      <c r="U926" s="2">
        <v>170</v>
      </c>
      <c r="V926" s="2">
        <v>0</v>
      </c>
      <c r="W926" s="2">
        <v>0</v>
      </c>
      <c r="X926" s="4">
        <v>12300</v>
      </c>
      <c r="Y926" s="4">
        <v>2214</v>
      </c>
      <c r="Z926" s="4">
        <v>35305.199999999997</v>
      </c>
      <c r="AA926" s="6">
        <v>54411.09</v>
      </c>
    </row>
    <row r="927" spans="1:27" ht="15.75" thickBot="1">
      <c r="A927" s="24" t="s">
        <v>35</v>
      </c>
      <c r="B927" s="2">
        <v>0</v>
      </c>
      <c r="C927" s="2">
        <v>0</v>
      </c>
      <c r="D927" s="4">
        <v>50000</v>
      </c>
      <c r="E927" s="4">
        <v>129100</v>
      </c>
      <c r="F927" s="2">
        <v>0</v>
      </c>
      <c r="G927" s="2">
        <v>0</v>
      </c>
      <c r="H927" s="4">
        <v>100000</v>
      </c>
      <c r="I927" s="4">
        <v>273400</v>
      </c>
      <c r="J927" s="4">
        <v>28725</v>
      </c>
      <c r="K927" s="4">
        <v>39360</v>
      </c>
      <c r="L927" s="4">
        <v>107022</v>
      </c>
      <c r="M927" s="4">
        <v>308584.23</v>
      </c>
      <c r="N927" s="4">
        <v>50010</v>
      </c>
      <c r="O927" s="4">
        <v>156277.47</v>
      </c>
      <c r="P927" s="2">
        <v>10.5</v>
      </c>
      <c r="Q927" s="2">
        <v>13.51</v>
      </c>
      <c r="R927" s="2">
        <v>13</v>
      </c>
      <c r="S927" s="2">
        <v>20.87</v>
      </c>
      <c r="T927" s="4">
        <v>100024.3</v>
      </c>
      <c r="U927" s="4">
        <v>315565.03000000003</v>
      </c>
      <c r="V927" s="2">
        <v>6.5</v>
      </c>
      <c r="W927" s="2">
        <v>7.01</v>
      </c>
      <c r="X927" s="2">
        <v>14.7</v>
      </c>
      <c r="Y927" s="2">
        <v>21.02</v>
      </c>
      <c r="Z927" s="4">
        <v>435826</v>
      </c>
      <c r="AA927" s="6">
        <v>1222349.1399999999</v>
      </c>
    </row>
    <row r="928" spans="1:27" ht="15.75" thickBot="1">
      <c r="A928" s="24" t="s">
        <v>37</v>
      </c>
      <c r="B928" s="4">
        <v>125000</v>
      </c>
      <c r="C928" s="4">
        <v>348628</v>
      </c>
      <c r="D928" s="4">
        <v>159450</v>
      </c>
      <c r="E928" s="4">
        <v>455080.2</v>
      </c>
      <c r="F928" s="4">
        <v>200500</v>
      </c>
      <c r="G928" s="4">
        <v>675875.75</v>
      </c>
      <c r="H928" s="4">
        <v>207000</v>
      </c>
      <c r="I928" s="4">
        <v>666156.88</v>
      </c>
      <c r="J928" s="4">
        <v>207050</v>
      </c>
      <c r="K928" s="4">
        <v>666833.49</v>
      </c>
      <c r="L928" s="4">
        <v>137800</v>
      </c>
      <c r="M928" s="4">
        <v>476875</v>
      </c>
      <c r="N928" s="4">
        <v>278016</v>
      </c>
      <c r="O928" s="4">
        <v>960210.65</v>
      </c>
      <c r="P928" s="4">
        <v>135000</v>
      </c>
      <c r="Q928" s="4">
        <v>519048</v>
      </c>
      <c r="R928" s="4">
        <v>107500</v>
      </c>
      <c r="S928" s="4">
        <v>404926.84</v>
      </c>
      <c r="T928" s="4">
        <v>112000</v>
      </c>
      <c r="U928" s="4">
        <v>395885</v>
      </c>
      <c r="V928" s="4">
        <v>134390</v>
      </c>
      <c r="W928" s="4">
        <v>462466.76</v>
      </c>
      <c r="X928" s="4">
        <v>91000</v>
      </c>
      <c r="Y928" s="4">
        <v>386895.5</v>
      </c>
      <c r="Z928" s="4">
        <v>1894706</v>
      </c>
      <c r="AA928" s="6">
        <v>6418882.0700000003</v>
      </c>
    </row>
    <row r="929" spans="1:27" ht="15.75" thickBot="1">
      <c r="A929" s="24" t="s">
        <v>22</v>
      </c>
      <c r="B929" s="4">
        <v>105487</v>
      </c>
      <c r="C929" s="4">
        <v>343932.26</v>
      </c>
      <c r="D929" s="4">
        <v>20703.5</v>
      </c>
      <c r="E929" s="4">
        <v>54984.5</v>
      </c>
      <c r="F929" s="4">
        <v>28200</v>
      </c>
      <c r="G929" s="4">
        <v>88555</v>
      </c>
      <c r="H929" s="4">
        <v>31202</v>
      </c>
      <c r="I929" s="4">
        <v>112216</v>
      </c>
      <c r="J929" s="4">
        <v>22526.12</v>
      </c>
      <c r="K929" s="4">
        <v>79786.92</v>
      </c>
      <c r="L929" s="4">
        <v>3003</v>
      </c>
      <c r="M929" s="4">
        <v>12308</v>
      </c>
      <c r="N929" s="4">
        <v>18205</v>
      </c>
      <c r="O929" s="4">
        <v>74566</v>
      </c>
      <c r="P929" s="4">
        <v>57007.5</v>
      </c>
      <c r="Q929" s="4">
        <v>212292.06</v>
      </c>
      <c r="R929" s="4">
        <v>11148.5</v>
      </c>
      <c r="S929" s="4">
        <v>51408.56</v>
      </c>
      <c r="T929" s="4">
        <v>46011.8</v>
      </c>
      <c r="U929" s="4">
        <v>173048.98</v>
      </c>
      <c r="V929" s="4">
        <v>32629.54</v>
      </c>
      <c r="W929" s="4">
        <v>138937.4</v>
      </c>
      <c r="X929" s="4">
        <v>20848</v>
      </c>
      <c r="Y929" s="4">
        <v>87915.49</v>
      </c>
      <c r="Z929" s="4">
        <v>396971.96</v>
      </c>
      <c r="AA929" s="6">
        <v>1429951.17</v>
      </c>
    </row>
    <row r="930" spans="1:27" ht="15.75" thickBot="1">
      <c r="A930" s="24" t="s">
        <v>38</v>
      </c>
      <c r="B930" s="2">
        <v>0</v>
      </c>
      <c r="C930" s="2">
        <v>0</v>
      </c>
      <c r="D930" s="4">
        <v>5000</v>
      </c>
      <c r="E930" s="4">
        <v>5950</v>
      </c>
      <c r="F930" s="2">
        <v>0</v>
      </c>
      <c r="G930" s="2">
        <v>0</v>
      </c>
      <c r="H930" s="4">
        <v>12040</v>
      </c>
      <c r="I930" s="4">
        <v>29133.599999999999</v>
      </c>
      <c r="J930" s="2">
        <v>0</v>
      </c>
      <c r="K930" s="2">
        <v>0</v>
      </c>
      <c r="L930" s="2">
        <v>0</v>
      </c>
      <c r="M930" s="2">
        <v>0</v>
      </c>
      <c r="N930" s="4">
        <v>12000</v>
      </c>
      <c r="O930" s="4">
        <v>28800</v>
      </c>
      <c r="P930" s="4">
        <v>13000</v>
      </c>
      <c r="Q930" s="4">
        <v>44600</v>
      </c>
      <c r="R930" s="2">
        <v>0</v>
      </c>
      <c r="S930" s="2">
        <v>0</v>
      </c>
      <c r="T930" s="2">
        <v>0</v>
      </c>
      <c r="U930" s="2">
        <v>0</v>
      </c>
      <c r="V930" s="4">
        <v>2000</v>
      </c>
      <c r="W930" s="4">
        <v>3928</v>
      </c>
      <c r="X930" s="2">
        <v>0</v>
      </c>
      <c r="Y930" s="2">
        <v>0</v>
      </c>
      <c r="Z930" s="4">
        <v>44040</v>
      </c>
      <c r="AA930" s="6">
        <v>112411.6</v>
      </c>
    </row>
    <row r="931" spans="1:27" ht="15.75" thickBot="1">
      <c r="A931" s="24" t="s">
        <v>23</v>
      </c>
      <c r="B931" s="4">
        <v>153080</v>
      </c>
      <c r="C931" s="4">
        <v>294095.21000000002</v>
      </c>
      <c r="D931" s="4">
        <v>202131.20000000001</v>
      </c>
      <c r="E931" s="4">
        <v>529793.59</v>
      </c>
      <c r="F931" s="4">
        <v>332955</v>
      </c>
      <c r="G931" s="4">
        <v>812687.77</v>
      </c>
      <c r="H931" s="4">
        <v>247283</v>
      </c>
      <c r="I931" s="4">
        <v>626802.02</v>
      </c>
      <c r="J931" s="4">
        <v>152952.79999999999</v>
      </c>
      <c r="K931" s="4">
        <v>414501.06</v>
      </c>
      <c r="L931" s="4">
        <v>166346</v>
      </c>
      <c r="M931" s="4">
        <v>486438.16</v>
      </c>
      <c r="N931" s="4">
        <v>161790</v>
      </c>
      <c r="O931" s="4">
        <v>390593.91</v>
      </c>
      <c r="P931" s="4">
        <v>187770</v>
      </c>
      <c r="Q931" s="4">
        <v>525524.64</v>
      </c>
      <c r="R931" s="4">
        <v>67720</v>
      </c>
      <c r="S931" s="4">
        <v>166879.59</v>
      </c>
      <c r="T931" s="4">
        <v>100125</v>
      </c>
      <c r="U931" s="4">
        <v>211988.63</v>
      </c>
      <c r="V931" s="4">
        <v>120251</v>
      </c>
      <c r="W931" s="4">
        <v>415672.29</v>
      </c>
      <c r="X931" s="4">
        <v>80045</v>
      </c>
      <c r="Y931" s="4">
        <v>190075.09</v>
      </c>
      <c r="Z931" s="4">
        <v>1972449</v>
      </c>
      <c r="AA931" s="6">
        <v>5065051.96</v>
      </c>
    </row>
    <row r="932" spans="1:27" ht="15.75" thickBot="1">
      <c r="A932" s="24" t="s">
        <v>79</v>
      </c>
      <c r="B932" s="2">
        <v>0</v>
      </c>
      <c r="C932" s="2">
        <v>0</v>
      </c>
      <c r="D932" s="2">
        <v>0</v>
      </c>
      <c r="E932" s="2">
        <v>0</v>
      </c>
      <c r="F932" s="2">
        <v>0</v>
      </c>
      <c r="G932" s="2">
        <v>0</v>
      </c>
      <c r="H932" s="2">
        <v>0</v>
      </c>
      <c r="I932" s="2">
        <v>0</v>
      </c>
      <c r="J932" s="2">
        <v>0</v>
      </c>
      <c r="K932" s="2">
        <v>0</v>
      </c>
      <c r="L932" s="2">
        <v>0</v>
      </c>
      <c r="M932" s="2">
        <v>0</v>
      </c>
      <c r="N932" s="4">
        <v>6000</v>
      </c>
      <c r="O932" s="4">
        <v>3000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4">
        <v>6000</v>
      </c>
      <c r="AA932" s="6">
        <v>3000</v>
      </c>
    </row>
    <row r="933" spans="1:27" ht="15.75" thickBot="1">
      <c r="A933" s="24" t="s">
        <v>73</v>
      </c>
      <c r="B933" s="2">
        <v>0</v>
      </c>
      <c r="C933" s="2">
        <v>0</v>
      </c>
      <c r="D933" s="2">
        <v>0</v>
      </c>
      <c r="E933" s="2">
        <v>0</v>
      </c>
      <c r="F933" s="2">
        <v>0</v>
      </c>
      <c r="G933" s="2">
        <v>0</v>
      </c>
      <c r="H933" s="2">
        <v>0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1</v>
      </c>
      <c r="S933" s="2">
        <v>2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1</v>
      </c>
      <c r="AA933" s="7">
        <v>2</v>
      </c>
    </row>
    <row r="934" spans="1:27" ht="15.75" thickBot="1">
      <c r="A934" s="24" t="s">
        <v>40</v>
      </c>
      <c r="B934" s="4">
        <v>27100</v>
      </c>
      <c r="C934" s="4">
        <v>68065.83</v>
      </c>
      <c r="D934" s="2">
        <v>0</v>
      </c>
      <c r="E934" s="2">
        <v>0</v>
      </c>
      <c r="F934" s="4">
        <v>186073.36</v>
      </c>
      <c r="G934" s="4">
        <v>462850.73</v>
      </c>
      <c r="H934" s="4">
        <v>203068.36</v>
      </c>
      <c r="I934" s="4">
        <v>594042.67000000004</v>
      </c>
      <c r="J934" s="4">
        <v>324015</v>
      </c>
      <c r="K934" s="4">
        <v>995310.25</v>
      </c>
      <c r="L934" s="4">
        <v>287301.71999999997</v>
      </c>
      <c r="M934" s="4">
        <v>895002.51</v>
      </c>
      <c r="N934" s="4">
        <v>135233.35999999999</v>
      </c>
      <c r="O934" s="4">
        <v>427460.58</v>
      </c>
      <c r="P934" s="4">
        <v>117320.36</v>
      </c>
      <c r="Q934" s="4">
        <v>353840.65</v>
      </c>
      <c r="R934" s="4">
        <v>158533</v>
      </c>
      <c r="S934" s="4">
        <v>415998.45</v>
      </c>
      <c r="T934" s="4">
        <v>274596</v>
      </c>
      <c r="U934" s="4">
        <v>955074.63</v>
      </c>
      <c r="V934" s="4">
        <v>252631</v>
      </c>
      <c r="W934" s="4">
        <v>846777.95</v>
      </c>
      <c r="X934" s="4">
        <v>185500</v>
      </c>
      <c r="Y934" s="4">
        <v>545782.77</v>
      </c>
      <c r="Z934" s="4">
        <v>2151372.16</v>
      </c>
      <c r="AA934" s="6">
        <v>6560207.0199999996</v>
      </c>
    </row>
    <row r="935" spans="1:27" ht="15.75" thickBot="1">
      <c r="A935" s="24" t="s">
        <v>67</v>
      </c>
      <c r="B935" s="4">
        <v>26000</v>
      </c>
      <c r="C935" s="4">
        <v>75270</v>
      </c>
      <c r="D935" s="4">
        <v>87875</v>
      </c>
      <c r="E935" s="4">
        <v>249966.56</v>
      </c>
      <c r="F935" s="4">
        <v>16025</v>
      </c>
      <c r="G935" s="4">
        <v>66215.59</v>
      </c>
      <c r="H935" s="4">
        <v>39000</v>
      </c>
      <c r="I935" s="4">
        <v>124321.42</v>
      </c>
      <c r="J935" s="4">
        <v>26300</v>
      </c>
      <c r="K935" s="4">
        <v>88707.5</v>
      </c>
      <c r="L935" s="4">
        <v>27550</v>
      </c>
      <c r="M935" s="4">
        <v>91370</v>
      </c>
      <c r="N935" s="4">
        <v>90350</v>
      </c>
      <c r="O935" s="4">
        <v>298397.5</v>
      </c>
      <c r="P935" s="4">
        <v>4200</v>
      </c>
      <c r="Q935" s="4">
        <v>13020.58</v>
      </c>
      <c r="R935" s="4">
        <v>12000</v>
      </c>
      <c r="S935" s="4">
        <v>42113.25</v>
      </c>
      <c r="T935" s="4">
        <v>23000</v>
      </c>
      <c r="U935" s="4">
        <v>88298.25</v>
      </c>
      <c r="V935" s="4">
        <v>36600</v>
      </c>
      <c r="W935" s="4">
        <v>148000</v>
      </c>
      <c r="X935" s="4">
        <v>72000</v>
      </c>
      <c r="Y935" s="4">
        <v>273600</v>
      </c>
      <c r="Z935" s="4">
        <v>460900</v>
      </c>
      <c r="AA935" s="6">
        <v>1559280.65</v>
      </c>
    </row>
    <row r="936" spans="1:27" ht="15.75" thickBot="1">
      <c r="A936" s="24" t="s">
        <v>42</v>
      </c>
      <c r="B936" s="2">
        <v>0</v>
      </c>
      <c r="C936" s="2">
        <v>0</v>
      </c>
      <c r="D936" s="2">
        <v>0</v>
      </c>
      <c r="E936" s="2">
        <v>0</v>
      </c>
      <c r="F936" s="2">
        <v>0</v>
      </c>
      <c r="G936" s="2">
        <v>0</v>
      </c>
      <c r="H936" s="2">
        <v>0</v>
      </c>
      <c r="I936" s="2">
        <v>0</v>
      </c>
      <c r="J936" s="2">
        <v>0</v>
      </c>
      <c r="K936" s="2">
        <v>0</v>
      </c>
      <c r="L936" s="2">
        <v>0</v>
      </c>
      <c r="M936" s="2">
        <v>0</v>
      </c>
      <c r="N936" s="4">
        <v>12850</v>
      </c>
      <c r="O936" s="4">
        <v>8081.51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4">
        <v>12850</v>
      </c>
      <c r="AA936" s="6">
        <v>8081.51</v>
      </c>
    </row>
    <row r="937" spans="1:27" ht="15.75" thickBot="1">
      <c r="A937" s="24" t="s">
        <v>127</v>
      </c>
      <c r="B937" s="2">
        <v>0</v>
      </c>
      <c r="C937" s="2">
        <v>0</v>
      </c>
      <c r="D937" s="4">
        <v>22500</v>
      </c>
      <c r="E937" s="4">
        <v>5065</v>
      </c>
      <c r="F937" s="4">
        <v>12800</v>
      </c>
      <c r="G937" s="4">
        <v>16000</v>
      </c>
      <c r="H937" s="2">
        <v>0</v>
      </c>
      <c r="I937" s="2">
        <v>0</v>
      </c>
      <c r="J937" s="4">
        <v>25000</v>
      </c>
      <c r="K937" s="4">
        <v>31225</v>
      </c>
      <c r="L937" s="2">
        <v>0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4">
        <v>60300</v>
      </c>
      <c r="AA937" s="6">
        <v>52290</v>
      </c>
    </row>
    <row r="938" spans="1:27" ht="15.75" thickBot="1">
      <c r="A938" s="24" t="s">
        <v>88</v>
      </c>
      <c r="B938" s="2">
        <v>0</v>
      </c>
      <c r="C938" s="2">
        <v>0</v>
      </c>
      <c r="D938" s="4">
        <v>26300</v>
      </c>
      <c r="E938" s="4">
        <v>78337.72</v>
      </c>
      <c r="F938" s="4">
        <v>25000</v>
      </c>
      <c r="G938" s="4">
        <v>97765</v>
      </c>
      <c r="H938" s="2">
        <v>0</v>
      </c>
      <c r="I938" s="2">
        <v>0</v>
      </c>
      <c r="J938" s="2">
        <v>0</v>
      </c>
      <c r="K938" s="2">
        <v>0</v>
      </c>
      <c r="L938" s="2">
        <v>0</v>
      </c>
      <c r="M938" s="2">
        <v>0</v>
      </c>
      <c r="N938" s="4">
        <v>8675.75</v>
      </c>
      <c r="O938" s="4">
        <v>2716.18</v>
      </c>
      <c r="P938" s="4">
        <v>10000</v>
      </c>
      <c r="Q938" s="4">
        <v>37753.25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4">
        <v>69975.75</v>
      </c>
      <c r="AA938" s="6">
        <v>216572.15</v>
      </c>
    </row>
    <row r="939" spans="1:27" ht="15.75" thickBot="1">
      <c r="A939" s="24" t="s">
        <v>44</v>
      </c>
      <c r="B939" s="4">
        <v>10260</v>
      </c>
      <c r="C939" s="4">
        <v>15000</v>
      </c>
      <c r="D939" s="4">
        <v>10500</v>
      </c>
      <c r="E939" s="4">
        <v>37800</v>
      </c>
      <c r="F939" s="4">
        <v>12000</v>
      </c>
      <c r="G939" s="4">
        <v>46675</v>
      </c>
      <c r="H939" s="4">
        <v>32000</v>
      </c>
      <c r="I939" s="4">
        <v>82375</v>
      </c>
      <c r="J939" s="4">
        <v>1000</v>
      </c>
      <c r="K939" s="4">
        <v>2895</v>
      </c>
      <c r="L939" s="2">
        <v>0</v>
      </c>
      <c r="M939" s="2">
        <v>0</v>
      </c>
      <c r="N939" s="4">
        <v>14000</v>
      </c>
      <c r="O939" s="4">
        <v>63150</v>
      </c>
      <c r="P939" s="2">
        <v>0</v>
      </c>
      <c r="Q939" s="2">
        <v>0</v>
      </c>
      <c r="R939" s="2">
        <v>0</v>
      </c>
      <c r="S939" s="2">
        <v>0</v>
      </c>
      <c r="T939" s="4">
        <v>12000</v>
      </c>
      <c r="U939" s="4">
        <v>54175</v>
      </c>
      <c r="V939" s="4">
        <v>22500</v>
      </c>
      <c r="W939" s="4">
        <v>77838.75</v>
      </c>
      <c r="X939" s="2">
        <v>0</v>
      </c>
      <c r="Y939" s="2">
        <v>0</v>
      </c>
      <c r="Z939" s="4">
        <v>114260</v>
      </c>
      <c r="AA939" s="6">
        <v>379908.75</v>
      </c>
    </row>
    <row r="940" spans="1:27" ht="15.75" thickBot="1">
      <c r="A940" s="24" t="s">
        <v>69</v>
      </c>
      <c r="B940" s="4">
        <v>26000</v>
      </c>
      <c r="C940" s="4">
        <v>29305</v>
      </c>
      <c r="D940" s="4">
        <v>12800</v>
      </c>
      <c r="E940" s="4">
        <v>2944</v>
      </c>
      <c r="F940" s="4">
        <v>17500</v>
      </c>
      <c r="G940" s="4">
        <v>57755</v>
      </c>
      <c r="H940" s="4">
        <v>18000</v>
      </c>
      <c r="I940" s="4">
        <v>58069</v>
      </c>
      <c r="J940" s="2">
        <v>0</v>
      </c>
      <c r="K940" s="2">
        <v>0</v>
      </c>
      <c r="L940" s="2">
        <v>0</v>
      </c>
      <c r="M940" s="2">
        <v>0</v>
      </c>
      <c r="N940" s="4">
        <v>11740</v>
      </c>
      <c r="O940" s="4">
        <v>51700.23</v>
      </c>
      <c r="P940" s="4">
        <v>21500</v>
      </c>
      <c r="Q940" s="4">
        <v>88812</v>
      </c>
      <c r="R940" s="2">
        <v>0</v>
      </c>
      <c r="S940" s="2">
        <v>0</v>
      </c>
      <c r="T940" s="4">
        <v>11000</v>
      </c>
      <c r="U940" s="4">
        <v>44550</v>
      </c>
      <c r="V940" s="4">
        <v>32740</v>
      </c>
      <c r="W940" s="4">
        <v>144866</v>
      </c>
      <c r="X940" s="4">
        <v>8425</v>
      </c>
      <c r="Y940" s="4">
        <v>38855</v>
      </c>
      <c r="Z940" s="4">
        <v>159705</v>
      </c>
      <c r="AA940" s="6">
        <v>516856.23</v>
      </c>
    </row>
    <row r="941" spans="1:27" ht="15.75" thickBot="1">
      <c r="A941" s="24" t="s">
        <v>74</v>
      </c>
      <c r="B941" s="2">
        <v>0</v>
      </c>
      <c r="C941" s="2">
        <v>0</v>
      </c>
      <c r="D941" s="2">
        <v>0</v>
      </c>
      <c r="E941" s="2">
        <v>0</v>
      </c>
      <c r="F941" s="2">
        <v>0</v>
      </c>
      <c r="G941" s="2">
        <v>0</v>
      </c>
      <c r="H941" s="2">
        <v>0</v>
      </c>
      <c r="I941" s="2">
        <v>0</v>
      </c>
      <c r="J941" s="4">
        <v>9000</v>
      </c>
      <c r="K941" s="4">
        <v>40290</v>
      </c>
      <c r="L941" s="2">
        <v>0</v>
      </c>
      <c r="M941" s="2">
        <v>0</v>
      </c>
      <c r="N941" s="2">
        <v>0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4">
        <v>9000</v>
      </c>
      <c r="AA941" s="6">
        <v>40290</v>
      </c>
    </row>
    <row r="942" spans="1:27" ht="15.75" thickBot="1">
      <c r="A942" s="24" t="s">
        <v>75</v>
      </c>
      <c r="B942" s="2">
        <v>0</v>
      </c>
      <c r="C942" s="2">
        <v>0</v>
      </c>
      <c r="D942" s="2">
        <v>0</v>
      </c>
      <c r="E942" s="2">
        <v>0</v>
      </c>
      <c r="F942" s="2">
        <v>0</v>
      </c>
      <c r="G942" s="2">
        <v>0</v>
      </c>
      <c r="H942" s="4">
        <v>5000</v>
      </c>
      <c r="I942" s="4">
        <v>16900</v>
      </c>
      <c r="J942" s="2">
        <v>0</v>
      </c>
      <c r="K942" s="2">
        <v>0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4">
        <v>5000</v>
      </c>
      <c r="AA942" s="6">
        <v>16900</v>
      </c>
    </row>
    <row r="943" spans="1:27" ht="15.75" thickBot="1">
      <c r="A943" s="24" t="s">
        <v>233</v>
      </c>
      <c r="B943" s="2">
        <v>0</v>
      </c>
      <c r="C943" s="2">
        <v>0</v>
      </c>
      <c r="D943" s="2">
        <v>0</v>
      </c>
      <c r="E943" s="2">
        <v>0</v>
      </c>
      <c r="F943" s="2">
        <v>0</v>
      </c>
      <c r="G943" s="2">
        <v>0</v>
      </c>
      <c r="H943" s="2">
        <v>0</v>
      </c>
      <c r="I943" s="2">
        <v>0</v>
      </c>
      <c r="J943" s="2">
        <v>0</v>
      </c>
      <c r="K943" s="2">
        <v>0</v>
      </c>
      <c r="L943" s="2">
        <v>0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4">
        <v>9000</v>
      </c>
      <c r="S943" s="4">
        <v>42610</v>
      </c>
      <c r="T943" s="2">
        <v>0</v>
      </c>
      <c r="U943" s="2">
        <v>0</v>
      </c>
      <c r="V943" s="4">
        <v>3000</v>
      </c>
      <c r="W943" s="4">
        <v>13740</v>
      </c>
      <c r="X943" s="2">
        <v>0</v>
      </c>
      <c r="Y943" s="2">
        <v>0</v>
      </c>
      <c r="Z943" s="4">
        <v>12000</v>
      </c>
      <c r="AA943" s="6">
        <v>56350</v>
      </c>
    </row>
    <row r="944" spans="1:27" ht="15.75" thickBot="1">
      <c r="A944" s="24" t="s">
        <v>47</v>
      </c>
      <c r="B944" s="4">
        <v>171000</v>
      </c>
      <c r="C944" s="4">
        <v>387715.2</v>
      </c>
      <c r="D944" s="4">
        <v>83196</v>
      </c>
      <c r="E944" s="4">
        <v>216428</v>
      </c>
      <c r="F944" s="4">
        <v>29575</v>
      </c>
      <c r="G944" s="4">
        <v>130120.05</v>
      </c>
      <c r="H944" s="4">
        <v>51012</v>
      </c>
      <c r="I944" s="4">
        <v>71300</v>
      </c>
      <c r="J944" s="2">
        <v>0</v>
      </c>
      <c r="K944" s="2">
        <v>0</v>
      </c>
      <c r="L944" s="4">
        <v>36800</v>
      </c>
      <c r="M944" s="4">
        <v>93720</v>
      </c>
      <c r="N944" s="4">
        <v>23825</v>
      </c>
      <c r="O944" s="4">
        <v>105235.02</v>
      </c>
      <c r="P944" s="4">
        <v>51000</v>
      </c>
      <c r="Q944" s="4">
        <v>204118.5</v>
      </c>
      <c r="R944" s="4">
        <v>47000</v>
      </c>
      <c r="S944" s="4">
        <v>164250</v>
      </c>
      <c r="T944" s="4">
        <v>58000</v>
      </c>
      <c r="U944" s="4">
        <v>148953.5</v>
      </c>
      <c r="V944" s="2">
        <v>0</v>
      </c>
      <c r="W944" s="2">
        <v>0</v>
      </c>
      <c r="X944" s="4">
        <v>43502</v>
      </c>
      <c r="Y944" s="4">
        <v>86509.5</v>
      </c>
      <c r="Z944" s="4">
        <v>594910</v>
      </c>
      <c r="AA944" s="6">
        <v>1608349.77</v>
      </c>
    </row>
    <row r="945" spans="1:27" ht="15.75" thickBot="1">
      <c r="A945" s="24" t="s">
        <v>48</v>
      </c>
      <c r="B945" s="4">
        <v>78400</v>
      </c>
      <c r="C945" s="4">
        <v>67415</v>
      </c>
      <c r="D945" s="4">
        <v>39000</v>
      </c>
      <c r="E945" s="4">
        <v>77591.28</v>
      </c>
      <c r="F945" s="4">
        <v>149500</v>
      </c>
      <c r="G945" s="4">
        <v>253145.25</v>
      </c>
      <c r="H945" s="4">
        <v>130250</v>
      </c>
      <c r="I945" s="4">
        <v>164485</v>
      </c>
      <c r="J945" s="4">
        <v>56200</v>
      </c>
      <c r="K945" s="4">
        <v>63289.85</v>
      </c>
      <c r="L945" s="4">
        <v>32330</v>
      </c>
      <c r="M945" s="4">
        <v>32330</v>
      </c>
      <c r="N945" s="4">
        <v>21000</v>
      </c>
      <c r="O945" s="4">
        <v>76351.98</v>
      </c>
      <c r="P945" s="4">
        <v>34260</v>
      </c>
      <c r="Q945" s="4">
        <v>34010</v>
      </c>
      <c r="R945" s="4">
        <v>15001</v>
      </c>
      <c r="S945" s="4">
        <v>15001</v>
      </c>
      <c r="T945" s="4">
        <v>40660</v>
      </c>
      <c r="U945" s="4">
        <v>92053.35</v>
      </c>
      <c r="V945" s="4">
        <v>22000</v>
      </c>
      <c r="W945" s="4">
        <v>66265.8</v>
      </c>
      <c r="X945" s="4">
        <v>60800</v>
      </c>
      <c r="Y945" s="4">
        <v>100685</v>
      </c>
      <c r="Z945" s="4">
        <v>679401</v>
      </c>
      <c r="AA945" s="6">
        <v>1042623.51</v>
      </c>
    </row>
    <row r="946" spans="1:27" ht="15.75" thickBot="1">
      <c r="A946" s="24" t="s">
        <v>49</v>
      </c>
      <c r="B946" s="2">
        <v>0</v>
      </c>
      <c r="C946" s="2">
        <v>0</v>
      </c>
      <c r="D946" s="2">
        <v>0</v>
      </c>
      <c r="E946" s="2">
        <v>0</v>
      </c>
      <c r="F946" s="2">
        <v>0</v>
      </c>
      <c r="G946" s="2">
        <v>0</v>
      </c>
      <c r="H946" s="2">
        <v>700</v>
      </c>
      <c r="I946" s="4">
        <v>4200</v>
      </c>
      <c r="J946" s="2">
        <v>0</v>
      </c>
      <c r="K946" s="2">
        <v>0</v>
      </c>
      <c r="L946" s="2">
        <v>0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700</v>
      </c>
      <c r="AA946" s="6">
        <v>4200</v>
      </c>
    </row>
    <row r="947" spans="1:27" ht="15.75" thickBot="1">
      <c r="A947" s="24" t="s">
        <v>50</v>
      </c>
      <c r="B947" s="4">
        <v>30000</v>
      </c>
      <c r="C947" s="4">
        <v>62150</v>
      </c>
      <c r="D947" s="4">
        <v>11000</v>
      </c>
      <c r="E947" s="4">
        <v>25300</v>
      </c>
      <c r="F947" s="2">
        <v>0</v>
      </c>
      <c r="G947" s="2">
        <v>0</v>
      </c>
      <c r="H947" s="2">
        <v>0</v>
      </c>
      <c r="I947" s="2">
        <v>0</v>
      </c>
      <c r="J947" s="4">
        <v>18575</v>
      </c>
      <c r="K947" s="4">
        <v>55725</v>
      </c>
      <c r="L947" s="4">
        <v>6000</v>
      </c>
      <c r="M947" s="4">
        <v>24000</v>
      </c>
      <c r="N947" s="4">
        <v>11000</v>
      </c>
      <c r="O947" s="4">
        <v>45650</v>
      </c>
      <c r="P947" s="2">
        <v>0</v>
      </c>
      <c r="Q947" s="2">
        <v>0</v>
      </c>
      <c r="R947" s="2">
        <v>0</v>
      </c>
      <c r="S947" s="2">
        <v>0</v>
      </c>
      <c r="T947" s="4">
        <v>34000</v>
      </c>
      <c r="U947" s="4">
        <v>146220</v>
      </c>
      <c r="V947" s="2">
        <v>0</v>
      </c>
      <c r="W947" s="2">
        <v>0</v>
      </c>
      <c r="X947" s="2">
        <v>0</v>
      </c>
      <c r="Y947" s="2">
        <v>0</v>
      </c>
      <c r="Z947" s="4">
        <v>110575</v>
      </c>
      <c r="AA947" s="6">
        <v>359045</v>
      </c>
    </row>
    <row r="948" spans="1:27" ht="15.75" thickBot="1">
      <c r="A948" s="24" t="s">
        <v>244</v>
      </c>
      <c r="B948" s="4">
        <v>38000</v>
      </c>
      <c r="C948" s="4">
        <v>91340</v>
      </c>
      <c r="D948" s="4">
        <v>14000</v>
      </c>
      <c r="E948" s="4">
        <v>35050</v>
      </c>
      <c r="F948" s="2">
        <v>0</v>
      </c>
      <c r="G948" s="2">
        <v>0</v>
      </c>
      <c r="H948" s="4">
        <v>35187</v>
      </c>
      <c r="I948" s="4">
        <v>105422.6</v>
      </c>
      <c r="J948" s="2">
        <v>0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4">
        <v>10500</v>
      </c>
      <c r="Y948" s="4">
        <v>37630</v>
      </c>
      <c r="Z948" s="4">
        <v>97687</v>
      </c>
      <c r="AA948" s="6">
        <v>269442.59999999998</v>
      </c>
    </row>
    <row r="949" spans="1:27" ht="15.75" thickBot="1">
      <c r="A949" s="24" t="s">
        <v>140</v>
      </c>
      <c r="B949" s="2">
        <v>0</v>
      </c>
      <c r="C949" s="2">
        <v>0</v>
      </c>
      <c r="D949" s="2">
        <v>0</v>
      </c>
      <c r="E949" s="2">
        <v>0</v>
      </c>
      <c r="F949" s="4">
        <v>3000</v>
      </c>
      <c r="G949" s="4">
        <v>11266.67</v>
      </c>
      <c r="H949" s="2">
        <v>0</v>
      </c>
      <c r="I949" s="2">
        <v>0</v>
      </c>
      <c r="J949" s="4">
        <v>23450</v>
      </c>
      <c r="K949" s="4">
        <v>46900</v>
      </c>
      <c r="L949" s="2">
        <v>0</v>
      </c>
      <c r="M949" s="2">
        <v>0</v>
      </c>
      <c r="N949" s="4">
        <v>21000</v>
      </c>
      <c r="O949" s="4">
        <v>55500</v>
      </c>
      <c r="P949" s="4">
        <v>10000</v>
      </c>
      <c r="Q949" s="4">
        <v>42070</v>
      </c>
      <c r="R949" s="2">
        <v>0</v>
      </c>
      <c r="S949" s="2">
        <v>0</v>
      </c>
      <c r="T949" s="2">
        <v>0</v>
      </c>
      <c r="U949" s="2">
        <v>0</v>
      </c>
      <c r="V949" s="4">
        <v>10000</v>
      </c>
      <c r="W949" s="4">
        <v>46065</v>
      </c>
      <c r="X949" s="2">
        <v>0</v>
      </c>
      <c r="Y949" s="2">
        <v>0</v>
      </c>
      <c r="Z949" s="4">
        <v>67450</v>
      </c>
      <c r="AA949" s="6">
        <v>201801.67</v>
      </c>
    </row>
    <row r="950" spans="1:27" ht="15.75" thickBot="1">
      <c r="A950" s="24" t="s">
        <v>141</v>
      </c>
      <c r="B950" s="2">
        <v>0</v>
      </c>
      <c r="C950" s="2">
        <v>0</v>
      </c>
      <c r="D950" s="2">
        <v>0</v>
      </c>
      <c r="E950" s="2">
        <v>0</v>
      </c>
      <c r="F950" s="2">
        <v>0</v>
      </c>
      <c r="G950" s="2">
        <v>0</v>
      </c>
      <c r="H950" s="4">
        <v>11000</v>
      </c>
      <c r="I950" s="4">
        <v>40700</v>
      </c>
      <c r="J950" s="4">
        <v>12000</v>
      </c>
      <c r="K950" s="4">
        <v>56075</v>
      </c>
      <c r="L950" s="4">
        <v>11000</v>
      </c>
      <c r="M950" s="4">
        <v>39630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4">
        <v>45000</v>
      </c>
      <c r="U950" s="4">
        <v>191010</v>
      </c>
      <c r="V950" s="2">
        <v>0</v>
      </c>
      <c r="W950" s="2">
        <v>0</v>
      </c>
      <c r="X950" s="2">
        <v>0</v>
      </c>
      <c r="Y950" s="2">
        <v>0</v>
      </c>
      <c r="Z950" s="4">
        <v>79000</v>
      </c>
      <c r="AA950" s="6">
        <v>327415</v>
      </c>
    </row>
    <row r="951" spans="1:27" ht="15.75" thickBot="1">
      <c r="A951" s="24" t="s">
        <v>245</v>
      </c>
      <c r="B951" s="2">
        <v>0</v>
      </c>
      <c r="C951" s="2">
        <v>0</v>
      </c>
      <c r="D951" s="2">
        <v>0</v>
      </c>
      <c r="E951" s="2">
        <v>0</v>
      </c>
      <c r="F951" s="4">
        <v>162000</v>
      </c>
      <c r="G951" s="4">
        <v>367955.41</v>
      </c>
      <c r="H951" s="4">
        <v>22175</v>
      </c>
      <c r="I951" s="4">
        <v>52500</v>
      </c>
      <c r="J951" s="4">
        <v>26000</v>
      </c>
      <c r="K951" s="4">
        <v>113990</v>
      </c>
      <c r="L951" s="2">
        <v>0</v>
      </c>
      <c r="M951" s="2">
        <v>0</v>
      </c>
      <c r="N951" s="4">
        <v>28540</v>
      </c>
      <c r="O951" s="4">
        <v>113153</v>
      </c>
      <c r="P951" s="2">
        <v>0</v>
      </c>
      <c r="Q951" s="2">
        <v>0</v>
      </c>
      <c r="R951" s="4">
        <v>125800</v>
      </c>
      <c r="S951" s="4">
        <v>530400</v>
      </c>
      <c r="T951" s="4">
        <v>20000</v>
      </c>
      <c r="U951" s="4">
        <v>76800</v>
      </c>
      <c r="V951" s="2">
        <v>0</v>
      </c>
      <c r="W951" s="2">
        <v>0</v>
      </c>
      <c r="X951" s="4">
        <v>45000</v>
      </c>
      <c r="Y951" s="4">
        <v>184975.2</v>
      </c>
      <c r="Z951" s="4">
        <v>429515</v>
      </c>
      <c r="AA951" s="6">
        <v>1439773.61</v>
      </c>
    </row>
    <row r="952" spans="1:27" ht="15.75" thickBot="1">
      <c r="A952" s="24" t="s">
        <v>76</v>
      </c>
      <c r="B952" s="2">
        <v>0</v>
      </c>
      <c r="C952" s="2">
        <v>0</v>
      </c>
      <c r="D952" s="2">
        <v>0</v>
      </c>
      <c r="E952" s="2">
        <v>0</v>
      </c>
      <c r="F952" s="2">
        <v>0</v>
      </c>
      <c r="G952" s="2">
        <v>0</v>
      </c>
      <c r="H952" s="2">
        <v>0</v>
      </c>
      <c r="I952" s="2">
        <v>0</v>
      </c>
      <c r="J952" s="4">
        <v>4927</v>
      </c>
      <c r="K952" s="4">
        <v>11824.8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4">
        <v>4927</v>
      </c>
      <c r="AA952" s="6">
        <v>11824.8</v>
      </c>
    </row>
    <row r="953" spans="1:27" ht="15.75" thickBot="1">
      <c r="A953" s="24" t="s">
        <v>77</v>
      </c>
      <c r="B953" s="2">
        <v>0</v>
      </c>
      <c r="C953" s="2">
        <v>0</v>
      </c>
      <c r="D953" s="4">
        <v>12000</v>
      </c>
      <c r="E953" s="4">
        <v>22300</v>
      </c>
      <c r="F953" s="2">
        <v>0</v>
      </c>
      <c r="G953" s="2">
        <v>0</v>
      </c>
      <c r="H953" s="2">
        <v>0</v>
      </c>
      <c r="I953" s="2">
        <v>0</v>
      </c>
      <c r="J953" s="2">
        <v>0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4">
        <v>12000</v>
      </c>
      <c r="AA953" s="6">
        <v>22300</v>
      </c>
    </row>
    <row r="954" spans="1:27" ht="15.75" thickBot="1">
      <c r="A954" s="24" t="s">
        <v>82</v>
      </c>
      <c r="B954" s="2">
        <v>200</v>
      </c>
      <c r="C954" s="2">
        <v>980</v>
      </c>
      <c r="D954" s="2">
        <v>0</v>
      </c>
      <c r="E954" s="2">
        <v>0</v>
      </c>
      <c r="F954" s="2">
        <v>200</v>
      </c>
      <c r="G954" s="4">
        <v>2080</v>
      </c>
      <c r="H954" s="2">
        <v>0</v>
      </c>
      <c r="I954" s="2">
        <v>0</v>
      </c>
      <c r="J954" s="2">
        <v>0</v>
      </c>
      <c r="K954" s="2">
        <v>0</v>
      </c>
      <c r="L954" s="2">
        <v>0</v>
      </c>
      <c r="M954" s="2">
        <v>0</v>
      </c>
      <c r="N954" s="2">
        <v>0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400</v>
      </c>
      <c r="AA954" s="6">
        <v>3060</v>
      </c>
    </row>
    <row r="955" spans="1:27" ht="15.75" thickBot="1">
      <c r="A955" s="24" t="s">
        <v>24</v>
      </c>
      <c r="B955" s="4">
        <v>44535</v>
      </c>
      <c r="C955" s="4">
        <v>128249.29</v>
      </c>
      <c r="D955" s="4">
        <v>22275</v>
      </c>
      <c r="E955" s="4">
        <v>57163.03</v>
      </c>
      <c r="F955" s="4">
        <v>15035</v>
      </c>
      <c r="G955" s="4">
        <v>37373.65</v>
      </c>
      <c r="H955" s="4">
        <v>41450</v>
      </c>
      <c r="I955" s="4">
        <v>110117.75</v>
      </c>
      <c r="J955" s="4">
        <v>28620</v>
      </c>
      <c r="K955" s="4">
        <v>81909.11</v>
      </c>
      <c r="L955" s="4">
        <v>42390</v>
      </c>
      <c r="M955" s="4">
        <v>118658.05</v>
      </c>
      <c r="N955" s="4">
        <v>21305</v>
      </c>
      <c r="O955" s="4">
        <v>63667.55</v>
      </c>
      <c r="P955" s="4">
        <v>46062</v>
      </c>
      <c r="Q955" s="4">
        <v>156521.45000000001</v>
      </c>
      <c r="R955" s="4">
        <v>42855</v>
      </c>
      <c r="S955" s="4">
        <v>135440.94</v>
      </c>
      <c r="T955" s="4">
        <v>47770</v>
      </c>
      <c r="U955" s="4">
        <v>162080</v>
      </c>
      <c r="V955" s="4">
        <v>6633</v>
      </c>
      <c r="W955" s="4">
        <v>31135.56</v>
      </c>
      <c r="X955" s="4">
        <v>16466</v>
      </c>
      <c r="Y955" s="4">
        <v>53953.3</v>
      </c>
      <c r="Z955" s="4">
        <v>375396</v>
      </c>
      <c r="AA955" s="6">
        <v>1136269.68</v>
      </c>
    </row>
    <row r="956" spans="1:27" ht="15.75" thickBot="1">
      <c r="A956" s="24" t="s">
        <v>53</v>
      </c>
      <c r="B956" s="2">
        <v>0</v>
      </c>
      <c r="C956" s="2">
        <v>0</v>
      </c>
      <c r="D956" s="2">
        <v>0</v>
      </c>
      <c r="E956" s="2">
        <v>0</v>
      </c>
      <c r="F956" s="2">
        <v>150</v>
      </c>
      <c r="G956" s="2">
        <v>726</v>
      </c>
      <c r="H956" s="2">
        <v>0</v>
      </c>
      <c r="I956" s="2">
        <v>0</v>
      </c>
      <c r="J956" s="2">
        <v>0</v>
      </c>
      <c r="K956" s="2">
        <v>0</v>
      </c>
      <c r="L956" s="2">
        <v>0</v>
      </c>
      <c r="M956" s="2">
        <v>0</v>
      </c>
      <c r="N956" s="2">
        <v>75</v>
      </c>
      <c r="O956" s="2">
        <v>544.5</v>
      </c>
      <c r="P956" s="2">
        <v>0</v>
      </c>
      <c r="Q956" s="2">
        <v>0</v>
      </c>
      <c r="R956" s="4">
        <v>1000</v>
      </c>
      <c r="S956" s="4">
        <v>6770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4">
        <v>1225</v>
      </c>
      <c r="AA956" s="6">
        <v>8040.5</v>
      </c>
    </row>
    <row r="957" spans="1:27" ht="15.75" thickBot="1">
      <c r="A957" s="24" t="s">
        <v>83</v>
      </c>
      <c r="B957" s="2">
        <v>0</v>
      </c>
      <c r="C957" s="2">
        <v>0</v>
      </c>
      <c r="D957" s="2">
        <v>0</v>
      </c>
      <c r="E957" s="2">
        <v>0</v>
      </c>
      <c r="F957" s="2">
        <v>0</v>
      </c>
      <c r="G957" s="2">
        <v>0</v>
      </c>
      <c r="H957" s="2">
        <v>0</v>
      </c>
      <c r="I957" s="2">
        <v>0</v>
      </c>
      <c r="J957" s="2">
        <v>0</v>
      </c>
      <c r="K957" s="2">
        <v>0</v>
      </c>
      <c r="L957" s="2">
        <v>0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21</v>
      </c>
      <c r="W957" s="2">
        <v>107.83</v>
      </c>
      <c r="X957" s="2">
        <v>0</v>
      </c>
      <c r="Y957" s="2">
        <v>0</v>
      </c>
      <c r="Z957" s="2">
        <v>21</v>
      </c>
      <c r="AA957" s="7">
        <v>107.83</v>
      </c>
    </row>
    <row r="958" spans="1:27" ht="15.75" thickBot="1">
      <c r="A958" s="24" t="s">
        <v>26</v>
      </c>
      <c r="B958" s="4">
        <v>2024075.4</v>
      </c>
      <c r="C958" s="4">
        <v>4492398.8899999997</v>
      </c>
      <c r="D958" s="4">
        <v>2069821.32</v>
      </c>
      <c r="E958" s="4">
        <v>5161657.1100000003</v>
      </c>
      <c r="F958" s="4">
        <v>2400833.3199999998</v>
      </c>
      <c r="G958" s="4">
        <v>6189799.4500000002</v>
      </c>
      <c r="H958" s="4">
        <v>2010666.34</v>
      </c>
      <c r="I958" s="4">
        <v>5475883.7199999997</v>
      </c>
      <c r="J958" s="4">
        <v>2113874.7799999998</v>
      </c>
      <c r="K958" s="4">
        <v>5950623.9699999997</v>
      </c>
      <c r="L958" s="4">
        <v>1757039.56</v>
      </c>
      <c r="M958" s="4">
        <v>5119561.84</v>
      </c>
      <c r="N958" s="4">
        <v>1960873.12</v>
      </c>
      <c r="O958" s="4">
        <v>5829168.5700000003</v>
      </c>
      <c r="P958" s="4">
        <v>2053166.48</v>
      </c>
      <c r="Q958" s="4">
        <v>6412618.46</v>
      </c>
      <c r="R958" s="4">
        <v>1733226.82</v>
      </c>
      <c r="S958" s="4">
        <v>5750643.9100000001</v>
      </c>
      <c r="T958" s="4">
        <v>2018583.32</v>
      </c>
      <c r="U958" s="4">
        <v>6829363</v>
      </c>
      <c r="V958" s="4">
        <v>1863092</v>
      </c>
      <c r="W958" s="4">
        <v>6172627.8899999997</v>
      </c>
      <c r="X958" s="4">
        <v>1612494.7</v>
      </c>
      <c r="Y958" s="4">
        <v>5486712.5599999996</v>
      </c>
      <c r="Z958" s="4">
        <v>23617747.16</v>
      </c>
      <c r="AA958" s="6">
        <v>68871059.370000005</v>
      </c>
    </row>
    <row r="959" spans="1:27" ht="15.75" thickBot="1">
      <c r="A959" s="24" t="s">
        <v>60</v>
      </c>
      <c r="B959" s="4">
        <v>123000</v>
      </c>
      <c r="C959" s="4">
        <v>313932.11</v>
      </c>
      <c r="D959" s="4">
        <v>54700</v>
      </c>
      <c r="E959" s="4">
        <v>130047.94</v>
      </c>
      <c r="F959" s="4">
        <v>99800</v>
      </c>
      <c r="G959" s="4">
        <v>295072.3</v>
      </c>
      <c r="H959" s="4">
        <v>39000</v>
      </c>
      <c r="I959" s="4">
        <v>107154.55</v>
      </c>
      <c r="J959" s="4">
        <v>68007</v>
      </c>
      <c r="K959" s="4">
        <v>197219.20000000001</v>
      </c>
      <c r="L959" s="4">
        <v>59500</v>
      </c>
      <c r="M959" s="4">
        <v>153071.15</v>
      </c>
      <c r="N959" s="4">
        <v>83183.360000000001</v>
      </c>
      <c r="O959" s="4">
        <v>263991.57</v>
      </c>
      <c r="P959" s="4">
        <v>26800</v>
      </c>
      <c r="Q959" s="4">
        <v>93858.6</v>
      </c>
      <c r="R959" s="4">
        <v>31000</v>
      </c>
      <c r="S959" s="4">
        <v>128680</v>
      </c>
      <c r="T959" s="4">
        <v>50080</v>
      </c>
      <c r="U959" s="4">
        <v>183399.22</v>
      </c>
      <c r="V959" s="4">
        <v>116997.92</v>
      </c>
      <c r="W959" s="4">
        <v>456966.75</v>
      </c>
      <c r="X959" s="4">
        <v>68000</v>
      </c>
      <c r="Y959" s="4">
        <v>237738.92</v>
      </c>
      <c r="Z959" s="4">
        <v>820068.28</v>
      </c>
      <c r="AA959" s="6">
        <v>2561132.31</v>
      </c>
    </row>
    <row r="960" spans="1:27" ht="15.75" thickBot="1">
      <c r="A960" s="24" t="s">
        <v>144</v>
      </c>
      <c r="B960" s="4">
        <v>39200</v>
      </c>
      <c r="C960" s="4">
        <v>48886.32</v>
      </c>
      <c r="D960" s="2">
        <v>0</v>
      </c>
      <c r="E960" s="2">
        <v>0</v>
      </c>
      <c r="F960" s="4">
        <v>39000</v>
      </c>
      <c r="G960" s="4">
        <v>60320</v>
      </c>
      <c r="H960" s="2">
        <v>0</v>
      </c>
      <c r="I960" s="2">
        <v>0</v>
      </c>
      <c r="J960" s="4">
        <v>30000</v>
      </c>
      <c r="K960" s="4">
        <v>74942.149999999994</v>
      </c>
      <c r="L960" s="4">
        <v>8500</v>
      </c>
      <c r="M960" s="4">
        <v>26916.080000000002</v>
      </c>
      <c r="N960" s="4">
        <v>63700</v>
      </c>
      <c r="O960" s="4">
        <v>179769.97</v>
      </c>
      <c r="P960" s="4">
        <v>28100</v>
      </c>
      <c r="Q960" s="4">
        <v>98826.08</v>
      </c>
      <c r="R960" s="2">
        <v>0</v>
      </c>
      <c r="S960" s="2">
        <v>0</v>
      </c>
      <c r="T960" s="4">
        <v>26000</v>
      </c>
      <c r="U960" s="4">
        <v>78000</v>
      </c>
      <c r="V960" s="4">
        <v>18000</v>
      </c>
      <c r="W960" s="4">
        <v>2983.68</v>
      </c>
      <c r="X960" s="4">
        <v>44000</v>
      </c>
      <c r="Y960" s="4">
        <v>72272</v>
      </c>
      <c r="Z960" s="4">
        <v>296500</v>
      </c>
      <c r="AA960" s="6">
        <v>642916.28</v>
      </c>
    </row>
    <row r="961" spans="1:27" ht="15.75" thickBot="1">
      <c r="A961" s="24" t="s">
        <v>291</v>
      </c>
      <c r="B961" s="4">
        <v>15000</v>
      </c>
      <c r="C961" s="4">
        <v>44850</v>
      </c>
      <c r="D961" s="4">
        <v>15000</v>
      </c>
      <c r="E961" s="4">
        <v>46050</v>
      </c>
      <c r="F961" s="2">
        <v>0</v>
      </c>
      <c r="G961" s="2">
        <v>0</v>
      </c>
      <c r="H961" s="4">
        <v>15000</v>
      </c>
      <c r="I961" s="4">
        <v>46050</v>
      </c>
      <c r="J961" s="2">
        <v>0</v>
      </c>
      <c r="K961" s="2">
        <v>0</v>
      </c>
      <c r="L961" s="2">
        <v>0</v>
      </c>
      <c r="M961" s="2">
        <v>0</v>
      </c>
      <c r="N961" s="2">
        <v>0</v>
      </c>
      <c r="O961" s="2">
        <v>0</v>
      </c>
      <c r="P961" s="4">
        <v>18000</v>
      </c>
      <c r="Q961" s="4">
        <v>85770</v>
      </c>
      <c r="R961" s="4">
        <v>23000</v>
      </c>
      <c r="S961" s="4">
        <v>109320</v>
      </c>
      <c r="T961" s="2">
        <v>0</v>
      </c>
      <c r="U961" s="2">
        <v>0</v>
      </c>
      <c r="V961" s="2">
        <v>0</v>
      </c>
      <c r="W961" s="2">
        <v>0</v>
      </c>
      <c r="X961" s="4">
        <v>20000</v>
      </c>
      <c r="Y961" s="4">
        <v>94400</v>
      </c>
      <c r="Z961" s="4">
        <v>106000</v>
      </c>
      <c r="AA961" s="6">
        <v>426440</v>
      </c>
    </row>
    <row r="962" spans="1:27" ht="15.75" thickBot="1">
      <c r="A962" s="24" t="s">
        <v>292</v>
      </c>
      <c r="B962" s="2">
        <v>0</v>
      </c>
      <c r="C962" s="2">
        <v>0</v>
      </c>
      <c r="D962" s="2">
        <v>0</v>
      </c>
      <c r="E962" s="2">
        <v>0</v>
      </c>
      <c r="F962" s="2">
        <v>0</v>
      </c>
      <c r="G962" s="2">
        <v>0</v>
      </c>
      <c r="H962" s="2">
        <v>0</v>
      </c>
      <c r="I962" s="2">
        <v>0</v>
      </c>
      <c r="J962" s="2">
        <v>0</v>
      </c>
      <c r="K962" s="2">
        <v>0</v>
      </c>
      <c r="L962" s="2">
        <v>0</v>
      </c>
      <c r="M962" s="2">
        <v>0</v>
      </c>
      <c r="N962" s="2">
        <v>0</v>
      </c>
      <c r="O962" s="2">
        <v>0</v>
      </c>
      <c r="P962" s="2">
        <v>0</v>
      </c>
      <c r="Q962" s="2">
        <v>0</v>
      </c>
      <c r="R962" s="2">
        <v>50</v>
      </c>
      <c r="S962" s="2">
        <v>234.5</v>
      </c>
      <c r="T962" s="2">
        <v>0</v>
      </c>
      <c r="U962" s="2">
        <v>0</v>
      </c>
      <c r="V962" s="4">
        <v>2000</v>
      </c>
      <c r="W962" s="4">
        <v>6800</v>
      </c>
      <c r="X962" s="2">
        <v>0</v>
      </c>
      <c r="Y962" s="2">
        <v>0</v>
      </c>
      <c r="Z962" s="4">
        <v>2050</v>
      </c>
      <c r="AA962" s="6">
        <v>7034.5</v>
      </c>
    </row>
    <row r="963" spans="1:27" ht="15.75" thickBot="1">
      <c r="A963" s="24" t="s">
        <v>121</v>
      </c>
      <c r="B963" s="2">
        <v>0</v>
      </c>
      <c r="C963" s="2">
        <v>0</v>
      </c>
      <c r="D963" s="2">
        <v>0</v>
      </c>
      <c r="E963" s="2">
        <v>0</v>
      </c>
      <c r="F963" s="2">
        <v>0</v>
      </c>
      <c r="G963" s="2">
        <v>0</v>
      </c>
      <c r="H963" s="2">
        <v>0</v>
      </c>
      <c r="I963" s="2">
        <v>0</v>
      </c>
      <c r="J963" s="2">
        <v>0</v>
      </c>
      <c r="K963" s="2">
        <v>0</v>
      </c>
      <c r="L963" s="2">
        <v>0</v>
      </c>
      <c r="M963" s="2">
        <v>0</v>
      </c>
      <c r="N963" s="2">
        <v>0</v>
      </c>
      <c r="O963" s="2">
        <v>0</v>
      </c>
      <c r="P963" s="4">
        <v>10000</v>
      </c>
      <c r="Q963" s="4">
        <v>33616.82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4">
        <v>10000</v>
      </c>
      <c r="AA963" s="6">
        <v>33616.82</v>
      </c>
    </row>
    <row r="964" spans="1:27" ht="15.75" thickBot="1">
      <c r="A964" s="24" t="s">
        <v>61</v>
      </c>
      <c r="B964" s="2">
        <v>0</v>
      </c>
      <c r="C964" s="2">
        <v>0</v>
      </c>
      <c r="D964" s="2">
        <v>0</v>
      </c>
      <c r="E964" s="2">
        <v>0</v>
      </c>
      <c r="F964" s="2">
        <v>900</v>
      </c>
      <c r="G964" s="4">
        <v>4560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4">
        <v>1200</v>
      </c>
      <c r="S964" s="4">
        <v>3920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4">
        <v>2100</v>
      </c>
      <c r="AA964" s="6">
        <v>8480</v>
      </c>
    </row>
    <row r="965" spans="1:27" ht="15.75" thickBot="1">
      <c r="A965" s="24" t="s">
        <v>253</v>
      </c>
      <c r="B965" s="2">
        <v>0</v>
      </c>
      <c r="C965" s="2">
        <v>0</v>
      </c>
      <c r="D965" s="2">
        <v>0</v>
      </c>
      <c r="E965" s="2">
        <v>0</v>
      </c>
      <c r="F965" s="4">
        <v>20000</v>
      </c>
      <c r="G965" s="4">
        <v>49781.8</v>
      </c>
      <c r="H965" s="2">
        <v>0</v>
      </c>
      <c r="I965" s="2">
        <v>0</v>
      </c>
      <c r="J965" s="4">
        <v>38000</v>
      </c>
      <c r="K965" s="4">
        <v>125631.15</v>
      </c>
      <c r="L965" s="4">
        <v>35150</v>
      </c>
      <c r="M965" s="4">
        <v>119176.63</v>
      </c>
      <c r="N965" s="2">
        <v>0</v>
      </c>
      <c r="O965" s="2">
        <v>0</v>
      </c>
      <c r="P965" s="2">
        <v>0</v>
      </c>
      <c r="Q965" s="2">
        <v>0</v>
      </c>
      <c r="R965" s="4">
        <v>18000</v>
      </c>
      <c r="S965" s="4">
        <v>56700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4">
        <v>111150</v>
      </c>
      <c r="AA965" s="6">
        <v>351289.58</v>
      </c>
    </row>
    <row r="966" spans="1:27" ht="15.75" thickBot="1">
      <c r="A966" s="24" t="s">
        <v>191</v>
      </c>
      <c r="B966" s="2">
        <v>0</v>
      </c>
      <c r="C966" s="2">
        <v>0</v>
      </c>
      <c r="D966" s="4">
        <v>4000</v>
      </c>
      <c r="E966" s="4">
        <v>8800</v>
      </c>
      <c r="F966" s="2">
        <v>0</v>
      </c>
      <c r="G966" s="2">
        <v>0</v>
      </c>
      <c r="H966" s="2">
        <v>0</v>
      </c>
      <c r="I966" s="2">
        <v>0</v>
      </c>
      <c r="J966" s="2">
        <v>0</v>
      </c>
      <c r="K966" s="2">
        <v>0</v>
      </c>
      <c r="L966" s="4">
        <v>11000</v>
      </c>
      <c r="M966" s="4">
        <v>35000</v>
      </c>
      <c r="N966" s="2">
        <v>0</v>
      </c>
      <c r="O966" s="2">
        <v>0</v>
      </c>
      <c r="P966" s="4">
        <v>2900</v>
      </c>
      <c r="Q966" s="4">
        <v>7830</v>
      </c>
      <c r="R966" s="2">
        <v>0</v>
      </c>
      <c r="S966" s="2">
        <v>0</v>
      </c>
      <c r="T966" s="2">
        <v>0</v>
      </c>
      <c r="U966" s="2">
        <v>0</v>
      </c>
      <c r="V966" s="4">
        <v>13500</v>
      </c>
      <c r="W966" s="4">
        <v>34272.5</v>
      </c>
      <c r="X966" s="2">
        <v>0</v>
      </c>
      <c r="Y966" s="2">
        <v>0</v>
      </c>
      <c r="Z966" s="4">
        <v>31400</v>
      </c>
      <c r="AA966" s="6">
        <v>85902.5</v>
      </c>
    </row>
    <row r="967" spans="1:27" ht="15.75" thickBot="1">
      <c r="A967" s="24" t="s">
        <v>131</v>
      </c>
      <c r="B967" s="4">
        <v>83450</v>
      </c>
      <c r="C967" s="4">
        <v>190080</v>
      </c>
      <c r="D967" s="4">
        <v>157000</v>
      </c>
      <c r="E967" s="4">
        <v>349032.8</v>
      </c>
      <c r="F967" s="4">
        <v>200000</v>
      </c>
      <c r="G967" s="4">
        <v>493682.59</v>
      </c>
      <c r="H967" s="4">
        <v>224000</v>
      </c>
      <c r="I967" s="4">
        <v>656518.13</v>
      </c>
      <c r="J967" s="4">
        <v>273650</v>
      </c>
      <c r="K967" s="4">
        <v>689256.62</v>
      </c>
      <c r="L967" s="4">
        <v>144050</v>
      </c>
      <c r="M967" s="4">
        <v>327535</v>
      </c>
      <c r="N967" s="4">
        <v>188220</v>
      </c>
      <c r="O967" s="4">
        <v>428051</v>
      </c>
      <c r="P967" s="4">
        <v>296300</v>
      </c>
      <c r="Q967" s="4">
        <v>850232.34</v>
      </c>
      <c r="R967" s="4">
        <v>374725</v>
      </c>
      <c r="S967" s="4">
        <v>1181838.8999999999</v>
      </c>
      <c r="T967" s="4">
        <v>314580</v>
      </c>
      <c r="U967" s="4">
        <v>980077.61</v>
      </c>
      <c r="V967" s="4">
        <v>249785</v>
      </c>
      <c r="W967" s="4">
        <v>835686.04</v>
      </c>
      <c r="X967" s="4">
        <v>402000</v>
      </c>
      <c r="Y967" s="4">
        <v>1262603.8400000001</v>
      </c>
      <c r="Z967" s="4">
        <v>2907760</v>
      </c>
      <c r="AA967" s="6">
        <v>8244594.8700000001</v>
      </c>
    </row>
    <row r="968" spans="1:27" ht="15.75" thickBot="1">
      <c r="A968" s="24" t="s">
        <v>182</v>
      </c>
      <c r="B968" s="2">
        <v>0</v>
      </c>
      <c r="C968" s="2">
        <v>0</v>
      </c>
      <c r="D968" s="2">
        <v>0</v>
      </c>
      <c r="E968" s="2">
        <v>0</v>
      </c>
      <c r="F968" s="4">
        <v>13000</v>
      </c>
      <c r="G968" s="4">
        <v>25000.81</v>
      </c>
      <c r="H968" s="2">
        <v>0</v>
      </c>
      <c r="I968" s="2">
        <v>0</v>
      </c>
      <c r="J968" s="2">
        <v>0</v>
      </c>
      <c r="K968" s="2">
        <v>0</v>
      </c>
      <c r="L968" s="2">
        <v>0</v>
      </c>
      <c r="M968" s="2">
        <v>0</v>
      </c>
      <c r="N968" s="2">
        <v>0</v>
      </c>
      <c r="O968" s="2">
        <v>0</v>
      </c>
      <c r="P968" s="2">
        <v>0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4">
        <v>13000</v>
      </c>
      <c r="AA968" s="6">
        <v>25000.81</v>
      </c>
    </row>
    <row r="969" spans="1:27" ht="15.75" thickBot="1">
      <c r="A969" s="24" t="s">
        <v>145</v>
      </c>
      <c r="B969" s="2">
        <v>0</v>
      </c>
      <c r="C969" s="2">
        <v>0</v>
      </c>
      <c r="D969" s="4">
        <v>4000</v>
      </c>
      <c r="E969" s="4">
        <v>9588.36</v>
      </c>
      <c r="F969" s="2">
        <v>0</v>
      </c>
      <c r="G969" s="2">
        <v>0</v>
      </c>
      <c r="H969" s="4">
        <v>17000</v>
      </c>
      <c r="I969" s="4">
        <v>43400</v>
      </c>
      <c r="J969" s="2">
        <v>0</v>
      </c>
      <c r="K969" s="2">
        <v>0</v>
      </c>
      <c r="L969" s="2">
        <v>0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4">
        <v>21000</v>
      </c>
      <c r="AA969" s="6">
        <v>52988.36</v>
      </c>
    </row>
    <row r="970" spans="1:27" ht="15.75" thickBot="1">
      <c r="A970" s="24" t="s">
        <v>294</v>
      </c>
      <c r="B970" s="2">
        <v>0</v>
      </c>
      <c r="C970" s="2">
        <v>0</v>
      </c>
      <c r="D970" s="2">
        <v>0</v>
      </c>
      <c r="E970" s="2">
        <v>0</v>
      </c>
      <c r="F970" s="2">
        <v>0</v>
      </c>
      <c r="G970" s="2">
        <v>0</v>
      </c>
      <c r="H970" s="2">
        <v>0</v>
      </c>
      <c r="I970" s="2">
        <v>0</v>
      </c>
      <c r="J970" s="2">
        <v>0</v>
      </c>
      <c r="K970" s="2">
        <v>0</v>
      </c>
      <c r="L970" s="2">
        <v>0</v>
      </c>
      <c r="M970" s="2">
        <v>0</v>
      </c>
      <c r="N970" s="2">
        <v>0</v>
      </c>
      <c r="O970" s="2">
        <v>0</v>
      </c>
      <c r="P970" s="4">
        <v>7500</v>
      </c>
      <c r="Q970" s="4">
        <v>22957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4">
        <v>7500</v>
      </c>
      <c r="AA970" s="6">
        <v>22957</v>
      </c>
    </row>
    <row r="971" spans="1:27" ht="15.75" thickBot="1">
      <c r="A971" s="24" t="s">
        <v>183</v>
      </c>
      <c r="B971" s="2">
        <v>0</v>
      </c>
      <c r="C971" s="2">
        <v>0</v>
      </c>
      <c r="D971" s="2">
        <v>0</v>
      </c>
      <c r="E971" s="2">
        <v>0</v>
      </c>
      <c r="F971" s="2">
        <v>0</v>
      </c>
      <c r="G971" s="2">
        <v>0</v>
      </c>
      <c r="H971" s="2">
        <v>0</v>
      </c>
      <c r="I971" s="2">
        <v>0</v>
      </c>
      <c r="J971" s="2">
        <v>0</v>
      </c>
      <c r="K971" s="2">
        <v>0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4">
        <v>5560</v>
      </c>
      <c r="W971" s="4">
        <v>17514</v>
      </c>
      <c r="X971" s="2">
        <v>0</v>
      </c>
      <c r="Y971" s="2">
        <v>0</v>
      </c>
      <c r="Z971" s="4">
        <v>5560</v>
      </c>
      <c r="AA971" s="6">
        <v>17514</v>
      </c>
    </row>
    <row r="972" spans="1:27" ht="15.75" thickBot="1">
      <c r="A972" s="24" t="s">
        <v>192</v>
      </c>
      <c r="B972" s="2">
        <v>0</v>
      </c>
      <c r="C972" s="2">
        <v>0</v>
      </c>
      <c r="D972" s="2">
        <v>0</v>
      </c>
      <c r="E972" s="2">
        <v>0</v>
      </c>
      <c r="F972" s="2">
        <v>0</v>
      </c>
      <c r="G972" s="2">
        <v>0</v>
      </c>
      <c r="H972" s="2">
        <v>0</v>
      </c>
      <c r="I972" s="2">
        <v>0</v>
      </c>
      <c r="J972" s="2">
        <v>0</v>
      </c>
      <c r="K972" s="2">
        <v>0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4">
        <v>26000</v>
      </c>
      <c r="S972" s="4">
        <v>107549.73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  <c r="Z972" s="4">
        <v>26000</v>
      </c>
      <c r="AA972" s="6">
        <v>107549.73</v>
      </c>
    </row>
    <row r="973" spans="1:27" ht="15.75" thickBot="1">
      <c r="A973" s="24" t="s">
        <v>116</v>
      </c>
      <c r="B973" s="4">
        <v>179630</v>
      </c>
      <c r="C973" s="4">
        <v>458051.64</v>
      </c>
      <c r="D973" s="4">
        <v>127090</v>
      </c>
      <c r="E973" s="4">
        <v>331280.28999999998</v>
      </c>
      <c r="F973" s="4">
        <v>141880</v>
      </c>
      <c r="G973" s="4">
        <v>373591</v>
      </c>
      <c r="H973" s="4">
        <v>126120</v>
      </c>
      <c r="I973" s="4">
        <v>356175.95</v>
      </c>
      <c r="J973" s="4">
        <v>55000</v>
      </c>
      <c r="K973" s="4">
        <v>143300</v>
      </c>
      <c r="L973" s="4">
        <v>78100</v>
      </c>
      <c r="M973" s="4">
        <v>242955</v>
      </c>
      <c r="N973" s="4">
        <v>127500</v>
      </c>
      <c r="O973" s="4">
        <v>380392.13</v>
      </c>
      <c r="P973" s="4">
        <v>205320</v>
      </c>
      <c r="Q973" s="4">
        <v>631196.39</v>
      </c>
      <c r="R973" s="4">
        <v>70610</v>
      </c>
      <c r="S973" s="4">
        <v>212254.57</v>
      </c>
      <c r="T973" s="4">
        <v>109232</v>
      </c>
      <c r="U973" s="4">
        <v>414071.98</v>
      </c>
      <c r="V973" s="4">
        <v>49000</v>
      </c>
      <c r="W973" s="4">
        <v>146908.20000000001</v>
      </c>
      <c r="X973" s="4">
        <v>108500</v>
      </c>
      <c r="Y973" s="4">
        <v>359429.07</v>
      </c>
      <c r="Z973" s="4">
        <v>1377982</v>
      </c>
      <c r="AA973" s="6">
        <v>4049606.22</v>
      </c>
    </row>
    <row r="974" spans="1:27" ht="15.75" thickBot="1">
      <c r="A974" s="24" t="s">
        <v>157</v>
      </c>
      <c r="B974" s="2">
        <v>0</v>
      </c>
      <c r="C974" s="2">
        <v>0</v>
      </c>
      <c r="D974" s="2">
        <v>0</v>
      </c>
      <c r="E974" s="2">
        <v>0</v>
      </c>
      <c r="F974" s="2">
        <v>0</v>
      </c>
      <c r="G974" s="2">
        <v>0</v>
      </c>
      <c r="H974" s="4">
        <v>9500</v>
      </c>
      <c r="I974" s="4">
        <v>19762.5</v>
      </c>
      <c r="J974" s="4">
        <v>2400</v>
      </c>
      <c r="K974" s="4">
        <v>9060</v>
      </c>
      <c r="L974" s="2">
        <v>0</v>
      </c>
      <c r="M974" s="2">
        <v>0</v>
      </c>
      <c r="N974" s="2">
        <v>0</v>
      </c>
      <c r="O974" s="2">
        <v>0</v>
      </c>
      <c r="P974" s="2">
        <v>0</v>
      </c>
      <c r="Q974" s="2">
        <v>0</v>
      </c>
      <c r="R974" s="4">
        <v>11000</v>
      </c>
      <c r="S974" s="4">
        <v>26500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4">
        <v>22900</v>
      </c>
      <c r="AA974" s="6">
        <v>55322.5</v>
      </c>
    </row>
    <row r="975" spans="1:27" ht="15.75" thickBot="1">
      <c r="A975" s="24" t="s">
        <v>62</v>
      </c>
      <c r="B975" s="4">
        <v>16000</v>
      </c>
      <c r="C975" s="4">
        <v>31107.5</v>
      </c>
      <c r="D975" s="2">
        <v>0</v>
      </c>
      <c r="E975" s="2">
        <v>0</v>
      </c>
      <c r="F975" s="4">
        <v>7540</v>
      </c>
      <c r="G975" s="4">
        <v>13001.12</v>
      </c>
      <c r="H975" s="4">
        <v>10700</v>
      </c>
      <c r="I975" s="4">
        <v>15369.75</v>
      </c>
      <c r="J975" s="2">
        <v>0</v>
      </c>
      <c r="K975" s="2">
        <v>0</v>
      </c>
      <c r="L975" s="2">
        <v>0</v>
      </c>
      <c r="M975" s="2">
        <v>0</v>
      </c>
      <c r="N975" s="4">
        <v>20000</v>
      </c>
      <c r="O975" s="4">
        <v>97500</v>
      </c>
      <c r="P975" s="4">
        <v>14800</v>
      </c>
      <c r="Q975" s="4">
        <v>49836.3</v>
      </c>
      <c r="R975" s="4">
        <v>9000</v>
      </c>
      <c r="S975" s="4">
        <v>38745</v>
      </c>
      <c r="T975" s="4">
        <v>13000</v>
      </c>
      <c r="U975" s="4">
        <v>29516.5</v>
      </c>
      <c r="V975" s="4">
        <v>22000</v>
      </c>
      <c r="W975" s="4">
        <v>70329.649999999994</v>
      </c>
      <c r="X975" s="4">
        <v>27500</v>
      </c>
      <c r="Y975" s="4">
        <v>82525</v>
      </c>
      <c r="Z975" s="4">
        <v>140540</v>
      </c>
      <c r="AA975" s="6">
        <v>427930.82</v>
      </c>
    </row>
    <row r="976" spans="1:27" ht="15.75" thickBot="1">
      <c r="A976" s="24" t="s">
        <v>63</v>
      </c>
      <c r="B976" s="4">
        <v>354885</v>
      </c>
      <c r="C976" s="4">
        <v>788931.03</v>
      </c>
      <c r="D976" s="4">
        <v>330405</v>
      </c>
      <c r="E976" s="4">
        <v>828752</v>
      </c>
      <c r="F976" s="4">
        <v>309890</v>
      </c>
      <c r="G976" s="4">
        <v>864078.2</v>
      </c>
      <c r="H976" s="4">
        <v>629830</v>
      </c>
      <c r="I976" s="4">
        <v>1483188.47</v>
      </c>
      <c r="J976" s="4">
        <v>584000</v>
      </c>
      <c r="K976" s="4">
        <v>1542711.61</v>
      </c>
      <c r="L976" s="4">
        <v>503312</v>
      </c>
      <c r="M976" s="4">
        <v>1426724.24</v>
      </c>
      <c r="N976" s="4">
        <v>623735</v>
      </c>
      <c r="O976" s="4">
        <v>1908481.11</v>
      </c>
      <c r="P976" s="4">
        <v>638052</v>
      </c>
      <c r="Q976" s="4">
        <v>2095513.09</v>
      </c>
      <c r="R976" s="4">
        <v>579553.5</v>
      </c>
      <c r="S976" s="4">
        <v>1906234.16</v>
      </c>
      <c r="T976" s="4">
        <v>513175</v>
      </c>
      <c r="U976" s="4">
        <v>1553718.12</v>
      </c>
      <c r="V976" s="4">
        <v>413884</v>
      </c>
      <c r="W976" s="4">
        <v>1331248.1299999999</v>
      </c>
      <c r="X976" s="4">
        <v>419680</v>
      </c>
      <c r="Y976" s="4">
        <v>1679802.97</v>
      </c>
      <c r="Z976" s="4">
        <v>5900401.5</v>
      </c>
      <c r="AA976" s="6">
        <v>17409383.129999999</v>
      </c>
    </row>
    <row r="977" spans="1:27" ht="15.75" thickBot="1">
      <c r="A977" s="24" t="s">
        <v>70</v>
      </c>
      <c r="B977" s="4">
        <v>29200</v>
      </c>
      <c r="C977" s="4">
        <v>92453.62</v>
      </c>
      <c r="D977" s="4">
        <v>33000</v>
      </c>
      <c r="E977" s="4">
        <v>76361</v>
      </c>
      <c r="F977" s="4">
        <v>94700</v>
      </c>
      <c r="G977" s="4">
        <v>241312.23</v>
      </c>
      <c r="H977" s="4">
        <v>22000</v>
      </c>
      <c r="I977" s="4">
        <v>41765.5</v>
      </c>
      <c r="J977" s="4">
        <v>83200</v>
      </c>
      <c r="K977" s="4">
        <v>230657.35</v>
      </c>
      <c r="L977" s="4">
        <v>73200</v>
      </c>
      <c r="M977" s="4">
        <v>180242.45</v>
      </c>
      <c r="N977" s="4">
        <v>120200</v>
      </c>
      <c r="O977" s="4">
        <v>308535.53999999998</v>
      </c>
      <c r="P977" s="4">
        <v>69200</v>
      </c>
      <c r="Q977" s="4">
        <v>282845.84999999998</v>
      </c>
      <c r="R977" s="4">
        <v>74200</v>
      </c>
      <c r="S977" s="4">
        <v>332430.34999999998</v>
      </c>
      <c r="T977" s="4">
        <v>66000</v>
      </c>
      <c r="U977" s="4">
        <v>255097</v>
      </c>
      <c r="V977" s="4">
        <v>54400</v>
      </c>
      <c r="W977" s="4">
        <v>282096.37</v>
      </c>
      <c r="X977" s="4">
        <v>82400</v>
      </c>
      <c r="Y977" s="4">
        <v>401372.6</v>
      </c>
      <c r="Z977" s="4">
        <v>801700</v>
      </c>
      <c r="AA977" s="6">
        <v>2725169.86</v>
      </c>
    </row>
    <row r="978" spans="1:27" ht="15.75" thickBot="1">
      <c r="A978" s="24" t="s">
        <v>71</v>
      </c>
      <c r="B978" s="4">
        <v>22000</v>
      </c>
      <c r="C978" s="4">
        <v>44000</v>
      </c>
      <c r="D978" s="4">
        <v>25000</v>
      </c>
      <c r="E978" s="4">
        <v>69240.210000000006</v>
      </c>
      <c r="F978" s="4">
        <v>74001</v>
      </c>
      <c r="G978" s="4">
        <v>216225.52</v>
      </c>
      <c r="H978" s="4">
        <v>176041</v>
      </c>
      <c r="I978" s="4">
        <v>487923.26</v>
      </c>
      <c r="J978" s="4">
        <v>106701</v>
      </c>
      <c r="K978" s="4">
        <v>322843.93</v>
      </c>
      <c r="L978" s="4">
        <v>53500</v>
      </c>
      <c r="M978" s="4">
        <v>175205</v>
      </c>
      <c r="N978" s="4">
        <v>147500</v>
      </c>
      <c r="O978" s="4">
        <v>494826.82</v>
      </c>
      <c r="P978" s="4">
        <v>175000</v>
      </c>
      <c r="Q978" s="4">
        <v>620872.76</v>
      </c>
      <c r="R978" s="4">
        <v>95700</v>
      </c>
      <c r="S978" s="4">
        <v>326459.5</v>
      </c>
      <c r="T978" s="4">
        <v>57247</v>
      </c>
      <c r="U978" s="4">
        <v>220420.95</v>
      </c>
      <c r="V978" s="4">
        <v>101975</v>
      </c>
      <c r="W978" s="4">
        <v>340891.49</v>
      </c>
      <c r="X978" s="4">
        <v>24007</v>
      </c>
      <c r="Y978" s="4">
        <v>93776.36</v>
      </c>
      <c r="Z978" s="4">
        <v>1058672</v>
      </c>
      <c r="AA978" s="6">
        <v>3412685.8</v>
      </c>
    </row>
    <row r="979" spans="1:27" ht="15.75" thickBot="1">
      <c r="A979" s="24" t="s">
        <v>27</v>
      </c>
      <c r="B979" s="4">
        <v>5000</v>
      </c>
      <c r="C979" s="4">
        <v>10740.5</v>
      </c>
      <c r="D979" s="2">
        <v>1</v>
      </c>
      <c r="E979" s="2">
        <v>1</v>
      </c>
      <c r="F979" s="2">
        <v>0</v>
      </c>
      <c r="G979" s="2">
        <v>0</v>
      </c>
      <c r="H979" s="4">
        <v>13000</v>
      </c>
      <c r="I979" s="4">
        <v>28250</v>
      </c>
      <c r="J979" s="4">
        <v>12500</v>
      </c>
      <c r="K979" s="4">
        <v>40350</v>
      </c>
      <c r="L979" s="2">
        <v>0</v>
      </c>
      <c r="M979" s="2">
        <v>0</v>
      </c>
      <c r="N979" s="2">
        <v>0</v>
      </c>
      <c r="O979" s="2">
        <v>0</v>
      </c>
      <c r="P979" s="4">
        <v>27000</v>
      </c>
      <c r="Q979" s="4">
        <v>85239.7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1.9</v>
      </c>
      <c r="Y979" s="2">
        <v>1.5</v>
      </c>
      <c r="Z979" s="4">
        <v>57502.9</v>
      </c>
      <c r="AA979" s="6">
        <v>164582.70000000001</v>
      </c>
    </row>
    <row r="980" spans="1:27" ht="15.75" thickBot="1">
      <c r="A980" s="24" t="s">
        <v>64</v>
      </c>
      <c r="B980" s="2">
        <v>0</v>
      </c>
      <c r="C980" s="2">
        <v>0</v>
      </c>
      <c r="D980" s="2">
        <v>0</v>
      </c>
      <c r="E980" s="2">
        <v>0</v>
      </c>
      <c r="F980" s="2">
        <v>0</v>
      </c>
      <c r="G980" s="2">
        <v>0</v>
      </c>
      <c r="H980" s="2">
        <v>0</v>
      </c>
      <c r="I980" s="2">
        <v>0</v>
      </c>
      <c r="J980" s="4">
        <v>10000</v>
      </c>
      <c r="K980" s="4">
        <v>16625</v>
      </c>
      <c r="L980" s="2">
        <v>0</v>
      </c>
      <c r="M980" s="2">
        <v>0</v>
      </c>
      <c r="N980" s="4">
        <v>19000</v>
      </c>
      <c r="O980" s="4">
        <v>50735</v>
      </c>
      <c r="P980" s="2">
        <v>0</v>
      </c>
      <c r="Q980" s="2">
        <v>0</v>
      </c>
      <c r="R980" s="4">
        <v>9000</v>
      </c>
      <c r="S980" s="4">
        <v>35505</v>
      </c>
      <c r="T980" s="2">
        <v>0</v>
      </c>
      <c r="U980" s="2">
        <v>0</v>
      </c>
      <c r="V980" s="2">
        <v>0</v>
      </c>
      <c r="W980" s="2">
        <v>0</v>
      </c>
      <c r="X980" s="4">
        <v>9000</v>
      </c>
      <c r="Y980" s="4">
        <v>38700</v>
      </c>
      <c r="Z980" s="4">
        <v>47000</v>
      </c>
      <c r="AA980" s="6">
        <v>141565</v>
      </c>
    </row>
    <row r="981" spans="1:27" ht="15.75" thickBot="1">
      <c r="A981" s="24" t="s">
        <v>148</v>
      </c>
      <c r="B981" s="4">
        <v>50000</v>
      </c>
      <c r="C981" s="4">
        <v>105600</v>
      </c>
      <c r="D981" s="4">
        <v>20010</v>
      </c>
      <c r="E981" s="4">
        <v>65157</v>
      </c>
      <c r="F981" s="4">
        <v>24975</v>
      </c>
      <c r="G981" s="4">
        <v>45454.5</v>
      </c>
      <c r="H981" s="4">
        <v>16500</v>
      </c>
      <c r="I981" s="4">
        <v>47060</v>
      </c>
      <c r="J981" s="2">
        <v>0</v>
      </c>
      <c r="K981" s="2">
        <v>0</v>
      </c>
      <c r="L981" s="4">
        <v>15010</v>
      </c>
      <c r="M981" s="4">
        <v>48037.8</v>
      </c>
      <c r="N981" s="4">
        <v>15010</v>
      </c>
      <c r="O981" s="4">
        <v>55577.8</v>
      </c>
      <c r="P981" s="4">
        <v>25000</v>
      </c>
      <c r="Q981" s="4">
        <v>83200</v>
      </c>
      <c r="R981" s="4">
        <v>16500</v>
      </c>
      <c r="S981" s="4">
        <v>56300</v>
      </c>
      <c r="T981" s="2">
        <v>0</v>
      </c>
      <c r="U981" s="2">
        <v>0</v>
      </c>
      <c r="V981" s="4">
        <v>64000</v>
      </c>
      <c r="W981" s="4">
        <v>232278.13</v>
      </c>
      <c r="X981" s="4">
        <v>26500</v>
      </c>
      <c r="Y981" s="4">
        <v>67710</v>
      </c>
      <c r="Z981" s="4">
        <v>273505</v>
      </c>
      <c r="AA981" s="6">
        <v>806375.23</v>
      </c>
    </row>
    <row r="982" spans="1:27" ht="15.75" thickBot="1">
      <c r="A982" s="24" t="s">
        <v>132</v>
      </c>
      <c r="B982" s="2">
        <v>0</v>
      </c>
      <c r="C982" s="2">
        <v>0</v>
      </c>
      <c r="D982" s="2">
        <v>0</v>
      </c>
      <c r="E982" s="2">
        <v>0</v>
      </c>
      <c r="F982" s="4">
        <v>14000</v>
      </c>
      <c r="G982" s="4">
        <v>30650</v>
      </c>
      <c r="H982" s="2">
        <v>0</v>
      </c>
      <c r="I982" s="2">
        <v>0</v>
      </c>
      <c r="J982" s="2">
        <v>0</v>
      </c>
      <c r="K982" s="2">
        <v>0</v>
      </c>
      <c r="L982" s="2">
        <v>0</v>
      </c>
      <c r="M982" s="2">
        <v>0</v>
      </c>
      <c r="N982" s="4">
        <v>14000</v>
      </c>
      <c r="O982" s="4">
        <v>39830</v>
      </c>
      <c r="P982" s="4">
        <v>13000</v>
      </c>
      <c r="Q982" s="4">
        <v>40950</v>
      </c>
      <c r="R982" s="4">
        <v>13000</v>
      </c>
      <c r="S982" s="4">
        <v>32710</v>
      </c>
      <c r="T982" s="2">
        <v>0</v>
      </c>
      <c r="U982" s="2">
        <v>0</v>
      </c>
      <c r="V982" s="2">
        <v>0</v>
      </c>
      <c r="W982" s="2">
        <v>0</v>
      </c>
      <c r="X982" s="4">
        <v>13000</v>
      </c>
      <c r="Y982" s="4">
        <v>36090</v>
      </c>
      <c r="Z982" s="4">
        <v>67000</v>
      </c>
      <c r="AA982" s="6">
        <v>180230</v>
      </c>
    </row>
    <row r="983" spans="1:27" ht="15.75" thickBot="1">
      <c r="A983" s="24" t="s">
        <v>28</v>
      </c>
      <c r="B983" s="2">
        <v>0</v>
      </c>
      <c r="C983" s="2">
        <v>0</v>
      </c>
      <c r="D983" s="4">
        <v>15000</v>
      </c>
      <c r="E983" s="4">
        <v>46255</v>
      </c>
      <c r="F983" s="2">
        <v>0</v>
      </c>
      <c r="G983" s="2">
        <v>0</v>
      </c>
      <c r="H983" s="4">
        <v>10010</v>
      </c>
      <c r="I983" s="4">
        <v>39166.9</v>
      </c>
      <c r="J983" s="4">
        <v>1500</v>
      </c>
      <c r="K983" s="4">
        <v>2025</v>
      </c>
      <c r="L983" s="4">
        <v>10000</v>
      </c>
      <c r="M983" s="4">
        <v>28000</v>
      </c>
      <c r="N983" s="4">
        <v>10000</v>
      </c>
      <c r="O983" s="4">
        <v>31000</v>
      </c>
      <c r="P983" s="4">
        <v>16500</v>
      </c>
      <c r="Q983" s="4">
        <v>53710</v>
      </c>
      <c r="R983" s="2">
        <v>36.76</v>
      </c>
      <c r="S983" s="2">
        <v>282.64999999999998</v>
      </c>
      <c r="T983" s="2">
        <v>0</v>
      </c>
      <c r="U983" s="2">
        <v>0</v>
      </c>
      <c r="V983" s="4">
        <v>3000</v>
      </c>
      <c r="W983" s="4">
        <v>7903.84</v>
      </c>
      <c r="X983" s="2">
        <v>0</v>
      </c>
      <c r="Y983" s="2">
        <v>0</v>
      </c>
      <c r="Z983" s="4">
        <v>66046.759999999995</v>
      </c>
      <c r="AA983" s="6">
        <v>208343.39</v>
      </c>
    </row>
    <row r="984" spans="1:27" ht="15.75" thickBot="1">
      <c r="A984" s="24" t="s">
        <v>130</v>
      </c>
      <c r="B984" s="4">
        <v>24000</v>
      </c>
      <c r="C984" s="4">
        <v>54840</v>
      </c>
      <c r="D984" s="4">
        <v>19995</v>
      </c>
      <c r="E984" s="4">
        <v>46390.05</v>
      </c>
      <c r="F984" s="4">
        <v>25000</v>
      </c>
      <c r="G984" s="4">
        <v>61538</v>
      </c>
      <c r="H984" s="4">
        <v>50000</v>
      </c>
      <c r="I984" s="4">
        <v>115960</v>
      </c>
      <c r="J984" s="4">
        <v>10500</v>
      </c>
      <c r="K984" s="4">
        <v>42420</v>
      </c>
      <c r="L984" s="4">
        <v>37500</v>
      </c>
      <c r="M984" s="4">
        <v>85385</v>
      </c>
      <c r="N984" s="4">
        <v>33000</v>
      </c>
      <c r="O984" s="4">
        <v>77813.64</v>
      </c>
      <c r="P984" s="4">
        <v>35000</v>
      </c>
      <c r="Q984" s="4">
        <v>85750</v>
      </c>
      <c r="R984" s="2">
        <v>0</v>
      </c>
      <c r="S984" s="2">
        <v>0</v>
      </c>
      <c r="T984" s="4">
        <v>24050</v>
      </c>
      <c r="U984" s="4">
        <v>57946.5</v>
      </c>
      <c r="V984" s="4">
        <v>26495</v>
      </c>
      <c r="W984" s="4">
        <v>77002.929999999993</v>
      </c>
      <c r="X984" s="4">
        <v>14000</v>
      </c>
      <c r="Y984" s="4">
        <v>43635</v>
      </c>
      <c r="Z984" s="4">
        <v>299540</v>
      </c>
      <c r="AA984" s="6">
        <v>748681.12</v>
      </c>
    </row>
    <row r="985" spans="1:27" ht="15.75" thickBot="1">
      <c r="A985" s="24" t="s">
        <v>149</v>
      </c>
      <c r="B985" s="4">
        <v>20000</v>
      </c>
      <c r="C985" s="4">
        <v>47175</v>
      </c>
      <c r="D985" s="4">
        <v>20000</v>
      </c>
      <c r="E985" s="4">
        <v>47655</v>
      </c>
      <c r="F985" s="4">
        <v>24000</v>
      </c>
      <c r="G985" s="4">
        <v>114925</v>
      </c>
      <c r="H985" s="4">
        <v>29000</v>
      </c>
      <c r="I985" s="4">
        <v>94807</v>
      </c>
      <c r="J985" s="2">
        <v>0</v>
      </c>
      <c r="K985" s="2">
        <v>0</v>
      </c>
      <c r="L985" s="4">
        <v>47000</v>
      </c>
      <c r="M985" s="4">
        <v>155275.84</v>
      </c>
      <c r="N985" s="4">
        <v>19000</v>
      </c>
      <c r="O985" s="4">
        <v>77240</v>
      </c>
      <c r="P985" s="4">
        <v>29000</v>
      </c>
      <c r="Q985" s="4">
        <v>151605.81</v>
      </c>
      <c r="R985" s="4">
        <v>29000</v>
      </c>
      <c r="S985" s="4">
        <v>113444</v>
      </c>
      <c r="T985" s="4">
        <v>58000</v>
      </c>
      <c r="U985" s="4">
        <v>286553.75</v>
      </c>
      <c r="V985" s="4">
        <v>6000</v>
      </c>
      <c r="W985" s="4">
        <v>34835.15</v>
      </c>
      <c r="X985" s="4">
        <v>50000</v>
      </c>
      <c r="Y985" s="4">
        <v>254250.56</v>
      </c>
      <c r="Z985" s="4">
        <v>331000</v>
      </c>
      <c r="AA985" s="6">
        <v>1377767.11</v>
      </c>
    </row>
    <row r="986" spans="1:27" ht="15.75" thickBot="1">
      <c r="A986" s="24" t="s">
        <v>150</v>
      </c>
      <c r="B986" s="4">
        <v>38600</v>
      </c>
      <c r="C986" s="4">
        <v>86892.54</v>
      </c>
      <c r="D986" s="4">
        <v>39000</v>
      </c>
      <c r="E986" s="4">
        <v>73911.12</v>
      </c>
      <c r="F986" s="4">
        <v>18000</v>
      </c>
      <c r="G986" s="4">
        <v>69679.69</v>
      </c>
      <c r="H986" s="4">
        <v>27515</v>
      </c>
      <c r="I986" s="4">
        <v>104997.75</v>
      </c>
      <c r="J986" s="4">
        <v>29550</v>
      </c>
      <c r="K986" s="4">
        <v>69905.41</v>
      </c>
      <c r="L986" s="4">
        <v>36750</v>
      </c>
      <c r="M986" s="4">
        <v>110626.27</v>
      </c>
      <c r="N986" s="4">
        <v>30000</v>
      </c>
      <c r="O986" s="4">
        <v>65523.97</v>
      </c>
      <c r="P986" s="4">
        <v>19009</v>
      </c>
      <c r="Q986" s="4">
        <v>57040.5</v>
      </c>
      <c r="R986" s="4">
        <v>10225</v>
      </c>
      <c r="S986" s="4">
        <v>42273.96</v>
      </c>
      <c r="T986" s="4">
        <v>46910</v>
      </c>
      <c r="U986" s="4">
        <v>183108.58</v>
      </c>
      <c r="V986" s="4">
        <v>5680</v>
      </c>
      <c r="W986" s="4">
        <v>16402.5</v>
      </c>
      <c r="X986" s="4">
        <v>9500</v>
      </c>
      <c r="Y986" s="4">
        <v>33531.25</v>
      </c>
      <c r="Z986" s="4">
        <v>310739</v>
      </c>
      <c r="AA986" s="6">
        <v>913893.54</v>
      </c>
    </row>
    <row r="987" spans="1:27" ht="15.75" thickBot="1">
      <c r="A987" s="24" t="s">
        <v>152</v>
      </c>
      <c r="B987" s="2">
        <v>0</v>
      </c>
      <c r="C987" s="2">
        <v>0</v>
      </c>
      <c r="D987" s="4">
        <v>75000</v>
      </c>
      <c r="E987" s="4">
        <v>138225</v>
      </c>
      <c r="F987" s="2">
        <v>0</v>
      </c>
      <c r="G987" s="2">
        <v>0</v>
      </c>
      <c r="H987" s="2">
        <v>500</v>
      </c>
      <c r="I987" s="4">
        <v>2175</v>
      </c>
      <c r="J987" s="2">
        <v>0</v>
      </c>
      <c r="K987" s="2">
        <v>0</v>
      </c>
      <c r="L987" s="4">
        <v>12000</v>
      </c>
      <c r="M987" s="4">
        <v>29400</v>
      </c>
      <c r="N987" s="2">
        <v>0</v>
      </c>
      <c r="O987" s="2">
        <v>0</v>
      </c>
      <c r="P987" s="2">
        <v>0</v>
      </c>
      <c r="Q987" s="2">
        <v>0</v>
      </c>
      <c r="R987" s="4">
        <v>35625</v>
      </c>
      <c r="S987" s="4">
        <v>91584.52</v>
      </c>
      <c r="T987" s="4">
        <v>47000</v>
      </c>
      <c r="U987" s="4">
        <v>125950</v>
      </c>
      <c r="V987" s="2">
        <v>0</v>
      </c>
      <c r="W987" s="2">
        <v>0</v>
      </c>
      <c r="X987" s="4">
        <v>20375</v>
      </c>
      <c r="Y987" s="4">
        <v>55142.98</v>
      </c>
      <c r="Z987" s="4">
        <v>190500</v>
      </c>
      <c r="AA987" s="6">
        <v>442477.5</v>
      </c>
    </row>
    <row r="988" spans="1:27" ht="15.75" thickBot="1">
      <c r="A988" s="24" t="s">
        <v>193</v>
      </c>
      <c r="B988" s="4">
        <v>18000</v>
      </c>
      <c r="C988" s="4">
        <v>31850</v>
      </c>
      <c r="D988" s="4">
        <v>18000</v>
      </c>
      <c r="E988" s="4">
        <v>30664.52</v>
      </c>
      <c r="F988" s="4">
        <v>13000</v>
      </c>
      <c r="G988" s="4">
        <v>30550</v>
      </c>
      <c r="H988" s="4">
        <v>25000</v>
      </c>
      <c r="I988" s="4">
        <v>54000</v>
      </c>
      <c r="J988" s="4">
        <v>3000</v>
      </c>
      <c r="K988" s="4">
        <v>2550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4">
        <v>24005</v>
      </c>
      <c r="S988" s="4">
        <v>41300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4">
        <v>101005</v>
      </c>
      <c r="AA988" s="6">
        <v>190914.52</v>
      </c>
    </row>
    <row r="989" spans="1:27" ht="15.75" thickBot="1">
      <c r="A989" s="24" t="s">
        <v>153</v>
      </c>
      <c r="B989" s="2">
        <v>0</v>
      </c>
      <c r="C989" s="2">
        <v>0</v>
      </c>
      <c r="D989" s="2">
        <v>0</v>
      </c>
      <c r="E989" s="2">
        <v>0</v>
      </c>
      <c r="F989" s="2">
        <v>0</v>
      </c>
      <c r="G989" s="2">
        <v>0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0</v>
      </c>
      <c r="N989" s="2">
        <v>0</v>
      </c>
      <c r="O989" s="2">
        <v>0</v>
      </c>
      <c r="P989" s="4">
        <v>12000</v>
      </c>
      <c r="Q989" s="4">
        <v>31600</v>
      </c>
      <c r="R989" s="2">
        <v>0</v>
      </c>
      <c r="S989" s="2">
        <v>0</v>
      </c>
      <c r="T989" s="4">
        <v>15000</v>
      </c>
      <c r="U989" s="4">
        <v>15375</v>
      </c>
      <c r="V989" s="2">
        <v>0</v>
      </c>
      <c r="W989" s="2">
        <v>0</v>
      </c>
      <c r="X989" s="4">
        <v>8000</v>
      </c>
      <c r="Y989" s="4">
        <v>20800</v>
      </c>
      <c r="Z989" s="4">
        <v>35000</v>
      </c>
      <c r="AA989" s="6">
        <v>67775</v>
      </c>
    </row>
    <row r="990" spans="1:27" ht="15.75" thickBot="1">
      <c r="A990" s="24" t="s">
        <v>154</v>
      </c>
      <c r="B990" s="2">
        <v>0</v>
      </c>
      <c r="C990" s="2">
        <v>0</v>
      </c>
      <c r="D990" s="2">
        <v>0</v>
      </c>
      <c r="E990" s="2">
        <v>0</v>
      </c>
      <c r="F990" s="2">
        <v>0</v>
      </c>
      <c r="G990" s="2">
        <v>0</v>
      </c>
      <c r="H990" s="2">
        <v>0</v>
      </c>
      <c r="I990" s="2">
        <v>0</v>
      </c>
      <c r="J990" s="2">
        <v>0</v>
      </c>
      <c r="K990" s="2">
        <v>0</v>
      </c>
      <c r="L990" s="4">
        <v>3000</v>
      </c>
      <c r="M990" s="4">
        <v>5625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4">
        <v>3000</v>
      </c>
      <c r="AA990" s="6">
        <v>5625</v>
      </c>
    </row>
    <row r="991" spans="1:27" ht="15.75" thickBot="1">
      <c r="A991" s="24" t="s">
        <v>194</v>
      </c>
      <c r="B991" s="2">
        <v>0</v>
      </c>
      <c r="C991" s="2">
        <v>0</v>
      </c>
      <c r="D991" s="2">
        <v>0</v>
      </c>
      <c r="E991" s="2">
        <v>0</v>
      </c>
      <c r="F991" s="2">
        <v>0</v>
      </c>
      <c r="G991" s="2">
        <v>0</v>
      </c>
      <c r="H991" s="2">
        <v>0</v>
      </c>
      <c r="I991" s="2">
        <v>0</v>
      </c>
      <c r="J991" s="2">
        <v>0</v>
      </c>
      <c r="K991" s="2">
        <v>0</v>
      </c>
      <c r="L991" s="2">
        <v>0</v>
      </c>
      <c r="M991" s="2">
        <v>0</v>
      </c>
      <c r="N991" s="2">
        <v>0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4">
        <v>18000</v>
      </c>
      <c r="U991" s="4">
        <v>52020</v>
      </c>
      <c r="V991" s="2">
        <v>0</v>
      </c>
      <c r="W991" s="2">
        <v>0</v>
      </c>
      <c r="X991" s="2">
        <v>0</v>
      </c>
      <c r="Y991" s="2">
        <v>0</v>
      </c>
      <c r="Z991" s="4">
        <v>18000</v>
      </c>
      <c r="AA991" s="6">
        <v>52020</v>
      </c>
    </row>
    <row r="992" spans="1:27" ht="15.75" thickBot="1">
      <c r="A992" s="24" t="s">
        <v>125</v>
      </c>
      <c r="B992" s="2">
        <v>0</v>
      </c>
      <c r="C992" s="2">
        <v>0</v>
      </c>
      <c r="D992" s="2">
        <v>0</v>
      </c>
      <c r="E992" s="2">
        <v>0</v>
      </c>
      <c r="F992" s="4">
        <v>17800</v>
      </c>
      <c r="G992" s="4">
        <v>42625</v>
      </c>
      <c r="H992" s="4">
        <v>10000</v>
      </c>
      <c r="I992" s="4">
        <v>22700</v>
      </c>
      <c r="J992" s="4">
        <v>1500</v>
      </c>
      <c r="K992" s="4">
        <v>6000</v>
      </c>
      <c r="L992" s="4">
        <v>12750</v>
      </c>
      <c r="M992" s="4">
        <v>29975</v>
      </c>
      <c r="N992" s="4">
        <v>11000</v>
      </c>
      <c r="O992" s="4">
        <v>37421.65</v>
      </c>
      <c r="P992" s="4">
        <v>11850</v>
      </c>
      <c r="Q992" s="4">
        <v>29122.5</v>
      </c>
      <c r="R992" s="4">
        <v>23000</v>
      </c>
      <c r="S992" s="4">
        <v>72761.72</v>
      </c>
      <c r="T992" s="4">
        <v>35500</v>
      </c>
      <c r="U992" s="4">
        <v>98350</v>
      </c>
      <c r="V992" s="4">
        <v>24100</v>
      </c>
      <c r="W992" s="4">
        <v>75065.279999999999</v>
      </c>
      <c r="X992" s="4">
        <v>7200</v>
      </c>
      <c r="Y992" s="4">
        <v>12842.5</v>
      </c>
      <c r="Z992" s="4">
        <v>154700</v>
      </c>
      <c r="AA992" s="6">
        <v>426863.65</v>
      </c>
    </row>
    <row r="993" spans="1:27" ht="15.75" thickBot="1">
      <c r="A993" s="24" t="s">
        <v>196</v>
      </c>
      <c r="B993" s="4">
        <v>31000</v>
      </c>
      <c r="C993" s="4">
        <v>71698.77</v>
      </c>
      <c r="D993" s="4">
        <v>8900</v>
      </c>
      <c r="E993" s="4">
        <v>32395.67</v>
      </c>
      <c r="F993" s="2">
        <v>0</v>
      </c>
      <c r="G993" s="2">
        <v>0</v>
      </c>
      <c r="H993" s="2">
        <v>0</v>
      </c>
      <c r="I993" s="2">
        <v>0</v>
      </c>
      <c r="J993" s="4">
        <v>15000</v>
      </c>
      <c r="K993" s="4">
        <v>35000</v>
      </c>
      <c r="L993" s="2">
        <v>0</v>
      </c>
      <c r="M993" s="2">
        <v>0</v>
      </c>
      <c r="N993" s="4">
        <v>25000</v>
      </c>
      <c r="O993" s="4">
        <v>76639.539999999994</v>
      </c>
      <c r="P993" s="4">
        <v>26000</v>
      </c>
      <c r="Q993" s="4">
        <v>62618.879999999997</v>
      </c>
      <c r="R993" s="4">
        <v>43000</v>
      </c>
      <c r="S993" s="4">
        <v>112182.06</v>
      </c>
      <c r="T993" s="4">
        <v>34250</v>
      </c>
      <c r="U993" s="4">
        <v>119297.13</v>
      </c>
      <c r="V993" s="4">
        <v>18000</v>
      </c>
      <c r="W993" s="4">
        <v>85594.19</v>
      </c>
      <c r="X993" s="4">
        <v>12000</v>
      </c>
      <c r="Y993" s="4">
        <v>28139.73</v>
      </c>
      <c r="Z993" s="4">
        <v>213150</v>
      </c>
      <c r="AA993" s="6">
        <v>623565.97</v>
      </c>
    </row>
    <row r="994" spans="1:27" ht="15.75" thickBot="1">
      <c r="A994" s="24" t="s">
        <v>259</v>
      </c>
      <c r="B994" s="2">
        <v>0</v>
      </c>
      <c r="C994" s="2">
        <v>0</v>
      </c>
      <c r="D994" s="2">
        <v>0</v>
      </c>
      <c r="E994" s="2">
        <v>0</v>
      </c>
      <c r="F994" s="2">
        <v>0</v>
      </c>
      <c r="G994" s="2">
        <v>0</v>
      </c>
      <c r="H994" s="4">
        <v>22685</v>
      </c>
      <c r="I994" s="4">
        <v>45954.14</v>
      </c>
      <c r="J994" s="2">
        <v>0</v>
      </c>
      <c r="K994" s="2">
        <v>0</v>
      </c>
      <c r="L994" s="4">
        <v>19260</v>
      </c>
      <c r="M994" s="4">
        <v>54648.45</v>
      </c>
      <c r="N994" s="4">
        <v>32685</v>
      </c>
      <c r="O994" s="4">
        <v>141974.99</v>
      </c>
      <c r="P994" s="2">
        <v>0</v>
      </c>
      <c r="Q994" s="2">
        <v>0</v>
      </c>
      <c r="R994" s="4">
        <v>22685</v>
      </c>
      <c r="S994" s="4">
        <v>87501.72</v>
      </c>
      <c r="T994" s="2">
        <v>0</v>
      </c>
      <c r="U994" s="2">
        <v>0</v>
      </c>
      <c r="V994" s="2">
        <v>0</v>
      </c>
      <c r="W994" s="2">
        <v>0</v>
      </c>
      <c r="X994" s="4">
        <v>10000</v>
      </c>
      <c r="Y994" s="4">
        <v>58700</v>
      </c>
      <c r="Z994" s="4">
        <v>107315</v>
      </c>
      <c r="AA994" s="6">
        <v>388779.3</v>
      </c>
    </row>
    <row r="995" spans="1:27" ht="15.75" thickBot="1">
      <c r="A995" s="24" t="s">
        <v>197</v>
      </c>
      <c r="B995" s="2">
        <v>0</v>
      </c>
      <c r="C995" s="2">
        <v>0</v>
      </c>
      <c r="D995" s="2">
        <v>0</v>
      </c>
      <c r="E995" s="2">
        <v>0</v>
      </c>
      <c r="F995" s="2">
        <v>0</v>
      </c>
      <c r="G995" s="2">
        <v>0</v>
      </c>
      <c r="H995" s="2">
        <v>0</v>
      </c>
      <c r="I995" s="2">
        <v>0</v>
      </c>
      <c r="J995" s="2">
        <v>0</v>
      </c>
      <c r="K995" s="2">
        <v>0</v>
      </c>
      <c r="L995" s="4">
        <v>11000</v>
      </c>
      <c r="M995" s="4">
        <v>43125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4">
        <v>11000</v>
      </c>
      <c r="AA995" s="6">
        <v>43125</v>
      </c>
    </row>
    <row r="996" spans="1:27" ht="15.75" thickBot="1">
      <c r="A996" s="24" t="s">
        <v>198</v>
      </c>
      <c r="B996" s="4">
        <v>13000</v>
      </c>
      <c r="C996" s="4">
        <v>24050</v>
      </c>
      <c r="D996" s="2">
        <v>0</v>
      </c>
      <c r="E996" s="2">
        <v>0</v>
      </c>
      <c r="F996" s="4">
        <v>14000</v>
      </c>
      <c r="G996" s="4">
        <v>29900</v>
      </c>
      <c r="H996" s="2">
        <v>0</v>
      </c>
      <c r="I996" s="2">
        <v>0</v>
      </c>
      <c r="J996" s="2">
        <v>0</v>
      </c>
      <c r="K996" s="2">
        <v>0</v>
      </c>
      <c r="L996" s="2">
        <v>0</v>
      </c>
      <c r="M996" s="2">
        <v>0</v>
      </c>
      <c r="N996" s="4">
        <v>10000</v>
      </c>
      <c r="O996" s="4">
        <v>21175</v>
      </c>
      <c r="P996" s="4">
        <v>27000</v>
      </c>
      <c r="Q996" s="4">
        <v>62315</v>
      </c>
      <c r="R996" s="2">
        <v>0</v>
      </c>
      <c r="S996" s="2">
        <v>0</v>
      </c>
      <c r="T996" s="4">
        <v>13850</v>
      </c>
      <c r="U996" s="4">
        <v>33932.5</v>
      </c>
      <c r="V996" s="2">
        <v>0</v>
      </c>
      <c r="W996" s="2">
        <v>0</v>
      </c>
      <c r="X996" s="4">
        <v>14000</v>
      </c>
      <c r="Y996" s="4">
        <v>33600</v>
      </c>
      <c r="Z996" s="4">
        <v>91850</v>
      </c>
      <c r="AA996" s="6">
        <v>204972.5</v>
      </c>
    </row>
    <row r="997" spans="1:27" ht="15.75" thickBot="1">
      <c r="A997" s="24" t="s">
        <v>199</v>
      </c>
      <c r="B997" s="2">
        <v>0</v>
      </c>
      <c r="C997" s="2">
        <v>0</v>
      </c>
      <c r="D997" s="4">
        <v>13501</v>
      </c>
      <c r="E997" s="4">
        <v>33005</v>
      </c>
      <c r="F997" s="2">
        <v>0</v>
      </c>
      <c r="G997" s="2">
        <v>0</v>
      </c>
      <c r="H997" s="2">
        <v>0</v>
      </c>
      <c r="I997" s="2">
        <v>0</v>
      </c>
      <c r="J997" s="2">
        <v>0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4">
        <v>13501</v>
      </c>
      <c r="AA997" s="6">
        <v>33005</v>
      </c>
    </row>
    <row r="998" spans="1:27" ht="15.75" thickBot="1">
      <c r="A998" s="24" t="s">
        <v>260</v>
      </c>
      <c r="B998" s="2">
        <v>0</v>
      </c>
      <c r="C998" s="2">
        <v>0</v>
      </c>
      <c r="D998" s="2">
        <v>0</v>
      </c>
      <c r="E998" s="2">
        <v>0</v>
      </c>
      <c r="F998" s="2">
        <v>0</v>
      </c>
      <c r="G998" s="2">
        <v>0</v>
      </c>
      <c r="H998" s="4">
        <v>4000</v>
      </c>
      <c r="I998" s="4">
        <v>15800</v>
      </c>
      <c r="J998" s="2">
        <v>0</v>
      </c>
      <c r="K998" s="2">
        <v>0</v>
      </c>
      <c r="L998" s="2">
        <v>0</v>
      </c>
      <c r="M998" s="2">
        <v>0</v>
      </c>
      <c r="N998" s="4">
        <v>11350</v>
      </c>
      <c r="O998" s="4">
        <v>28255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4">
        <v>13000</v>
      </c>
      <c r="Y998" s="4">
        <v>33170</v>
      </c>
      <c r="Z998" s="4">
        <v>28350</v>
      </c>
      <c r="AA998" s="6">
        <v>77225</v>
      </c>
    </row>
    <row r="999" spans="1:27" ht="15.75" thickBot="1">
      <c r="A999" s="24" t="s">
        <v>102</v>
      </c>
      <c r="B999" s="4">
        <v>41000</v>
      </c>
      <c r="C999" s="4">
        <v>89757.3</v>
      </c>
      <c r="D999" s="4">
        <v>43225</v>
      </c>
      <c r="E999" s="4">
        <v>97005</v>
      </c>
      <c r="F999" s="4">
        <v>44650</v>
      </c>
      <c r="G999" s="4">
        <v>159478.15</v>
      </c>
      <c r="H999" s="4">
        <v>48010</v>
      </c>
      <c r="I999" s="4">
        <v>145223.29</v>
      </c>
      <c r="J999" s="4">
        <v>19000</v>
      </c>
      <c r="K999" s="4">
        <v>86955.09</v>
      </c>
      <c r="L999" s="2">
        <v>0</v>
      </c>
      <c r="M999" s="2">
        <v>0</v>
      </c>
      <c r="N999" s="4">
        <v>59000</v>
      </c>
      <c r="O999" s="4">
        <v>184991.7</v>
      </c>
      <c r="P999" s="2">
        <v>0</v>
      </c>
      <c r="Q999" s="2">
        <v>0</v>
      </c>
      <c r="R999" s="4">
        <v>14000</v>
      </c>
      <c r="S999" s="4">
        <v>34255.379999999997</v>
      </c>
      <c r="T999" s="4">
        <v>30016</v>
      </c>
      <c r="U999" s="4">
        <v>102846.39999999999</v>
      </c>
      <c r="V999" s="4">
        <v>25710</v>
      </c>
      <c r="W999" s="4">
        <v>76630.95</v>
      </c>
      <c r="X999" s="4">
        <v>39000</v>
      </c>
      <c r="Y999" s="4">
        <v>109444.48</v>
      </c>
      <c r="Z999" s="4">
        <v>363611</v>
      </c>
      <c r="AA999" s="6">
        <v>1086587.74</v>
      </c>
    </row>
    <row r="1000" spans="1:27" ht="15.75" thickBot="1">
      <c r="A1000" s="25" t="s">
        <v>29</v>
      </c>
      <c r="B1000" s="9">
        <v>3962527.4</v>
      </c>
      <c r="C1000" s="9">
        <v>8941653.5600000005</v>
      </c>
      <c r="D1000" s="9">
        <v>3882904.02</v>
      </c>
      <c r="E1000" s="9">
        <v>9628301.9499999993</v>
      </c>
      <c r="F1000" s="9">
        <v>4811190.18</v>
      </c>
      <c r="G1000" s="9">
        <v>12578834.710000001</v>
      </c>
      <c r="H1000" s="9">
        <v>4730462</v>
      </c>
      <c r="I1000" s="9">
        <v>12592056.83</v>
      </c>
      <c r="J1000" s="9">
        <v>4452675.7</v>
      </c>
      <c r="K1000" s="9">
        <v>12432287.16</v>
      </c>
      <c r="L1000" s="9">
        <v>3785274.48</v>
      </c>
      <c r="M1000" s="9">
        <v>10976024.15</v>
      </c>
      <c r="N1000" s="9">
        <v>4557710.21</v>
      </c>
      <c r="O1000" s="9">
        <v>13718189.289999999</v>
      </c>
      <c r="P1000" s="9">
        <v>4490296.1100000003</v>
      </c>
      <c r="Q1000" s="9">
        <v>14293391.67</v>
      </c>
      <c r="R1000" s="9">
        <v>3900059.58</v>
      </c>
      <c r="S1000" s="9">
        <v>12913478.33</v>
      </c>
      <c r="T1000" s="9">
        <v>4415910.42</v>
      </c>
      <c r="U1000" s="9">
        <v>14680061.630000001</v>
      </c>
      <c r="V1000" s="9">
        <v>3769142.96</v>
      </c>
      <c r="W1000" s="9">
        <v>12723755.890000001</v>
      </c>
      <c r="X1000" s="9">
        <v>3700605.3</v>
      </c>
      <c r="Y1000" s="9">
        <v>12585707.43</v>
      </c>
      <c r="Z1000" s="9">
        <v>50458758.359999999</v>
      </c>
      <c r="AA1000" s="10">
        <v>148063742.59999999</v>
      </c>
    </row>
    <row r="1002" spans="1:27" ht="19.5" thickBot="1">
      <c r="A1002" s="21" t="s">
        <v>319</v>
      </c>
    </row>
    <row r="1003" spans="1:27" ht="15.75" thickBot="1">
      <c r="A1003" s="22" t="s">
        <v>6</v>
      </c>
      <c r="B1003" s="11" t="s">
        <v>7</v>
      </c>
      <c r="C1003" s="12"/>
      <c r="D1003" s="13" t="s">
        <v>8</v>
      </c>
      <c r="E1003" s="14"/>
      <c r="F1003" s="13" t="s">
        <v>9</v>
      </c>
      <c r="G1003" s="14"/>
      <c r="H1003" s="13" t="s">
        <v>10</v>
      </c>
      <c r="I1003" s="14"/>
      <c r="J1003" s="13" t="s">
        <v>11</v>
      </c>
      <c r="K1003" s="14"/>
      <c r="L1003" s="13" t="s">
        <v>12</v>
      </c>
      <c r="M1003" s="14"/>
      <c r="N1003" s="13" t="s">
        <v>13</v>
      </c>
      <c r="O1003" s="14"/>
      <c r="P1003" s="13" t="s">
        <v>14</v>
      </c>
      <c r="Q1003" s="14"/>
      <c r="R1003" s="13" t="s">
        <v>15</v>
      </c>
      <c r="S1003" s="14"/>
      <c r="T1003" s="13" t="s">
        <v>16</v>
      </c>
      <c r="U1003" s="14"/>
      <c r="V1003" s="13" t="s">
        <v>17</v>
      </c>
      <c r="W1003" s="14"/>
      <c r="X1003" s="13" t="s">
        <v>18</v>
      </c>
      <c r="Y1003" s="14"/>
      <c r="Z1003" s="13" t="s">
        <v>19</v>
      </c>
      <c r="AA1003" s="15"/>
    </row>
    <row r="1004" spans="1:27" ht="26.25" thickBot="1">
      <c r="A1004" s="23"/>
      <c r="B1004" s="1" t="s">
        <v>20</v>
      </c>
      <c r="C1004" s="1" t="s">
        <v>21</v>
      </c>
      <c r="D1004" s="1" t="s">
        <v>20</v>
      </c>
      <c r="E1004" s="1" t="s">
        <v>21</v>
      </c>
      <c r="F1004" s="1" t="s">
        <v>20</v>
      </c>
      <c r="G1004" s="1" t="s">
        <v>21</v>
      </c>
      <c r="H1004" s="1" t="s">
        <v>20</v>
      </c>
      <c r="I1004" s="1" t="s">
        <v>21</v>
      </c>
      <c r="J1004" s="1" t="s">
        <v>20</v>
      </c>
      <c r="K1004" s="1" t="s">
        <v>21</v>
      </c>
      <c r="L1004" s="1" t="s">
        <v>20</v>
      </c>
      <c r="M1004" s="1" t="s">
        <v>21</v>
      </c>
      <c r="N1004" s="1" t="s">
        <v>20</v>
      </c>
      <c r="O1004" s="1" t="s">
        <v>21</v>
      </c>
      <c r="P1004" s="1" t="s">
        <v>20</v>
      </c>
      <c r="Q1004" s="1" t="s">
        <v>21</v>
      </c>
      <c r="R1004" s="1" t="s">
        <v>20</v>
      </c>
      <c r="S1004" s="1" t="s">
        <v>21</v>
      </c>
      <c r="T1004" s="1" t="s">
        <v>20</v>
      </c>
      <c r="U1004" s="1" t="s">
        <v>21</v>
      </c>
      <c r="V1004" s="1" t="s">
        <v>20</v>
      </c>
      <c r="W1004" s="1" t="s">
        <v>21</v>
      </c>
      <c r="X1004" s="1" t="s">
        <v>20</v>
      </c>
      <c r="Y1004" s="1" t="s">
        <v>21</v>
      </c>
      <c r="Z1004" s="1" t="s">
        <v>20</v>
      </c>
      <c r="AA1004" s="5" t="s">
        <v>21</v>
      </c>
    </row>
    <row r="1005" spans="1:27" ht="15.75" thickBot="1">
      <c r="A1005" s="24" t="s">
        <v>40</v>
      </c>
      <c r="B1005" s="2">
        <v>800</v>
      </c>
      <c r="C1005" s="2">
        <v>800</v>
      </c>
      <c r="D1005" s="2">
        <v>0</v>
      </c>
      <c r="E1005" s="2">
        <v>0</v>
      </c>
      <c r="F1005" s="2">
        <v>625</v>
      </c>
      <c r="G1005" s="2">
        <v>625</v>
      </c>
      <c r="H1005" s="2">
        <v>665</v>
      </c>
      <c r="I1005" s="2">
        <v>665</v>
      </c>
      <c r="J1005" s="2">
        <v>0</v>
      </c>
      <c r="K1005" s="2">
        <v>0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4">
        <v>2090</v>
      </c>
      <c r="AA1005" s="6">
        <v>2090</v>
      </c>
    </row>
    <row r="1006" spans="1:27" ht="15.75" thickBot="1">
      <c r="A1006" s="25" t="s">
        <v>29</v>
      </c>
      <c r="B1006" s="8">
        <v>800</v>
      </c>
      <c r="C1006" s="8">
        <v>800</v>
      </c>
      <c r="D1006" s="8">
        <v>0</v>
      </c>
      <c r="E1006" s="8">
        <v>0</v>
      </c>
      <c r="F1006" s="8">
        <v>625</v>
      </c>
      <c r="G1006" s="8">
        <v>625</v>
      </c>
      <c r="H1006" s="8">
        <v>665</v>
      </c>
      <c r="I1006" s="8">
        <v>665</v>
      </c>
      <c r="J1006" s="8">
        <v>0</v>
      </c>
      <c r="K1006" s="8">
        <v>0</v>
      </c>
      <c r="L1006" s="8">
        <v>0</v>
      </c>
      <c r="M1006" s="8">
        <v>0</v>
      </c>
      <c r="N1006" s="8">
        <v>0</v>
      </c>
      <c r="O1006" s="8">
        <v>0</v>
      </c>
      <c r="P1006" s="8">
        <v>0</v>
      </c>
      <c r="Q1006" s="8">
        <v>0</v>
      </c>
      <c r="R1006" s="8">
        <v>0</v>
      </c>
      <c r="S1006" s="8">
        <v>0</v>
      </c>
      <c r="T1006" s="8">
        <v>0</v>
      </c>
      <c r="U1006" s="8">
        <v>0</v>
      </c>
      <c r="V1006" s="8">
        <v>0</v>
      </c>
      <c r="W1006" s="8">
        <v>0</v>
      </c>
      <c r="X1006" s="8">
        <v>0</v>
      </c>
      <c r="Y1006" s="8">
        <v>0</v>
      </c>
      <c r="Z1006" s="9">
        <v>2090</v>
      </c>
      <c r="AA1006" s="10">
        <v>2090</v>
      </c>
    </row>
    <row r="1008" spans="1:27" ht="19.5" thickBot="1">
      <c r="A1008" s="21" t="s">
        <v>320</v>
      </c>
    </row>
    <row r="1009" spans="1:27" ht="15.75" thickBot="1">
      <c r="A1009" s="22" t="s">
        <v>6</v>
      </c>
      <c r="B1009" s="11" t="s">
        <v>7</v>
      </c>
      <c r="C1009" s="12"/>
      <c r="D1009" s="13" t="s">
        <v>8</v>
      </c>
      <c r="E1009" s="14"/>
      <c r="F1009" s="13" t="s">
        <v>9</v>
      </c>
      <c r="G1009" s="14"/>
      <c r="H1009" s="13" t="s">
        <v>10</v>
      </c>
      <c r="I1009" s="14"/>
      <c r="J1009" s="13" t="s">
        <v>11</v>
      </c>
      <c r="K1009" s="14"/>
      <c r="L1009" s="13" t="s">
        <v>12</v>
      </c>
      <c r="M1009" s="14"/>
      <c r="N1009" s="13" t="s">
        <v>13</v>
      </c>
      <c r="O1009" s="14"/>
      <c r="P1009" s="13" t="s">
        <v>14</v>
      </c>
      <c r="Q1009" s="14"/>
      <c r="R1009" s="13" t="s">
        <v>15</v>
      </c>
      <c r="S1009" s="14"/>
      <c r="T1009" s="13" t="s">
        <v>16</v>
      </c>
      <c r="U1009" s="14"/>
      <c r="V1009" s="13" t="s">
        <v>17</v>
      </c>
      <c r="W1009" s="14"/>
      <c r="X1009" s="13" t="s">
        <v>18</v>
      </c>
      <c r="Y1009" s="14"/>
      <c r="Z1009" s="13" t="s">
        <v>19</v>
      </c>
      <c r="AA1009" s="15"/>
    </row>
    <row r="1010" spans="1:27" ht="26.25" thickBot="1">
      <c r="A1010" s="23"/>
      <c r="B1010" s="1" t="s">
        <v>20</v>
      </c>
      <c r="C1010" s="1" t="s">
        <v>21</v>
      </c>
      <c r="D1010" s="1" t="s">
        <v>20</v>
      </c>
      <c r="E1010" s="1" t="s">
        <v>21</v>
      </c>
      <c r="F1010" s="1" t="s">
        <v>20</v>
      </c>
      <c r="G1010" s="1" t="s">
        <v>21</v>
      </c>
      <c r="H1010" s="1" t="s">
        <v>20</v>
      </c>
      <c r="I1010" s="1" t="s">
        <v>21</v>
      </c>
      <c r="J1010" s="1" t="s">
        <v>20</v>
      </c>
      <c r="K1010" s="1" t="s">
        <v>21</v>
      </c>
      <c r="L1010" s="1" t="s">
        <v>20</v>
      </c>
      <c r="M1010" s="1" t="s">
        <v>21</v>
      </c>
      <c r="N1010" s="1" t="s">
        <v>20</v>
      </c>
      <c r="O1010" s="1" t="s">
        <v>21</v>
      </c>
      <c r="P1010" s="1" t="s">
        <v>20</v>
      </c>
      <c r="Q1010" s="1" t="s">
        <v>21</v>
      </c>
      <c r="R1010" s="1" t="s">
        <v>20</v>
      </c>
      <c r="S1010" s="1" t="s">
        <v>21</v>
      </c>
      <c r="T1010" s="1" t="s">
        <v>20</v>
      </c>
      <c r="U1010" s="1" t="s">
        <v>21</v>
      </c>
      <c r="V1010" s="1" t="s">
        <v>20</v>
      </c>
      <c r="W1010" s="1" t="s">
        <v>21</v>
      </c>
      <c r="X1010" s="1" t="s">
        <v>20</v>
      </c>
      <c r="Y1010" s="1" t="s">
        <v>21</v>
      </c>
      <c r="Z1010" s="1" t="s">
        <v>20</v>
      </c>
      <c r="AA1010" s="5" t="s">
        <v>21</v>
      </c>
    </row>
    <row r="1011" spans="1:27" ht="15.75" thickBot="1">
      <c r="A1011" s="24" t="s">
        <v>31</v>
      </c>
      <c r="B1011" s="2">
        <v>0</v>
      </c>
      <c r="C1011" s="2">
        <v>0</v>
      </c>
      <c r="D1011" s="2">
        <v>0</v>
      </c>
      <c r="E1011" s="2">
        <v>0</v>
      </c>
      <c r="F1011" s="2">
        <v>0</v>
      </c>
      <c r="G1011" s="2">
        <v>0</v>
      </c>
      <c r="H1011" s="2">
        <v>0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9.2899999999999991</v>
      </c>
      <c r="Q1011" s="2">
        <v>5.03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9.2899999999999991</v>
      </c>
      <c r="AA1011" s="7">
        <v>5.03</v>
      </c>
    </row>
    <row r="1012" spans="1:27" ht="15.75" thickBot="1">
      <c r="A1012" s="24" t="s">
        <v>37</v>
      </c>
      <c r="B1012" s="2">
        <v>0</v>
      </c>
      <c r="C1012" s="2">
        <v>0</v>
      </c>
      <c r="D1012" s="2">
        <v>0</v>
      </c>
      <c r="E1012" s="2">
        <v>0</v>
      </c>
      <c r="F1012" s="2">
        <v>0</v>
      </c>
      <c r="G1012" s="2">
        <v>0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4">
        <v>2000</v>
      </c>
      <c r="O1012" s="4">
        <v>3313.61</v>
      </c>
      <c r="P1012" s="2">
        <v>0</v>
      </c>
      <c r="Q1012" s="2">
        <v>0</v>
      </c>
      <c r="R1012" s="4">
        <v>16000</v>
      </c>
      <c r="S1012" s="4">
        <v>26435.61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4">
        <v>18000</v>
      </c>
      <c r="AA1012" s="6">
        <v>29749.22</v>
      </c>
    </row>
    <row r="1013" spans="1:27" ht="15.75" thickBot="1">
      <c r="A1013" s="24" t="s">
        <v>40</v>
      </c>
      <c r="B1013" s="2">
        <v>0</v>
      </c>
      <c r="C1013" s="2">
        <v>0</v>
      </c>
      <c r="D1013" s="2">
        <v>760</v>
      </c>
      <c r="E1013" s="2">
        <v>942.4</v>
      </c>
      <c r="F1013" s="2">
        <v>0</v>
      </c>
      <c r="G1013" s="2">
        <v>0</v>
      </c>
      <c r="H1013" s="2">
        <v>0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570</v>
      </c>
      <c r="S1013" s="2">
        <v>729.6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4">
        <v>1330</v>
      </c>
      <c r="AA1013" s="6">
        <v>1672</v>
      </c>
    </row>
    <row r="1014" spans="1:27" ht="15.75" thickBot="1">
      <c r="A1014" s="25" t="s">
        <v>29</v>
      </c>
      <c r="B1014" s="8">
        <v>0</v>
      </c>
      <c r="C1014" s="8">
        <v>0</v>
      </c>
      <c r="D1014" s="8">
        <v>760</v>
      </c>
      <c r="E1014" s="8">
        <v>942.4</v>
      </c>
      <c r="F1014" s="8">
        <v>0</v>
      </c>
      <c r="G1014" s="8">
        <v>0</v>
      </c>
      <c r="H1014" s="8">
        <v>0</v>
      </c>
      <c r="I1014" s="8">
        <v>0</v>
      </c>
      <c r="J1014" s="8">
        <v>0</v>
      </c>
      <c r="K1014" s="8">
        <v>0</v>
      </c>
      <c r="L1014" s="8">
        <v>0</v>
      </c>
      <c r="M1014" s="8">
        <v>0</v>
      </c>
      <c r="N1014" s="9">
        <v>2000</v>
      </c>
      <c r="O1014" s="9">
        <v>3313.61</v>
      </c>
      <c r="P1014" s="8">
        <v>9.2899999999999991</v>
      </c>
      <c r="Q1014" s="8">
        <v>5.03</v>
      </c>
      <c r="R1014" s="9">
        <v>16570</v>
      </c>
      <c r="S1014" s="9">
        <v>27165.21</v>
      </c>
      <c r="T1014" s="8">
        <v>0</v>
      </c>
      <c r="U1014" s="8">
        <v>0</v>
      </c>
      <c r="V1014" s="8">
        <v>0</v>
      </c>
      <c r="W1014" s="8">
        <v>0</v>
      </c>
      <c r="X1014" s="8">
        <v>0</v>
      </c>
      <c r="Y1014" s="8">
        <v>0</v>
      </c>
      <c r="Z1014" s="9">
        <v>19339.29</v>
      </c>
      <c r="AA1014" s="10">
        <v>31426.25</v>
      </c>
    </row>
    <row r="1016" spans="1:27" ht="19.5" thickBot="1">
      <c r="A1016" s="21" t="s">
        <v>321</v>
      </c>
    </row>
    <row r="1017" spans="1:27" ht="15.75" thickBot="1">
      <c r="A1017" s="22" t="s">
        <v>6</v>
      </c>
      <c r="B1017" s="11" t="s">
        <v>7</v>
      </c>
      <c r="C1017" s="12"/>
      <c r="D1017" s="13" t="s">
        <v>8</v>
      </c>
      <c r="E1017" s="14"/>
      <c r="F1017" s="13" t="s">
        <v>9</v>
      </c>
      <c r="G1017" s="14"/>
      <c r="H1017" s="13" t="s">
        <v>10</v>
      </c>
      <c r="I1017" s="14"/>
      <c r="J1017" s="13" t="s">
        <v>11</v>
      </c>
      <c r="K1017" s="14"/>
      <c r="L1017" s="13" t="s">
        <v>12</v>
      </c>
      <c r="M1017" s="14"/>
      <c r="N1017" s="13" t="s">
        <v>13</v>
      </c>
      <c r="O1017" s="14"/>
      <c r="P1017" s="13" t="s">
        <v>14</v>
      </c>
      <c r="Q1017" s="14"/>
      <c r="R1017" s="13" t="s">
        <v>15</v>
      </c>
      <c r="S1017" s="14"/>
      <c r="T1017" s="13" t="s">
        <v>16</v>
      </c>
      <c r="U1017" s="14"/>
      <c r="V1017" s="13" t="s">
        <v>17</v>
      </c>
      <c r="W1017" s="14"/>
      <c r="X1017" s="13" t="s">
        <v>18</v>
      </c>
      <c r="Y1017" s="14"/>
      <c r="Z1017" s="13" t="s">
        <v>19</v>
      </c>
      <c r="AA1017" s="15"/>
    </row>
    <row r="1018" spans="1:27" ht="26.25" thickBot="1">
      <c r="A1018" s="23"/>
      <c r="B1018" s="1" t="s">
        <v>20</v>
      </c>
      <c r="C1018" s="1" t="s">
        <v>21</v>
      </c>
      <c r="D1018" s="1" t="s">
        <v>20</v>
      </c>
      <c r="E1018" s="1" t="s">
        <v>21</v>
      </c>
      <c r="F1018" s="1" t="s">
        <v>20</v>
      </c>
      <c r="G1018" s="1" t="s">
        <v>21</v>
      </c>
      <c r="H1018" s="1" t="s">
        <v>20</v>
      </c>
      <c r="I1018" s="1" t="s">
        <v>21</v>
      </c>
      <c r="J1018" s="1" t="s">
        <v>20</v>
      </c>
      <c r="K1018" s="1" t="s">
        <v>21</v>
      </c>
      <c r="L1018" s="1" t="s">
        <v>20</v>
      </c>
      <c r="M1018" s="1" t="s">
        <v>21</v>
      </c>
      <c r="N1018" s="1" t="s">
        <v>20</v>
      </c>
      <c r="O1018" s="1" t="s">
        <v>21</v>
      </c>
      <c r="P1018" s="1" t="s">
        <v>20</v>
      </c>
      <c r="Q1018" s="1" t="s">
        <v>21</v>
      </c>
      <c r="R1018" s="1" t="s">
        <v>20</v>
      </c>
      <c r="S1018" s="1" t="s">
        <v>21</v>
      </c>
      <c r="T1018" s="1" t="s">
        <v>20</v>
      </c>
      <c r="U1018" s="1" t="s">
        <v>21</v>
      </c>
      <c r="V1018" s="1" t="s">
        <v>20</v>
      </c>
      <c r="W1018" s="1" t="s">
        <v>21</v>
      </c>
      <c r="X1018" s="1" t="s">
        <v>20</v>
      </c>
      <c r="Y1018" s="1" t="s">
        <v>21</v>
      </c>
      <c r="Z1018" s="1" t="s">
        <v>20</v>
      </c>
      <c r="AA1018" s="5" t="s">
        <v>21</v>
      </c>
    </row>
    <row r="1019" spans="1:27" ht="15.75" thickBot="1">
      <c r="A1019" s="24" t="s">
        <v>32</v>
      </c>
      <c r="B1019" s="2">
        <v>0</v>
      </c>
      <c r="C1019" s="2">
        <v>0</v>
      </c>
      <c r="D1019" s="2">
        <v>0</v>
      </c>
      <c r="E1019" s="2">
        <v>0</v>
      </c>
      <c r="F1019" s="2">
        <v>0</v>
      </c>
      <c r="G1019" s="2">
        <v>0</v>
      </c>
      <c r="H1019" s="2">
        <v>0</v>
      </c>
      <c r="I1019" s="2">
        <v>0</v>
      </c>
      <c r="J1019" s="2">
        <v>0</v>
      </c>
      <c r="K1019" s="2">
        <v>0</v>
      </c>
      <c r="L1019" s="2">
        <v>1</v>
      </c>
      <c r="M1019" s="2">
        <v>0.75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1</v>
      </c>
      <c r="AA1019" s="7">
        <v>0.75</v>
      </c>
    </row>
    <row r="1020" spans="1:27" ht="15.75" thickBot="1">
      <c r="A1020" s="24" t="s">
        <v>34</v>
      </c>
      <c r="B1020" s="2">
        <v>0</v>
      </c>
      <c r="C1020" s="2">
        <v>0</v>
      </c>
      <c r="D1020" s="2">
        <v>0</v>
      </c>
      <c r="E1020" s="2">
        <v>0</v>
      </c>
      <c r="F1020" s="2">
        <v>210.5</v>
      </c>
      <c r="G1020" s="2">
        <v>202.5</v>
      </c>
      <c r="H1020" s="2">
        <v>0</v>
      </c>
      <c r="I1020" s="2">
        <v>0</v>
      </c>
      <c r="J1020" s="2">
        <v>450</v>
      </c>
      <c r="K1020" s="2">
        <v>240</v>
      </c>
      <c r="L1020" s="2">
        <v>750</v>
      </c>
      <c r="M1020" s="2">
        <v>354.29</v>
      </c>
      <c r="N1020" s="2">
        <v>0</v>
      </c>
      <c r="O1020" s="2">
        <v>0</v>
      </c>
      <c r="P1020" s="2">
        <v>450</v>
      </c>
      <c r="Q1020" s="4">
        <v>1484.52</v>
      </c>
      <c r="R1020" s="2">
        <v>600</v>
      </c>
      <c r="S1020" s="2">
        <v>121.2</v>
      </c>
      <c r="T1020" s="2">
        <v>600</v>
      </c>
      <c r="U1020" s="2">
        <v>782</v>
      </c>
      <c r="V1020" s="2">
        <v>600</v>
      </c>
      <c r="W1020" s="2">
        <v>121.2</v>
      </c>
      <c r="X1020" s="4">
        <v>1050</v>
      </c>
      <c r="Y1020" s="2">
        <v>707.7</v>
      </c>
      <c r="Z1020" s="4">
        <v>4710.5</v>
      </c>
      <c r="AA1020" s="6">
        <v>4013.41</v>
      </c>
    </row>
    <row r="1021" spans="1:27" ht="15.75" thickBot="1">
      <c r="A1021" s="24" t="s">
        <v>35</v>
      </c>
      <c r="B1021" s="4">
        <v>94520</v>
      </c>
      <c r="C1021" s="4">
        <v>279560</v>
      </c>
      <c r="D1021" s="4">
        <v>81880</v>
      </c>
      <c r="E1021" s="4">
        <v>245640</v>
      </c>
      <c r="F1021" s="4">
        <v>22040</v>
      </c>
      <c r="G1021" s="4">
        <v>66120</v>
      </c>
      <c r="H1021" s="4">
        <v>86920</v>
      </c>
      <c r="I1021" s="4">
        <v>260760</v>
      </c>
      <c r="J1021" s="4">
        <v>157680</v>
      </c>
      <c r="K1021" s="4">
        <v>473040</v>
      </c>
      <c r="L1021" s="4">
        <v>98840</v>
      </c>
      <c r="M1021" s="4">
        <v>296520</v>
      </c>
      <c r="N1021" s="4">
        <v>140160</v>
      </c>
      <c r="O1021" s="4">
        <v>420480</v>
      </c>
      <c r="P1021" s="4">
        <v>93642.5</v>
      </c>
      <c r="Q1021" s="4">
        <v>280921</v>
      </c>
      <c r="R1021" s="4">
        <v>52000</v>
      </c>
      <c r="S1021" s="4">
        <v>156000</v>
      </c>
      <c r="T1021" s="2">
        <v>0</v>
      </c>
      <c r="U1021" s="2">
        <v>0</v>
      </c>
      <c r="V1021" s="4">
        <v>104000</v>
      </c>
      <c r="W1021" s="4">
        <v>312000</v>
      </c>
      <c r="X1021" s="4">
        <v>52001.5</v>
      </c>
      <c r="Y1021" s="4">
        <v>156001.20000000001</v>
      </c>
      <c r="Z1021" s="4">
        <v>983684</v>
      </c>
      <c r="AA1021" s="6">
        <v>2947042.2</v>
      </c>
    </row>
    <row r="1022" spans="1:27" ht="15.75" thickBot="1">
      <c r="A1022" s="24" t="s">
        <v>37</v>
      </c>
      <c r="B1022" s="4">
        <v>100000</v>
      </c>
      <c r="C1022" s="4">
        <v>72500</v>
      </c>
      <c r="D1022" s="4">
        <v>127042</v>
      </c>
      <c r="E1022" s="4">
        <v>66011.08</v>
      </c>
      <c r="F1022" s="4">
        <v>50040</v>
      </c>
      <c r="G1022" s="4">
        <v>38654.800000000003</v>
      </c>
      <c r="H1022" s="2">
        <v>0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4">
        <v>1468508</v>
      </c>
      <c r="Q1022" s="4">
        <v>1084050.28</v>
      </c>
      <c r="R1022" s="4">
        <v>856262</v>
      </c>
      <c r="S1022" s="4">
        <v>691578.48</v>
      </c>
      <c r="T1022" s="4">
        <v>816000</v>
      </c>
      <c r="U1022" s="4">
        <v>619825.88</v>
      </c>
      <c r="V1022" s="4">
        <v>300000</v>
      </c>
      <c r="W1022" s="4">
        <v>218798</v>
      </c>
      <c r="X1022" s="4">
        <v>50000</v>
      </c>
      <c r="Y1022" s="4">
        <v>64414</v>
      </c>
      <c r="Z1022" s="4">
        <v>3767852</v>
      </c>
      <c r="AA1022" s="6">
        <v>2855832.52</v>
      </c>
    </row>
    <row r="1023" spans="1:27" ht="15.75" thickBot="1">
      <c r="A1023" s="24" t="s">
        <v>22</v>
      </c>
      <c r="B1023" s="2">
        <v>0</v>
      </c>
      <c r="C1023" s="2">
        <v>0</v>
      </c>
      <c r="D1023" s="2">
        <v>0</v>
      </c>
      <c r="E1023" s="2">
        <v>0</v>
      </c>
      <c r="F1023" s="2">
        <v>0</v>
      </c>
      <c r="G1023" s="2">
        <v>0</v>
      </c>
      <c r="H1023" s="2">
        <v>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2</v>
      </c>
      <c r="O1023" s="2">
        <v>1</v>
      </c>
      <c r="P1023" s="2">
        <v>0</v>
      </c>
      <c r="Q1023" s="2">
        <v>0</v>
      </c>
      <c r="R1023" s="4">
        <v>75000</v>
      </c>
      <c r="S1023" s="4">
        <v>53064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4">
        <v>75002</v>
      </c>
      <c r="AA1023" s="6">
        <v>53065</v>
      </c>
    </row>
    <row r="1024" spans="1:27" ht="15.75" thickBot="1">
      <c r="A1024" s="24" t="s">
        <v>23</v>
      </c>
      <c r="B1024" s="4">
        <v>138105</v>
      </c>
      <c r="C1024" s="4">
        <v>136111.92000000001</v>
      </c>
      <c r="D1024" s="4">
        <v>145970</v>
      </c>
      <c r="E1024" s="4">
        <v>107225.35</v>
      </c>
      <c r="F1024" s="4">
        <v>102160</v>
      </c>
      <c r="G1024" s="4">
        <v>48857.279999999999</v>
      </c>
      <c r="H1024" s="4">
        <v>110680</v>
      </c>
      <c r="I1024" s="4">
        <v>64146.97</v>
      </c>
      <c r="J1024" s="4">
        <v>62890</v>
      </c>
      <c r="K1024" s="4">
        <v>115071.89</v>
      </c>
      <c r="L1024" s="4">
        <v>25200</v>
      </c>
      <c r="M1024" s="4">
        <v>19496.79</v>
      </c>
      <c r="N1024" s="4">
        <v>134276</v>
      </c>
      <c r="O1024" s="4">
        <v>141632.95999999999</v>
      </c>
      <c r="P1024" s="4">
        <v>1669030.4</v>
      </c>
      <c r="Q1024" s="4">
        <v>1413644.84</v>
      </c>
      <c r="R1024" s="4">
        <v>2657263.9</v>
      </c>
      <c r="S1024" s="4">
        <v>1978145.68</v>
      </c>
      <c r="T1024" s="4">
        <v>1438761</v>
      </c>
      <c r="U1024" s="4">
        <v>1026006.37</v>
      </c>
      <c r="V1024" s="4">
        <v>1001050</v>
      </c>
      <c r="W1024" s="4">
        <v>719005.1</v>
      </c>
      <c r="X1024" s="4">
        <v>110970</v>
      </c>
      <c r="Y1024" s="4">
        <v>97345.86</v>
      </c>
      <c r="Z1024" s="4">
        <v>7596356.2999999998</v>
      </c>
      <c r="AA1024" s="6">
        <v>5866691.0099999998</v>
      </c>
    </row>
    <row r="1025" spans="1:27" ht="15.75" thickBot="1">
      <c r="A1025" s="24" t="s">
        <v>73</v>
      </c>
      <c r="B1025" s="2">
        <v>0</v>
      </c>
      <c r="C1025" s="2">
        <v>0</v>
      </c>
      <c r="D1025" s="2">
        <v>0</v>
      </c>
      <c r="E1025" s="2">
        <v>0</v>
      </c>
      <c r="F1025" s="2">
        <v>0</v>
      </c>
      <c r="G1025" s="2">
        <v>0</v>
      </c>
      <c r="H1025" s="2">
        <v>0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4">
        <v>67500</v>
      </c>
      <c r="Q1025" s="4">
        <v>33750</v>
      </c>
      <c r="R1025" s="4">
        <v>315000</v>
      </c>
      <c r="S1025" s="4">
        <v>132750</v>
      </c>
      <c r="T1025" s="4">
        <v>202500</v>
      </c>
      <c r="U1025" s="4">
        <v>60750</v>
      </c>
      <c r="V1025" s="2">
        <v>0</v>
      </c>
      <c r="W1025" s="2">
        <v>0</v>
      </c>
      <c r="X1025" s="2">
        <v>0</v>
      </c>
      <c r="Y1025" s="2">
        <v>0</v>
      </c>
      <c r="Z1025" s="4">
        <v>585000</v>
      </c>
      <c r="AA1025" s="6">
        <v>227250</v>
      </c>
    </row>
    <row r="1026" spans="1:27" ht="15.75" thickBot="1">
      <c r="A1026" s="24" t="s">
        <v>40</v>
      </c>
      <c r="B1026" s="4">
        <v>600000</v>
      </c>
      <c r="C1026" s="4">
        <v>289800</v>
      </c>
      <c r="D1026" s="2">
        <v>0</v>
      </c>
      <c r="E1026" s="2">
        <v>0</v>
      </c>
      <c r="F1026" s="2">
        <v>0</v>
      </c>
      <c r="G1026" s="2">
        <v>0</v>
      </c>
      <c r="H1026" s="2">
        <v>0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4">
        <v>600000</v>
      </c>
      <c r="AA1026" s="6">
        <v>289800</v>
      </c>
    </row>
    <row r="1027" spans="1:27" ht="15.75" thickBot="1">
      <c r="A1027" s="24" t="s">
        <v>67</v>
      </c>
      <c r="B1027" s="4">
        <v>21000</v>
      </c>
      <c r="C1027" s="4">
        <v>58432.9</v>
      </c>
      <c r="D1027" s="4">
        <v>5000</v>
      </c>
      <c r="E1027" s="4">
        <v>15425</v>
      </c>
      <c r="F1027" s="2">
        <v>0</v>
      </c>
      <c r="G1027" s="2">
        <v>0</v>
      </c>
      <c r="H1027" s="2">
        <v>0</v>
      </c>
      <c r="I1027" s="2">
        <v>0</v>
      </c>
      <c r="J1027" s="4">
        <v>19000</v>
      </c>
      <c r="K1027" s="4">
        <v>38000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4">
        <v>45000</v>
      </c>
      <c r="AA1027" s="6">
        <v>111857.9</v>
      </c>
    </row>
    <row r="1028" spans="1:27" ht="15.75" thickBot="1">
      <c r="A1028" s="24" t="s">
        <v>42</v>
      </c>
      <c r="B1028" s="4">
        <v>77578</v>
      </c>
      <c r="C1028" s="4">
        <v>50803.040000000001</v>
      </c>
      <c r="D1028" s="2">
        <v>0</v>
      </c>
      <c r="E1028" s="2">
        <v>0</v>
      </c>
      <c r="F1028" s="2">
        <v>0</v>
      </c>
      <c r="G1028" s="2">
        <v>0</v>
      </c>
      <c r="H1028" s="2">
        <v>0</v>
      </c>
      <c r="I1028" s="2">
        <v>0</v>
      </c>
      <c r="J1028" s="2">
        <v>0</v>
      </c>
      <c r="K1028" s="2">
        <v>0</v>
      </c>
      <c r="L1028" s="2">
        <v>0</v>
      </c>
      <c r="M1028" s="2">
        <v>0</v>
      </c>
      <c r="N1028" s="2">
        <v>0</v>
      </c>
      <c r="O1028" s="2">
        <v>0</v>
      </c>
      <c r="P1028" s="4">
        <v>754730</v>
      </c>
      <c r="Q1028" s="4">
        <v>551064.25</v>
      </c>
      <c r="R1028" s="4">
        <v>2524803</v>
      </c>
      <c r="S1028" s="4">
        <v>1272816.96</v>
      </c>
      <c r="T1028" s="4">
        <v>1642924</v>
      </c>
      <c r="U1028" s="4">
        <v>706469.18</v>
      </c>
      <c r="V1028" s="4">
        <v>500300</v>
      </c>
      <c r="W1028" s="4">
        <v>178695.2</v>
      </c>
      <c r="X1028" s="2">
        <v>0</v>
      </c>
      <c r="Y1028" s="2">
        <v>0</v>
      </c>
      <c r="Z1028" s="4">
        <v>5500335</v>
      </c>
      <c r="AA1028" s="6">
        <v>2759848.63</v>
      </c>
    </row>
    <row r="1029" spans="1:27" ht="15.75" thickBot="1">
      <c r="A1029" s="24" t="s">
        <v>68</v>
      </c>
      <c r="B1029" s="2">
        <v>0</v>
      </c>
      <c r="C1029" s="2">
        <v>0</v>
      </c>
      <c r="D1029" s="2">
        <v>0</v>
      </c>
      <c r="E1029" s="2">
        <v>0</v>
      </c>
      <c r="F1029" s="2">
        <v>0</v>
      </c>
      <c r="G1029" s="2">
        <v>0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4">
        <v>81660</v>
      </c>
      <c r="S1029" s="4">
        <v>22873.200000000001</v>
      </c>
      <c r="T1029" s="4">
        <v>99500</v>
      </c>
      <c r="U1029" s="4">
        <v>16475</v>
      </c>
      <c r="V1029" s="2">
        <v>0</v>
      </c>
      <c r="W1029" s="2">
        <v>0</v>
      </c>
      <c r="X1029" s="2">
        <v>0</v>
      </c>
      <c r="Y1029" s="2">
        <v>0</v>
      </c>
      <c r="Z1029" s="4">
        <v>181160</v>
      </c>
      <c r="AA1029" s="6">
        <v>39348.199999999997</v>
      </c>
    </row>
    <row r="1030" spans="1:27" ht="15.75" thickBot="1">
      <c r="A1030" s="24" t="s">
        <v>44</v>
      </c>
      <c r="B1030" s="2">
        <v>4</v>
      </c>
      <c r="C1030" s="2">
        <v>8.8000000000000007</v>
      </c>
      <c r="D1030" s="4">
        <v>16000</v>
      </c>
      <c r="E1030" s="4">
        <v>41600</v>
      </c>
      <c r="F1030" s="2">
        <v>0</v>
      </c>
      <c r="G1030" s="2">
        <v>0</v>
      </c>
      <c r="H1030" s="2">
        <v>0</v>
      </c>
      <c r="I1030" s="2">
        <v>0</v>
      </c>
      <c r="J1030" s="2">
        <v>0</v>
      </c>
      <c r="K1030" s="2">
        <v>0</v>
      </c>
      <c r="L1030" s="4">
        <v>5500</v>
      </c>
      <c r="M1030" s="4">
        <v>25300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4">
        <v>21504</v>
      </c>
      <c r="AA1030" s="6">
        <v>66908.800000000003</v>
      </c>
    </row>
    <row r="1031" spans="1:27" ht="15.75" thickBot="1">
      <c r="A1031" s="24" t="s">
        <v>24</v>
      </c>
      <c r="B1031" s="2">
        <v>88.55</v>
      </c>
      <c r="C1031" s="2">
        <v>408.69</v>
      </c>
      <c r="D1031" s="2">
        <v>0</v>
      </c>
      <c r="E1031" s="2">
        <v>0</v>
      </c>
      <c r="F1031" s="2">
        <v>0</v>
      </c>
      <c r="G1031" s="2">
        <v>0</v>
      </c>
      <c r="H1031" s="2">
        <v>0</v>
      </c>
      <c r="I1031" s="2">
        <v>0</v>
      </c>
      <c r="J1031" s="2">
        <v>0</v>
      </c>
      <c r="K1031" s="2">
        <v>0</v>
      </c>
      <c r="L1031" s="4">
        <v>1500</v>
      </c>
      <c r="M1031" s="4">
        <v>9429.69</v>
      </c>
      <c r="N1031" s="2">
        <v>0</v>
      </c>
      <c r="O1031" s="2">
        <v>0</v>
      </c>
      <c r="P1031" s="2">
        <v>0</v>
      </c>
      <c r="Q1031" s="2">
        <v>0</v>
      </c>
      <c r="R1031" s="4">
        <v>2010</v>
      </c>
      <c r="S1031" s="4">
        <v>13184.7</v>
      </c>
      <c r="T1031" s="2">
        <v>0</v>
      </c>
      <c r="U1031" s="2">
        <v>0</v>
      </c>
      <c r="V1031" s="2">
        <v>510</v>
      </c>
      <c r="W1031" s="4">
        <v>4207.1499999999996</v>
      </c>
      <c r="X1031" s="2">
        <v>0</v>
      </c>
      <c r="Y1031" s="2">
        <v>0</v>
      </c>
      <c r="Z1031" s="4">
        <v>4108.55</v>
      </c>
      <c r="AA1031" s="6">
        <v>27230.23</v>
      </c>
    </row>
    <row r="1032" spans="1:27" ht="15.75" thickBot="1">
      <c r="A1032" s="24" t="s">
        <v>26</v>
      </c>
      <c r="B1032" s="2">
        <v>0</v>
      </c>
      <c r="C1032" s="2">
        <v>0</v>
      </c>
      <c r="D1032" s="2">
        <v>0</v>
      </c>
      <c r="E1032" s="2">
        <v>0</v>
      </c>
      <c r="F1032" s="2">
        <v>0</v>
      </c>
      <c r="G1032" s="2">
        <v>0</v>
      </c>
      <c r="H1032" s="2">
        <v>0</v>
      </c>
      <c r="I1032" s="2">
        <v>0</v>
      </c>
      <c r="J1032" s="2">
        <v>0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1</v>
      </c>
      <c r="S1032" s="2">
        <v>1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1</v>
      </c>
      <c r="AA1032" s="7">
        <v>1</v>
      </c>
    </row>
    <row r="1033" spans="1:27" ht="15.75" thickBot="1">
      <c r="A1033" s="24" t="s">
        <v>131</v>
      </c>
      <c r="B1033" s="2">
        <v>0</v>
      </c>
      <c r="C1033" s="2">
        <v>0</v>
      </c>
      <c r="D1033" s="2">
        <v>0</v>
      </c>
      <c r="E1033" s="2">
        <v>0</v>
      </c>
      <c r="F1033" s="2">
        <v>0</v>
      </c>
      <c r="G1033" s="2">
        <v>0</v>
      </c>
      <c r="H1033" s="2">
        <v>25</v>
      </c>
      <c r="I1033" s="2">
        <v>53.75</v>
      </c>
      <c r="J1033" s="2">
        <v>0</v>
      </c>
      <c r="K1033" s="2">
        <v>0</v>
      </c>
      <c r="L1033" s="2">
        <v>0</v>
      </c>
      <c r="M1033" s="2">
        <v>0</v>
      </c>
      <c r="N1033" s="2">
        <v>200</v>
      </c>
      <c r="O1033" s="2">
        <v>430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4">
        <v>1000</v>
      </c>
      <c r="Y1033" s="4">
        <v>2150</v>
      </c>
      <c r="Z1033" s="4">
        <v>1225</v>
      </c>
      <c r="AA1033" s="6">
        <v>2633.75</v>
      </c>
    </row>
    <row r="1034" spans="1:27" ht="15.75" thickBot="1">
      <c r="A1034" s="24" t="s">
        <v>63</v>
      </c>
      <c r="B1034" s="2">
        <v>0</v>
      </c>
      <c r="C1034" s="2">
        <v>0</v>
      </c>
      <c r="D1034" s="2">
        <v>0</v>
      </c>
      <c r="E1034" s="2">
        <v>0</v>
      </c>
      <c r="F1034" s="4">
        <v>10000</v>
      </c>
      <c r="G1034" s="4">
        <v>21000</v>
      </c>
      <c r="H1034" s="2">
        <v>0</v>
      </c>
      <c r="I1034" s="2">
        <v>0</v>
      </c>
      <c r="J1034" s="4">
        <v>7000</v>
      </c>
      <c r="K1034" s="4">
        <v>14350</v>
      </c>
      <c r="L1034" s="2">
        <v>0</v>
      </c>
      <c r="M1034" s="2">
        <v>0</v>
      </c>
      <c r="N1034" s="2">
        <v>0</v>
      </c>
      <c r="O1034" s="2">
        <v>0</v>
      </c>
      <c r="P1034" s="4">
        <v>3000</v>
      </c>
      <c r="Q1034" s="4">
        <v>6150</v>
      </c>
      <c r="R1034" s="4">
        <v>10000</v>
      </c>
      <c r="S1034" s="4">
        <v>20500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4">
        <v>30000</v>
      </c>
      <c r="AA1034" s="6">
        <v>62000</v>
      </c>
    </row>
    <row r="1035" spans="1:27" ht="15.75" thickBot="1">
      <c r="A1035" s="25" t="s">
        <v>29</v>
      </c>
      <c r="B1035" s="9">
        <v>1031295.55</v>
      </c>
      <c r="C1035" s="9">
        <v>887625.35</v>
      </c>
      <c r="D1035" s="9">
        <v>375892</v>
      </c>
      <c r="E1035" s="9">
        <v>475901.43</v>
      </c>
      <c r="F1035" s="9">
        <v>184450.5</v>
      </c>
      <c r="G1035" s="9">
        <v>174834.58</v>
      </c>
      <c r="H1035" s="9">
        <v>197625</v>
      </c>
      <c r="I1035" s="9">
        <v>324960.71999999997</v>
      </c>
      <c r="J1035" s="9">
        <v>247020</v>
      </c>
      <c r="K1035" s="9">
        <v>640701.89</v>
      </c>
      <c r="L1035" s="9">
        <v>131791</v>
      </c>
      <c r="M1035" s="9">
        <v>351101.52</v>
      </c>
      <c r="N1035" s="9">
        <v>274638</v>
      </c>
      <c r="O1035" s="9">
        <v>562543.96</v>
      </c>
      <c r="P1035" s="9">
        <v>4056860.9</v>
      </c>
      <c r="Q1035" s="9">
        <v>3371064.89</v>
      </c>
      <c r="R1035" s="9">
        <v>6574599.9000000004</v>
      </c>
      <c r="S1035" s="9">
        <v>4341035.22</v>
      </c>
      <c r="T1035" s="9">
        <v>4200285</v>
      </c>
      <c r="U1035" s="9">
        <v>2430308.4300000002</v>
      </c>
      <c r="V1035" s="9">
        <v>1906460</v>
      </c>
      <c r="W1035" s="9">
        <v>1432826.65</v>
      </c>
      <c r="X1035" s="9">
        <v>215021.5</v>
      </c>
      <c r="Y1035" s="9">
        <v>320618.76</v>
      </c>
      <c r="Z1035" s="9">
        <v>19395939.350000001</v>
      </c>
      <c r="AA1035" s="10">
        <v>15313523.4</v>
      </c>
    </row>
    <row r="1037" spans="1:27" ht="19.5" thickBot="1">
      <c r="A1037" s="21" t="s">
        <v>322</v>
      </c>
    </row>
    <row r="1038" spans="1:27" ht="15.75" thickBot="1">
      <c r="A1038" s="22" t="s">
        <v>6</v>
      </c>
      <c r="B1038" s="11" t="s">
        <v>7</v>
      </c>
      <c r="C1038" s="12"/>
      <c r="D1038" s="13" t="s">
        <v>8</v>
      </c>
      <c r="E1038" s="14"/>
      <c r="F1038" s="13" t="s">
        <v>9</v>
      </c>
      <c r="G1038" s="14"/>
      <c r="H1038" s="13" t="s">
        <v>10</v>
      </c>
      <c r="I1038" s="14"/>
      <c r="J1038" s="13" t="s">
        <v>11</v>
      </c>
      <c r="K1038" s="14"/>
      <c r="L1038" s="13" t="s">
        <v>12</v>
      </c>
      <c r="M1038" s="14"/>
      <c r="N1038" s="13" t="s">
        <v>13</v>
      </c>
      <c r="O1038" s="14"/>
      <c r="P1038" s="13" t="s">
        <v>14</v>
      </c>
      <c r="Q1038" s="14"/>
      <c r="R1038" s="13" t="s">
        <v>15</v>
      </c>
      <c r="S1038" s="14"/>
      <c r="T1038" s="13" t="s">
        <v>16</v>
      </c>
      <c r="U1038" s="14"/>
      <c r="V1038" s="13" t="s">
        <v>17</v>
      </c>
      <c r="W1038" s="14"/>
      <c r="X1038" s="13" t="s">
        <v>18</v>
      </c>
      <c r="Y1038" s="14"/>
      <c r="Z1038" s="13" t="s">
        <v>19</v>
      </c>
      <c r="AA1038" s="15"/>
    </row>
    <row r="1039" spans="1:27" ht="26.25" thickBot="1">
      <c r="A1039" s="23"/>
      <c r="B1039" s="1" t="s">
        <v>20</v>
      </c>
      <c r="C1039" s="1" t="s">
        <v>21</v>
      </c>
      <c r="D1039" s="1" t="s">
        <v>20</v>
      </c>
      <c r="E1039" s="1" t="s">
        <v>21</v>
      </c>
      <c r="F1039" s="1" t="s">
        <v>20</v>
      </c>
      <c r="G1039" s="1" t="s">
        <v>21</v>
      </c>
      <c r="H1039" s="1" t="s">
        <v>20</v>
      </c>
      <c r="I1039" s="1" t="s">
        <v>21</v>
      </c>
      <c r="J1039" s="1" t="s">
        <v>20</v>
      </c>
      <c r="K1039" s="1" t="s">
        <v>21</v>
      </c>
      <c r="L1039" s="1" t="s">
        <v>20</v>
      </c>
      <c r="M1039" s="1" t="s">
        <v>21</v>
      </c>
      <c r="N1039" s="1" t="s">
        <v>20</v>
      </c>
      <c r="O1039" s="1" t="s">
        <v>21</v>
      </c>
      <c r="P1039" s="1" t="s">
        <v>20</v>
      </c>
      <c r="Q1039" s="1" t="s">
        <v>21</v>
      </c>
      <c r="R1039" s="1" t="s">
        <v>20</v>
      </c>
      <c r="S1039" s="1" t="s">
        <v>21</v>
      </c>
      <c r="T1039" s="1" t="s">
        <v>20</v>
      </c>
      <c r="U1039" s="1" t="s">
        <v>21</v>
      </c>
      <c r="V1039" s="1" t="s">
        <v>20</v>
      </c>
      <c r="W1039" s="1" t="s">
        <v>21</v>
      </c>
      <c r="X1039" s="1" t="s">
        <v>20</v>
      </c>
      <c r="Y1039" s="1" t="s">
        <v>21</v>
      </c>
      <c r="Z1039" s="1" t="s">
        <v>20</v>
      </c>
      <c r="AA1039" s="5" t="s">
        <v>21</v>
      </c>
    </row>
    <row r="1040" spans="1:27" ht="15.75" thickBot="1">
      <c r="A1040" s="24" t="s">
        <v>31</v>
      </c>
      <c r="B1040" s="2">
        <v>0</v>
      </c>
      <c r="C1040" s="2">
        <v>0</v>
      </c>
      <c r="D1040" s="2">
        <v>0</v>
      </c>
      <c r="E1040" s="2">
        <v>0</v>
      </c>
      <c r="F1040" s="4">
        <v>6078980</v>
      </c>
      <c r="G1040" s="4">
        <v>977989.52</v>
      </c>
      <c r="H1040" s="4">
        <v>212280</v>
      </c>
      <c r="I1040" s="4">
        <v>50231.68</v>
      </c>
      <c r="J1040" s="4">
        <v>7120520</v>
      </c>
      <c r="K1040" s="4">
        <v>1010112.8</v>
      </c>
      <c r="L1040" s="2">
        <v>0</v>
      </c>
      <c r="M1040" s="2">
        <v>0</v>
      </c>
      <c r="N1040" s="4">
        <v>7000598.4000000004</v>
      </c>
      <c r="O1040" s="4">
        <v>1106277.1399999999</v>
      </c>
      <c r="P1040" s="4">
        <v>8205039.29</v>
      </c>
      <c r="Q1040" s="4">
        <v>1148724.27</v>
      </c>
      <c r="R1040" s="4">
        <v>1000</v>
      </c>
      <c r="S1040" s="2">
        <v>632.94000000000005</v>
      </c>
      <c r="T1040" s="4">
        <v>6005100</v>
      </c>
      <c r="U1040" s="4">
        <v>870739.5</v>
      </c>
      <c r="V1040" s="4">
        <v>6002572</v>
      </c>
      <c r="W1040" s="4">
        <v>545234.06999999995</v>
      </c>
      <c r="X1040" s="4">
        <v>6041500</v>
      </c>
      <c r="Y1040" s="4">
        <v>630092.78</v>
      </c>
      <c r="Z1040" s="4">
        <v>46667589.689999998</v>
      </c>
      <c r="AA1040" s="6">
        <v>6340034.7000000002</v>
      </c>
    </row>
    <row r="1041" spans="1:27" ht="15.75" thickBot="1">
      <c r="A1041" s="24" t="s">
        <v>32</v>
      </c>
      <c r="B1041" s="4">
        <v>2070.87</v>
      </c>
      <c r="C1041" s="4">
        <v>3021</v>
      </c>
      <c r="D1041" s="4">
        <v>3754.17</v>
      </c>
      <c r="E1041" s="4">
        <v>6751.5</v>
      </c>
      <c r="F1041" s="4">
        <v>4060.93</v>
      </c>
      <c r="G1041" s="4">
        <v>8861.18</v>
      </c>
      <c r="H1041" s="4">
        <v>2011.92</v>
      </c>
      <c r="I1041" s="4">
        <v>2049.83</v>
      </c>
      <c r="J1041" s="4">
        <v>9823.92</v>
      </c>
      <c r="K1041" s="4">
        <v>7363.83</v>
      </c>
      <c r="L1041" s="4">
        <v>3259.84</v>
      </c>
      <c r="M1041" s="4">
        <v>4915.07</v>
      </c>
      <c r="N1041" s="4">
        <v>4392.58</v>
      </c>
      <c r="O1041" s="4">
        <v>9479.9</v>
      </c>
      <c r="P1041" s="4">
        <v>8754.48</v>
      </c>
      <c r="Q1041" s="4">
        <v>16731.79</v>
      </c>
      <c r="R1041" s="4">
        <v>4898.49</v>
      </c>
      <c r="S1041" s="4">
        <v>13136.88</v>
      </c>
      <c r="T1041" s="4">
        <v>4641.0200000000004</v>
      </c>
      <c r="U1041" s="4">
        <v>7931.54</v>
      </c>
      <c r="V1041" s="4">
        <v>4504.57</v>
      </c>
      <c r="W1041" s="4">
        <v>8664.82</v>
      </c>
      <c r="X1041" s="4">
        <v>7069.2</v>
      </c>
      <c r="Y1041" s="4">
        <v>15081.03</v>
      </c>
      <c r="Z1041" s="4">
        <v>59241.99</v>
      </c>
      <c r="AA1041" s="6">
        <v>103988.37</v>
      </c>
    </row>
    <row r="1042" spans="1:27" ht="15.75" thickBot="1">
      <c r="A1042" s="24" t="s">
        <v>33</v>
      </c>
      <c r="B1042" s="4">
        <v>5600</v>
      </c>
      <c r="C1042" s="4">
        <v>3630</v>
      </c>
      <c r="D1042" s="4">
        <v>3000</v>
      </c>
      <c r="E1042" s="4">
        <v>3675</v>
      </c>
      <c r="F1042" s="4">
        <v>5000</v>
      </c>
      <c r="G1042" s="4">
        <v>1400</v>
      </c>
      <c r="H1042" s="4">
        <v>4000</v>
      </c>
      <c r="I1042" s="4">
        <v>9450</v>
      </c>
      <c r="J1042" s="4">
        <v>12020200</v>
      </c>
      <c r="K1042" s="4">
        <v>1635949.55</v>
      </c>
      <c r="L1042" s="4">
        <v>18262900</v>
      </c>
      <c r="M1042" s="4">
        <v>2485446.7000000002</v>
      </c>
      <c r="N1042" s="4">
        <v>2009230</v>
      </c>
      <c r="O1042" s="4">
        <v>273456.2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4">
        <v>32309930</v>
      </c>
      <c r="AA1042" s="6">
        <v>4413007.45</v>
      </c>
    </row>
    <row r="1043" spans="1:27" ht="15.75" thickBot="1">
      <c r="A1043" s="24" t="s">
        <v>34</v>
      </c>
      <c r="B1043" s="4">
        <v>3000</v>
      </c>
      <c r="C1043" s="4">
        <v>8358</v>
      </c>
      <c r="D1043" s="2">
        <v>70.8</v>
      </c>
      <c r="E1043" s="2">
        <v>142.80000000000001</v>
      </c>
      <c r="F1043" s="2">
        <v>0</v>
      </c>
      <c r="G1043" s="2">
        <v>0</v>
      </c>
      <c r="H1043" s="4">
        <v>4320</v>
      </c>
      <c r="I1043" s="4">
        <v>2036.57</v>
      </c>
      <c r="J1043" s="4">
        <v>9399.2000000000007</v>
      </c>
      <c r="K1043" s="4">
        <v>12468.3</v>
      </c>
      <c r="L1043" s="4">
        <v>5123.88</v>
      </c>
      <c r="M1043" s="4">
        <v>3917.53</v>
      </c>
      <c r="N1043" s="2">
        <v>121.68</v>
      </c>
      <c r="O1043" s="2">
        <v>467.2</v>
      </c>
      <c r="P1043" s="4">
        <v>1183.8800000000001</v>
      </c>
      <c r="Q1043" s="4">
        <v>1360.18</v>
      </c>
      <c r="R1043" s="4">
        <v>3000</v>
      </c>
      <c r="S1043" s="4">
        <v>8358</v>
      </c>
      <c r="T1043" s="2">
        <v>136.6</v>
      </c>
      <c r="U1043" s="2">
        <v>134.30000000000001</v>
      </c>
      <c r="V1043" s="4">
        <v>11995062.699999999</v>
      </c>
      <c r="W1043" s="4">
        <v>464760.49</v>
      </c>
      <c r="X1043" s="4">
        <v>23567755.399999999</v>
      </c>
      <c r="Y1043" s="4">
        <v>2352597.88</v>
      </c>
      <c r="Z1043" s="4">
        <v>35589174.140000001</v>
      </c>
      <c r="AA1043" s="6">
        <v>2854601.25</v>
      </c>
    </row>
    <row r="1044" spans="1:27" ht="15.75" thickBot="1">
      <c r="A1044" s="24" t="s">
        <v>35</v>
      </c>
      <c r="B1044" s="2">
        <v>0</v>
      </c>
      <c r="C1044" s="2">
        <v>0</v>
      </c>
      <c r="D1044" s="2">
        <v>0</v>
      </c>
      <c r="E1044" s="2">
        <v>0</v>
      </c>
      <c r="F1044" s="2">
        <v>0</v>
      </c>
      <c r="G1044" s="2">
        <v>0</v>
      </c>
      <c r="H1044" s="2">
        <v>2.5</v>
      </c>
      <c r="I1044" s="2">
        <v>20</v>
      </c>
      <c r="J1044" s="2">
        <v>0</v>
      </c>
      <c r="K1044" s="2">
        <v>0</v>
      </c>
      <c r="L1044" s="2">
        <v>0</v>
      </c>
      <c r="M1044" s="2">
        <v>0</v>
      </c>
      <c r="N1044" s="2">
        <v>4.7</v>
      </c>
      <c r="O1044" s="2">
        <v>2</v>
      </c>
      <c r="P1044" s="2">
        <v>0.5</v>
      </c>
      <c r="Q1044" s="2">
        <v>5.01</v>
      </c>
      <c r="R1044" s="2">
        <v>6.5</v>
      </c>
      <c r="S1044" s="2">
        <v>0.89</v>
      </c>
      <c r="T1044" s="2">
        <v>1.2</v>
      </c>
      <c r="U1044" s="2">
        <v>1</v>
      </c>
      <c r="V1044" s="2">
        <v>0</v>
      </c>
      <c r="W1044" s="2">
        <v>0</v>
      </c>
      <c r="X1044" s="2">
        <v>0</v>
      </c>
      <c r="Y1044" s="2">
        <v>0</v>
      </c>
      <c r="Z1044" s="2">
        <v>15.4</v>
      </c>
      <c r="AA1044" s="7">
        <v>28.9</v>
      </c>
    </row>
    <row r="1045" spans="1:27" ht="15.75" thickBot="1">
      <c r="A1045" s="24" t="s">
        <v>36</v>
      </c>
      <c r="B1045" s="2">
        <v>86</v>
      </c>
      <c r="C1045" s="4">
        <v>2108.94</v>
      </c>
      <c r="D1045" s="2">
        <v>144.68</v>
      </c>
      <c r="E1045" s="2">
        <v>127.19</v>
      </c>
      <c r="F1045" s="2">
        <v>155</v>
      </c>
      <c r="G1045" s="4">
        <v>1454.28</v>
      </c>
      <c r="H1045" s="2">
        <v>255.66</v>
      </c>
      <c r="I1045" s="2">
        <v>959.57</v>
      </c>
      <c r="J1045" s="2">
        <v>863</v>
      </c>
      <c r="K1045" s="4">
        <v>1058.73</v>
      </c>
      <c r="L1045" s="2">
        <v>53</v>
      </c>
      <c r="M1045" s="2">
        <v>68.72</v>
      </c>
      <c r="N1045" s="2">
        <v>24</v>
      </c>
      <c r="O1045" s="2">
        <v>31.49</v>
      </c>
      <c r="P1045" s="2">
        <v>288</v>
      </c>
      <c r="Q1045" s="2">
        <v>321.02999999999997</v>
      </c>
      <c r="R1045" s="2">
        <v>848</v>
      </c>
      <c r="S1045" s="2">
        <v>695.05</v>
      </c>
      <c r="T1045" s="2">
        <v>480</v>
      </c>
      <c r="U1045" s="2">
        <v>687.6</v>
      </c>
      <c r="V1045" s="4">
        <v>1704</v>
      </c>
      <c r="W1045" s="4">
        <v>1935.09</v>
      </c>
      <c r="X1045" s="2">
        <v>120</v>
      </c>
      <c r="Y1045" s="2">
        <v>551.71</v>
      </c>
      <c r="Z1045" s="4">
        <v>5021.34</v>
      </c>
      <c r="AA1045" s="6">
        <v>9999.4</v>
      </c>
    </row>
    <row r="1046" spans="1:27" ht="15.75" thickBot="1">
      <c r="A1046" s="24" t="s">
        <v>37</v>
      </c>
      <c r="B1046" s="4">
        <v>23500</v>
      </c>
      <c r="C1046" s="4">
        <v>16539.599999999999</v>
      </c>
      <c r="D1046" s="2">
        <v>0</v>
      </c>
      <c r="E1046" s="2">
        <v>0</v>
      </c>
      <c r="F1046" s="4">
        <v>12201586</v>
      </c>
      <c r="G1046" s="4">
        <v>1509091.04</v>
      </c>
      <c r="H1046" s="4">
        <v>6100007</v>
      </c>
      <c r="I1046" s="4">
        <v>768600.88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4">
        <v>20120740</v>
      </c>
      <c r="Q1046" s="4">
        <v>2738432.67</v>
      </c>
      <c r="R1046" s="4">
        <v>14500116</v>
      </c>
      <c r="S1046" s="4">
        <v>1319519.46</v>
      </c>
      <c r="T1046" s="4">
        <v>45052752</v>
      </c>
      <c r="U1046" s="4">
        <v>4765508.78</v>
      </c>
      <c r="V1046" s="2">
        <v>0</v>
      </c>
      <c r="W1046" s="2">
        <v>0</v>
      </c>
      <c r="X1046" s="2">
        <v>0</v>
      </c>
      <c r="Y1046" s="2">
        <v>0</v>
      </c>
      <c r="Z1046" s="4">
        <v>97998701</v>
      </c>
      <c r="AA1046" s="6">
        <v>11117692.43</v>
      </c>
    </row>
    <row r="1047" spans="1:27" ht="15.75" thickBot="1">
      <c r="A1047" s="24" t="s">
        <v>22</v>
      </c>
      <c r="B1047" s="4">
        <v>19515</v>
      </c>
      <c r="C1047" s="4">
        <v>11167.26</v>
      </c>
      <c r="D1047" s="4">
        <v>20576</v>
      </c>
      <c r="E1047" s="4">
        <v>6677.15</v>
      </c>
      <c r="F1047" s="4">
        <v>28190</v>
      </c>
      <c r="G1047" s="4">
        <v>9807</v>
      </c>
      <c r="H1047" s="4">
        <v>37795</v>
      </c>
      <c r="I1047" s="4">
        <v>21708.74</v>
      </c>
      <c r="J1047" s="4">
        <v>50560</v>
      </c>
      <c r="K1047" s="4">
        <v>29140.79</v>
      </c>
      <c r="L1047" s="4">
        <v>25604</v>
      </c>
      <c r="M1047" s="4">
        <v>8148.75</v>
      </c>
      <c r="N1047" s="4">
        <v>35785</v>
      </c>
      <c r="O1047" s="4">
        <v>18049.77</v>
      </c>
      <c r="P1047" s="4">
        <v>48245.5</v>
      </c>
      <c r="Q1047" s="4">
        <v>25874.35</v>
      </c>
      <c r="R1047" s="4">
        <v>45329.3</v>
      </c>
      <c r="S1047" s="4">
        <v>48367.58</v>
      </c>
      <c r="T1047" s="4">
        <v>60873.599999999999</v>
      </c>
      <c r="U1047" s="4">
        <v>53193.48</v>
      </c>
      <c r="V1047" s="4">
        <v>46660.62</v>
      </c>
      <c r="W1047" s="4">
        <v>27935.22</v>
      </c>
      <c r="X1047" s="4">
        <v>37472</v>
      </c>
      <c r="Y1047" s="4">
        <v>14051.94</v>
      </c>
      <c r="Z1047" s="4">
        <v>456606.02</v>
      </c>
      <c r="AA1047" s="6">
        <v>274122.03000000003</v>
      </c>
    </row>
    <row r="1048" spans="1:27" ht="15.75" thickBot="1">
      <c r="A1048" s="24" t="s">
        <v>38</v>
      </c>
      <c r="B1048" s="4">
        <v>37104315</v>
      </c>
      <c r="C1048" s="4">
        <v>4454468.7300000004</v>
      </c>
      <c r="D1048" s="2">
        <v>0</v>
      </c>
      <c r="E1048" s="2">
        <v>0</v>
      </c>
      <c r="F1048" s="2">
        <v>480</v>
      </c>
      <c r="G1048" s="2">
        <v>720</v>
      </c>
      <c r="H1048" s="2">
        <v>0</v>
      </c>
      <c r="I1048" s="2">
        <v>0</v>
      </c>
      <c r="J1048" s="2">
        <v>0</v>
      </c>
      <c r="K1048" s="2">
        <v>0</v>
      </c>
      <c r="L1048" s="2">
        <v>640</v>
      </c>
      <c r="M1048" s="4">
        <v>1290</v>
      </c>
      <c r="N1048" s="2">
        <v>400</v>
      </c>
      <c r="O1048" s="2">
        <v>780</v>
      </c>
      <c r="P1048" s="4">
        <v>8500203</v>
      </c>
      <c r="Q1048" s="4">
        <v>1309031.26</v>
      </c>
      <c r="R1048" s="2">
        <v>0</v>
      </c>
      <c r="S1048" s="2">
        <v>0</v>
      </c>
      <c r="T1048" s="4">
        <v>17812628</v>
      </c>
      <c r="U1048" s="4">
        <v>1967413.34</v>
      </c>
      <c r="V1048" s="4">
        <v>17302456</v>
      </c>
      <c r="W1048" s="4">
        <v>1540257.22</v>
      </c>
      <c r="X1048" s="4">
        <v>18100483</v>
      </c>
      <c r="Y1048" s="4">
        <v>1610942.99</v>
      </c>
      <c r="Z1048" s="4">
        <v>98821605</v>
      </c>
      <c r="AA1048" s="6">
        <v>10884903.539999999</v>
      </c>
    </row>
    <row r="1049" spans="1:27" ht="15.75" thickBot="1">
      <c r="A1049" s="24" t="s">
        <v>23</v>
      </c>
      <c r="B1049" s="4">
        <v>5920</v>
      </c>
      <c r="C1049" s="4">
        <v>2718.75</v>
      </c>
      <c r="D1049" s="4">
        <v>5490.6</v>
      </c>
      <c r="E1049" s="4">
        <v>6537.48</v>
      </c>
      <c r="F1049" s="4">
        <v>3160</v>
      </c>
      <c r="G1049" s="4">
        <v>1406.25</v>
      </c>
      <c r="H1049" s="4">
        <v>7170</v>
      </c>
      <c r="I1049" s="4">
        <v>3946.88</v>
      </c>
      <c r="J1049" s="4">
        <v>53265</v>
      </c>
      <c r="K1049" s="4">
        <v>18604.39</v>
      </c>
      <c r="L1049" s="4">
        <v>13155</v>
      </c>
      <c r="M1049" s="4">
        <v>7144.13</v>
      </c>
      <c r="N1049" s="4">
        <v>28700</v>
      </c>
      <c r="O1049" s="4">
        <v>4081.25</v>
      </c>
      <c r="P1049" s="4">
        <v>30073</v>
      </c>
      <c r="Q1049" s="4">
        <v>5088.3599999999997</v>
      </c>
      <c r="R1049" s="4">
        <v>54470</v>
      </c>
      <c r="S1049" s="4">
        <v>7984.38</v>
      </c>
      <c r="T1049" s="4">
        <v>61281</v>
      </c>
      <c r="U1049" s="4">
        <v>10604.79</v>
      </c>
      <c r="V1049" s="4">
        <v>105319</v>
      </c>
      <c r="W1049" s="4">
        <v>13673.85</v>
      </c>
      <c r="X1049" s="4">
        <v>6652</v>
      </c>
      <c r="Y1049" s="4">
        <v>2580.75</v>
      </c>
      <c r="Z1049" s="4">
        <v>374655.6</v>
      </c>
      <c r="AA1049" s="6">
        <v>84371.26</v>
      </c>
    </row>
    <row r="1050" spans="1:27" ht="15.75" thickBot="1">
      <c r="A1050" s="24" t="s">
        <v>39</v>
      </c>
      <c r="B1050" s="4">
        <v>4000</v>
      </c>
      <c r="C1050" s="4">
        <v>4314.75</v>
      </c>
      <c r="D1050" s="2">
        <v>0</v>
      </c>
      <c r="E1050" s="2">
        <v>0</v>
      </c>
      <c r="F1050" s="4">
        <v>28000</v>
      </c>
      <c r="G1050" s="4">
        <v>9791</v>
      </c>
      <c r="H1050" s="2">
        <v>0</v>
      </c>
      <c r="I1050" s="2">
        <v>0</v>
      </c>
      <c r="J1050" s="4">
        <v>4000</v>
      </c>
      <c r="K1050" s="4">
        <v>4158</v>
      </c>
      <c r="L1050" s="2">
        <v>0</v>
      </c>
      <c r="M1050" s="2">
        <v>0</v>
      </c>
      <c r="N1050" s="2">
        <v>0</v>
      </c>
      <c r="O1050" s="2">
        <v>0</v>
      </c>
      <c r="P1050" s="4">
        <v>5000</v>
      </c>
      <c r="Q1050" s="4">
        <v>5313</v>
      </c>
      <c r="R1050" s="2">
        <v>0</v>
      </c>
      <c r="S1050" s="2">
        <v>0</v>
      </c>
      <c r="T1050" s="2">
        <v>0</v>
      </c>
      <c r="U1050" s="2">
        <v>0</v>
      </c>
      <c r="V1050" s="4">
        <v>4000</v>
      </c>
      <c r="W1050" s="4">
        <v>4102.5600000000004</v>
      </c>
      <c r="X1050" s="2">
        <v>0</v>
      </c>
      <c r="Y1050" s="2">
        <v>0</v>
      </c>
      <c r="Z1050" s="4">
        <v>45000</v>
      </c>
      <c r="AA1050" s="6">
        <v>27679.31</v>
      </c>
    </row>
    <row r="1051" spans="1:27" ht="15.75" thickBot="1">
      <c r="A1051" s="24" t="s">
        <v>40</v>
      </c>
      <c r="B1051" s="4">
        <v>6100273</v>
      </c>
      <c r="C1051" s="4">
        <v>723663</v>
      </c>
      <c r="D1051" s="2">
        <v>0</v>
      </c>
      <c r="E1051" s="2">
        <v>0</v>
      </c>
      <c r="F1051" s="4">
        <v>21706333</v>
      </c>
      <c r="G1051" s="4">
        <v>2635189.75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4">
        <v>12334110</v>
      </c>
      <c r="O1051" s="4">
        <v>1678671.87</v>
      </c>
      <c r="P1051" s="2">
        <v>0</v>
      </c>
      <c r="Q1051" s="2">
        <v>0</v>
      </c>
      <c r="R1051" s="4">
        <v>11996650</v>
      </c>
      <c r="S1051" s="4">
        <v>1402244</v>
      </c>
      <c r="T1051" s="2">
        <v>0</v>
      </c>
      <c r="U1051" s="2">
        <v>0</v>
      </c>
      <c r="V1051" s="2">
        <v>0</v>
      </c>
      <c r="W1051" s="2">
        <v>0</v>
      </c>
      <c r="X1051" s="4">
        <v>6000654</v>
      </c>
      <c r="Y1051" s="4">
        <v>525057.23</v>
      </c>
      <c r="Z1051" s="4">
        <v>58138020</v>
      </c>
      <c r="AA1051" s="6">
        <v>6964825.8499999996</v>
      </c>
    </row>
    <row r="1052" spans="1:27" ht="15.75" thickBot="1">
      <c r="A1052" s="24" t="s">
        <v>67</v>
      </c>
      <c r="B1052" s="2">
        <v>0</v>
      </c>
      <c r="C1052" s="2">
        <v>0</v>
      </c>
      <c r="D1052" s="2">
        <v>0</v>
      </c>
      <c r="E1052" s="2">
        <v>0</v>
      </c>
      <c r="F1052" s="2">
        <v>0</v>
      </c>
      <c r="G1052" s="2">
        <v>0</v>
      </c>
      <c r="H1052" s="2">
        <v>0</v>
      </c>
      <c r="I1052" s="2">
        <v>0</v>
      </c>
      <c r="J1052" s="2">
        <v>0</v>
      </c>
      <c r="K1052" s="2">
        <v>0</v>
      </c>
      <c r="L1052" s="2">
        <v>0</v>
      </c>
      <c r="M1052" s="2">
        <v>0</v>
      </c>
      <c r="N1052" s="4">
        <v>11970124</v>
      </c>
      <c r="O1052" s="4">
        <v>1138364</v>
      </c>
      <c r="P1052" s="4">
        <v>11980562</v>
      </c>
      <c r="Q1052" s="4">
        <v>1215462.82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4">
        <v>23950686</v>
      </c>
      <c r="AA1052" s="6">
        <v>2353826.8199999998</v>
      </c>
    </row>
    <row r="1053" spans="1:27" ht="15.75" thickBot="1">
      <c r="A1053" s="24" t="s">
        <v>43</v>
      </c>
      <c r="B1053" s="2">
        <v>0</v>
      </c>
      <c r="C1053" s="2">
        <v>0</v>
      </c>
      <c r="D1053" s="2">
        <v>0</v>
      </c>
      <c r="E1053" s="2">
        <v>0</v>
      </c>
      <c r="F1053" s="2">
        <v>0</v>
      </c>
      <c r="G1053" s="2">
        <v>0</v>
      </c>
      <c r="H1053" s="2">
        <v>0</v>
      </c>
      <c r="I1053" s="2">
        <v>0</v>
      </c>
      <c r="J1053" s="2">
        <v>0</v>
      </c>
      <c r="K1053" s="2">
        <v>0</v>
      </c>
      <c r="L1053" s="4">
        <v>10000</v>
      </c>
      <c r="M1053" s="4">
        <v>24500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4">
        <v>10000</v>
      </c>
      <c r="AA1053" s="6">
        <v>24500</v>
      </c>
    </row>
    <row r="1054" spans="1:27" ht="15.75" thickBot="1">
      <c r="A1054" s="24" t="s">
        <v>119</v>
      </c>
      <c r="B1054" s="2">
        <v>0</v>
      </c>
      <c r="C1054" s="2">
        <v>0</v>
      </c>
      <c r="D1054" s="2">
        <v>0</v>
      </c>
      <c r="E1054" s="2">
        <v>0</v>
      </c>
      <c r="F1054" s="4">
        <v>8668.7999999999993</v>
      </c>
      <c r="G1054" s="4">
        <v>39009.599999999999</v>
      </c>
      <c r="H1054" s="4">
        <v>19353.599999999999</v>
      </c>
      <c r="I1054" s="4">
        <v>87091.199999999997</v>
      </c>
      <c r="J1054" s="4">
        <v>19584</v>
      </c>
      <c r="K1054" s="4">
        <v>88128</v>
      </c>
      <c r="L1054" s="4">
        <v>19584</v>
      </c>
      <c r="M1054" s="4">
        <v>88128</v>
      </c>
      <c r="N1054" s="4">
        <v>8668.7999999999993</v>
      </c>
      <c r="O1054" s="4">
        <v>39009.599999999999</v>
      </c>
      <c r="P1054" s="2">
        <v>0</v>
      </c>
      <c r="Q1054" s="2">
        <v>0</v>
      </c>
      <c r="R1054" s="4">
        <v>8668.7999999999993</v>
      </c>
      <c r="S1054" s="4">
        <v>39009.599999999999</v>
      </c>
      <c r="T1054" s="2">
        <v>0</v>
      </c>
      <c r="U1054" s="2">
        <v>0</v>
      </c>
      <c r="V1054" s="2">
        <v>0</v>
      </c>
      <c r="W1054" s="2">
        <v>0</v>
      </c>
      <c r="X1054" s="4">
        <v>8668.7999999999993</v>
      </c>
      <c r="Y1054" s="4">
        <v>39009.599999999999</v>
      </c>
      <c r="Z1054" s="4">
        <v>93196.800000000003</v>
      </c>
      <c r="AA1054" s="6">
        <v>419385.59999999998</v>
      </c>
    </row>
    <row r="1055" spans="1:27" ht="15.75" thickBot="1">
      <c r="A1055" s="24" t="s">
        <v>142</v>
      </c>
      <c r="B1055" s="4">
        <v>11792</v>
      </c>
      <c r="C1055" s="4">
        <v>84770.25</v>
      </c>
      <c r="D1055" s="2">
        <v>0</v>
      </c>
      <c r="E1055" s="2">
        <v>0</v>
      </c>
      <c r="F1055" s="4">
        <v>11690.5</v>
      </c>
      <c r="G1055" s="4">
        <v>84694.25</v>
      </c>
      <c r="H1055" s="2">
        <v>0</v>
      </c>
      <c r="I1055" s="2">
        <v>0</v>
      </c>
      <c r="J1055" s="2">
        <v>0</v>
      </c>
      <c r="K1055" s="2">
        <v>0</v>
      </c>
      <c r="L1055" s="4">
        <v>11547.5</v>
      </c>
      <c r="M1055" s="4">
        <v>84303.25</v>
      </c>
      <c r="N1055" s="4">
        <v>11466</v>
      </c>
      <c r="O1055" s="4">
        <v>83609</v>
      </c>
      <c r="P1055" s="4">
        <v>11682.5</v>
      </c>
      <c r="Q1055" s="4">
        <v>84455.75</v>
      </c>
      <c r="R1055" s="4">
        <v>11610</v>
      </c>
      <c r="S1055" s="4">
        <v>84058</v>
      </c>
      <c r="T1055" s="4">
        <v>11732.5</v>
      </c>
      <c r="U1055" s="4">
        <v>84330</v>
      </c>
      <c r="V1055" s="4">
        <v>11935</v>
      </c>
      <c r="W1055" s="4">
        <v>85117</v>
      </c>
      <c r="X1055" s="4">
        <v>11897.5</v>
      </c>
      <c r="Y1055" s="4">
        <v>85746.75</v>
      </c>
      <c r="Z1055" s="4">
        <v>105353.5</v>
      </c>
      <c r="AA1055" s="6">
        <v>761084.25</v>
      </c>
    </row>
    <row r="1056" spans="1:27" ht="15.75" thickBot="1">
      <c r="A1056" s="24" t="s">
        <v>247</v>
      </c>
      <c r="B1056" s="4">
        <v>10800</v>
      </c>
      <c r="C1056" s="4">
        <v>48150</v>
      </c>
      <c r="D1056" s="2">
        <v>0</v>
      </c>
      <c r="E1056" s="2">
        <v>0</v>
      </c>
      <c r="F1056" s="2">
        <v>0</v>
      </c>
      <c r="G1056" s="2">
        <v>0</v>
      </c>
      <c r="H1056" s="2">
        <v>0</v>
      </c>
      <c r="I1056" s="2">
        <v>0</v>
      </c>
      <c r="J1056" s="4">
        <v>10800</v>
      </c>
      <c r="K1056" s="4">
        <v>48150</v>
      </c>
      <c r="L1056" s="2">
        <v>0</v>
      </c>
      <c r="M1056" s="2">
        <v>0</v>
      </c>
      <c r="N1056" s="2">
        <v>0</v>
      </c>
      <c r="O1056" s="2">
        <v>0</v>
      </c>
      <c r="P1056" s="4">
        <v>10800</v>
      </c>
      <c r="Q1056" s="4">
        <v>48150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4">
        <v>10800</v>
      </c>
      <c r="Y1056" s="4">
        <v>48150</v>
      </c>
      <c r="Z1056" s="4">
        <v>43200</v>
      </c>
      <c r="AA1056" s="6">
        <v>192600</v>
      </c>
    </row>
    <row r="1057" spans="1:27" ht="15.75" thickBot="1">
      <c r="A1057" s="24" t="s">
        <v>77</v>
      </c>
      <c r="B1057" s="2">
        <v>75</v>
      </c>
      <c r="C1057" s="2">
        <v>378.75</v>
      </c>
      <c r="D1057" s="2">
        <v>100</v>
      </c>
      <c r="E1057" s="2">
        <v>505</v>
      </c>
      <c r="F1057" s="2">
        <v>25</v>
      </c>
      <c r="G1057" s="2">
        <v>126.25</v>
      </c>
      <c r="H1057" s="2">
        <v>150</v>
      </c>
      <c r="I1057" s="2">
        <v>757.5</v>
      </c>
      <c r="J1057" s="2">
        <v>560</v>
      </c>
      <c r="K1057" s="4">
        <v>1659.5</v>
      </c>
      <c r="L1057" s="2">
        <v>0</v>
      </c>
      <c r="M1057" s="2">
        <v>0</v>
      </c>
      <c r="N1057" s="2">
        <v>250</v>
      </c>
      <c r="O1057" s="2">
        <v>692.5</v>
      </c>
      <c r="P1057" s="2">
        <v>325</v>
      </c>
      <c r="Q1057" s="4">
        <v>1071.25</v>
      </c>
      <c r="R1057" s="2">
        <v>550</v>
      </c>
      <c r="S1057" s="4">
        <v>1637.5</v>
      </c>
      <c r="T1057" s="2">
        <v>0</v>
      </c>
      <c r="U1057" s="2">
        <v>0</v>
      </c>
      <c r="V1057" s="2">
        <v>0</v>
      </c>
      <c r="W1057" s="2">
        <v>0</v>
      </c>
      <c r="X1057" s="4">
        <v>10800</v>
      </c>
      <c r="Y1057" s="4">
        <v>48150</v>
      </c>
      <c r="Z1057" s="4">
        <v>12835</v>
      </c>
      <c r="AA1057" s="6">
        <v>54978.25</v>
      </c>
    </row>
    <row r="1058" spans="1:27" ht="15.75" thickBot="1">
      <c r="A1058" s="24" t="s">
        <v>129</v>
      </c>
      <c r="B1058" s="4">
        <v>10800</v>
      </c>
      <c r="C1058" s="4">
        <v>48150</v>
      </c>
      <c r="D1058" s="2">
        <v>0</v>
      </c>
      <c r="E1058" s="2">
        <v>0</v>
      </c>
      <c r="F1058" s="2">
        <v>0</v>
      </c>
      <c r="G1058" s="2">
        <v>0</v>
      </c>
      <c r="H1058" s="2">
        <v>0</v>
      </c>
      <c r="I1058" s="2">
        <v>0</v>
      </c>
      <c r="J1058" s="2">
        <v>0</v>
      </c>
      <c r="K1058" s="2">
        <v>0</v>
      </c>
      <c r="L1058" s="4">
        <v>10800</v>
      </c>
      <c r="M1058" s="4">
        <v>48150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4">
        <v>21912</v>
      </c>
      <c r="W1058" s="4">
        <v>97691</v>
      </c>
      <c r="X1058" s="2">
        <v>0</v>
      </c>
      <c r="Y1058" s="2">
        <v>0</v>
      </c>
      <c r="Z1058" s="4">
        <v>43512</v>
      </c>
      <c r="AA1058" s="6">
        <v>193991</v>
      </c>
    </row>
    <row r="1059" spans="1:27" ht="15.75" thickBot="1">
      <c r="A1059" s="24" t="s">
        <v>250</v>
      </c>
      <c r="B1059" s="2">
        <v>0</v>
      </c>
      <c r="C1059" s="2">
        <v>0</v>
      </c>
      <c r="D1059" s="2">
        <v>100</v>
      </c>
      <c r="E1059" s="2">
        <v>5</v>
      </c>
      <c r="F1059" s="2">
        <v>0</v>
      </c>
      <c r="G1059" s="2">
        <v>0</v>
      </c>
      <c r="H1059" s="2">
        <v>0</v>
      </c>
      <c r="I1059" s="2">
        <v>0</v>
      </c>
      <c r="J1059" s="2">
        <v>0</v>
      </c>
      <c r="K1059" s="2">
        <v>0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40</v>
      </c>
      <c r="U1059" s="2">
        <v>10</v>
      </c>
      <c r="V1059" s="2">
        <v>0</v>
      </c>
      <c r="W1059" s="2">
        <v>0</v>
      </c>
      <c r="X1059" s="2">
        <v>0</v>
      </c>
      <c r="Y1059" s="2">
        <v>0</v>
      </c>
      <c r="Z1059" s="2">
        <v>140</v>
      </c>
      <c r="AA1059" s="7">
        <v>15</v>
      </c>
    </row>
    <row r="1060" spans="1:27" ht="15.75" thickBot="1">
      <c r="A1060" s="24" t="s">
        <v>251</v>
      </c>
      <c r="B1060" s="2">
        <v>0</v>
      </c>
      <c r="C1060" s="2">
        <v>0</v>
      </c>
      <c r="D1060" s="2">
        <v>0</v>
      </c>
      <c r="E1060" s="2">
        <v>0</v>
      </c>
      <c r="F1060" s="4">
        <v>8668.7999999999993</v>
      </c>
      <c r="G1060" s="4">
        <v>39009.599999999999</v>
      </c>
      <c r="H1060" s="2">
        <v>0</v>
      </c>
      <c r="I1060" s="2">
        <v>0</v>
      </c>
      <c r="J1060" s="2">
        <v>0</v>
      </c>
      <c r="K1060" s="2">
        <v>0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4">
        <v>8668.7999999999993</v>
      </c>
      <c r="AA1060" s="6">
        <v>39009.599999999999</v>
      </c>
    </row>
    <row r="1061" spans="1:27" ht="15.75" thickBot="1">
      <c r="A1061" s="24" t="s">
        <v>24</v>
      </c>
      <c r="B1061" s="2">
        <v>0</v>
      </c>
      <c r="C1061" s="2">
        <v>0</v>
      </c>
      <c r="D1061" s="2">
        <v>0</v>
      </c>
      <c r="E1061" s="2">
        <v>0</v>
      </c>
      <c r="F1061" s="2">
        <v>0</v>
      </c>
      <c r="G1061" s="2">
        <v>0</v>
      </c>
      <c r="H1061" s="2">
        <v>0</v>
      </c>
      <c r="I1061" s="2">
        <v>0</v>
      </c>
      <c r="J1061" s="2">
        <v>0</v>
      </c>
      <c r="K1061" s="2">
        <v>0</v>
      </c>
      <c r="L1061" s="2">
        <v>0</v>
      </c>
      <c r="M1061" s="2">
        <v>0</v>
      </c>
      <c r="N1061" s="2">
        <v>0</v>
      </c>
      <c r="O1061" s="2">
        <v>0</v>
      </c>
      <c r="P1061" s="4">
        <v>1628.5</v>
      </c>
      <c r="Q1061" s="4">
        <v>4839.3599999999997</v>
      </c>
      <c r="R1061" s="2">
        <v>320</v>
      </c>
      <c r="S1061" s="4">
        <v>1050</v>
      </c>
      <c r="T1061" s="4">
        <v>2140</v>
      </c>
      <c r="U1061" s="4">
        <v>7350</v>
      </c>
      <c r="V1061" s="4">
        <v>8820</v>
      </c>
      <c r="W1061" s="4">
        <v>24696</v>
      </c>
      <c r="X1061" s="2">
        <v>0</v>
      </c>
      <c r="Y1061" s="2">
        <v>0</v>
      </c>
      <c r="Z1061" s="4">
        <v>12908.5</v>
      </c>
      <c r="AA1061" s="6">
        <v>37935.360000000001</v>
      </c>
    </row>
    <row r="1062" spans="1:27" ht="15.75" thickBot="1">
      <c r="A1062" s="24" t="s">
        <v>53</v>
      </c>
      <c r="B1062" s="2">
        <v>0</v>
      </c>
      <c r="C1062" s="2">
        <v>0</v>
      </c>
      <c r="D1062" s="4">
        <v>627623</v>
      </c>
      <c r="E1062" s="4">
        <v>91216</v>
      </c>
      <c r="F1062" s="4">
        <v>1345870</v>
      </c>
      <c r="G1062" s="4">
        <v>193805.28</v>
      </c>
      <c r="H1062" s="2">
        <v>38.68</v>
      </c>
      <c r="I1062" s="2">
        <v>107.7</v>
      </c>
      <c r="J1062" s="2">
        <v>0</v>
      </c>
      <c r="K1062" s="2">
        <v>0</v>
      </c>
      <c r="L1062" s="2">
        <v>0</v>
      </c>
      <c r="M1062" s="2">
        <v>0</v>
      </c>
      <c r="N1062" s="4">
        <v>1051600</v>
      </c>
      <c r="O1062" s="4">
        <v>154507</v>
      </c>
      <c r="P1062" s="4">
        <v>1650000</v>
      </c>
      <c r="Q1062" s="4">
        <v>239250</v>
      </c>
      <c r="R1062" s="4">
        <v>3599650</v>
      </c>
      <c r="S1062" s="4">
        <v>521949.25</v>
      </c>
      <c r="T1062" s="4">
        <v>3710110</v>
      </c>
      <c r="U1062" s="4">
        <v>652125.31000000006</v>
      </c>
      <c r="V1062" s="4">
        <v>1631030</v>
      </c>
      <c r="W1062" s="4">
        <v>236499.35</v>
      </c>
      <c r="X1062" s="4">
        <v>9463281</v>
      </c>
      <c r="Y1062" s="4">
        <v>879261.82</v>
      </c>
      <c r="Z1062" s="4">
        <v>23079202.68</v>
      </c>
      <c r="AA1062" s="6">
        <v>2968721.71</v>
      </c>
    </row>
    <row r="1063" spans="1:27" ht="15.75" thickBot="1">
      <c r="A1063" s="24" t="s">
        <v>83</v>
      </c>
      <c r="B1063" s="2">
        <v>0</v>
      </c>
      <c r="C1063" s="2">
        <v>0</v>
      </c>
      <c r="D1063" s="2">
        <v>0</v>
      </c>
      <c r="E1063" s="2">
        <v>0</v>
      </c>
      <c r="F1063" s="2">
        <v>0</v>
      </c>
      <c r="G1063" s="2">
        <v>0</v>
      </c>
      <c r="H1063" s="2">
        <v>536.14</v>
      </c>
      <c r="I1063" s="2">
        <v>828</v>
      </c>
      <c r="J1063" s="2">
        <v>0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380</v>
      </c>
      <c r="S1063" s="4">
        <v>1395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916.14</v>
      </c>
      <c r="AA1063" s="6">
        <v>2223</v>
      </c>
    </row>
    <row r="1064" spans="1:27" ht="15.75" thickBot="1">
      <c r="A1064" s="24" t="s">
        <v>25</v>
      </c>
      <c r="B1064" s="4">
        <v>4561</v>
      </c>
      <c r="C1064" s="4">
        <v>4897.04</v>
      </c>
      <c r="D1064" s="4">
        <v>15046.96</v>
      </c>
      <c r="E1064" s="4">
        <v>4992.9399999999996</v>
      </c>
      <c r="F1064" s="4">
        <v>1217</v>
      </c>
      <c r="G1064" s="2">
        <v>683.26</v>
      </c>
      <c r="H1064" s="2">
        <v>484</v>
      </c>
      <c r="I1064" s="2">
        <v>271.45999999999998</v>
      </c>
      <c r="J1064" s="4">
        <v>5551</v>
      </c>
      <c r="K1064" s="4">
        <v>3116.22</v>
      </c>
      <c r="L1064" s="4">
        <v>2095</v>
      </c>
      <c r="M1064" s="2">
        <v>361.88</v>
      </c>
      <c r="N1064" s="2">
        <v>0</v>
      </c>
      <c r="O1064" s="2">
        <v>0</v>
      </c>
      <c r="P1064" s="4">
        <v>3797.65</v>
      </c>
      <c r="Q1064" s="4">
        <v>1901.3</v>
      </c>
      <c r="R1064" s="4">
        <v>1709.5</v>
      </c>
      <c r="S1064" s="4">
        <v>4730.72</v>
      </c>
      <c r="T1064" s="4">
        <v>1492.7</v>
      </c>
      <c r="U1064" s="4">
        <v>1705.79</v>
      </c>
      <c r="V1064" s="4">
        <v>1812.56</v>
      </c>
      <c r="W1064" s="4">
        <v>2034.49</v>
      </c>
      <c r="X1064" s="2">
        <v>960</v>
      </c>
      <c r="Y1064" s="2">
        <v>44.4</v>
      </c>
      <c r="Z1064" s="4">
        <v>38727.370000000003</v>
      </c>
      <c r="AA1064" s="6">
        <v>24739.5</v>
      </c>
    </row>
    <row r="1065" spans="1:27" ht="15.75" thickBot="1">
      <c r="A1065" s="24" t="s">
        <v>26</v>
      </c>
      <c r="B1065" s="2">
        <v>0</v>
      </c>
      <c r="C1065" s="2">
        <v>0</v>
      </c>
      <c r="D1065" s="4">
        <v>1590</v>
      </c>
      <c r="E1065" s="4">
        <v>5070</v>
      </c>
      <c r="F1065" s="2">
        <v>2</v>
      </c>
      <c r="G1065" s="2">
        <v>2</v>
      </c>
      <c r="H1065" s="4">
        <v>16800</v>
      </c>
      <c r="I1065" s="4">
        <v>40650</v>
      </c>
      <c r="J1065" s="4">
        <v>30602</v>
      </c>
      <c r="K1065" s="4">
        <v>71912</v>
      </c>
      <c r="L1065" s="4">
        <v>58542</v>
      </c>
      <c r="M1065" s="4">
        <v>134557</v>
      </c>
      <c r="N1065" s="4">
        <v>154540</v>
      </c>
      <c r="O1065" s="4">
        <v>282190</v>
      </c>
      <c r="P1065" s="4">
        <v>90600</v>
      </c>
      <c r="Q1065" s="4">
        <v>203910</v>
      </c>
      <c r="R1065" s="4">
        <v>125700</v>
      </c>
      <c r="S1065" s="4">
        <v>284190</v>
      </c>
      <c r="T1065" s="4">
        <v>43936.1</v>
      </c>
      <c r="U1065" s="4">
        <v>106891</v>
      </c>
      <c r="V1065" s="4">
        <v>83784</v>
      </c>
      <c r="W1065" s="4">
        <v>187348.45</v>
      </c>
      <c r="X1065" s="4">
        <v>88870</v>
      </c>
      <c r="Y1065" s="4">
        <v>198842</v>
      </c>
      <c r="Z1065" s="4">
        <v>694966.1</v>
      </c>
      <c r="AA1065" s="6">
        <v>1515562.45</v>
      </c>
    </row>
    <row r="1066" spans="1:27" ht="15.75" thickBot="1">
      <c r="A1066" s="24" t="s">
        <v>60</v>
      </c>
      <c r="B1066" s="2">
        <v>0</v>
      </c>
      <c r="C1066" s="2">
        <v>0</v>
      </c>
      <c r="D1066" s="2">
        <v>0</v>
      </c>
      <c r="E1066" s="2">
        <v>0</v>
      </c>
      <c r="F1066" s="2">
        <v>585</v>
      </c>
      <c r="G1066" s="2">
        <v>877.5</v>
      </c>
      <c r="H1066" s="4">
        <v>2000</v>
      </c>
      <c r="I1066" s="4">
        <v>5200</v>
      </c>
      <c r="J1066" s="2">
        <v>0</v>
      </c>
      <c r="K1066" s="2">
        <v>0</v>
      </c>
      <c r="L1066" s="4">
        <v>1510</v>
      </c>
      <c r="M1066" s="4">
        <v>3405</v>
      </c>
      <c r="N1066" s="2">
        <v>0</v>
      </c>
      <c r="O1066" s="2">
        <v>0</v>
      </c>
      <c r="P1066" s="4">
        <v>3500</v>
      </c>
      <c r="Q1066" s="4">
        <v>9625</v>
      </c>
      <c r="R1066" s="4">
        <v>1872</v>
      </c>
      <c r="S1066" s="4">
        <v>6667.86</v>
      </c>
      <c r="T1066" s="2">
        <v>0</v>
      </c>
      <c r="U1066" s="2">
        <v>0</v>
      </c>
      <c r="V1066" s="4">
        <v>1200</v>
      </c>
      <c r="W1066" s="4">
        <v>4354.5</v>
      </c>
      <c r="X1066" s="2">
        <v>0</v>
      </c>
      <c r="Y1066" s="2">
        <v>0</v>
      </c>
      <c r="Z1066" s="4">
        <v>10667</v>
      </c>
      <c r="AA1066" s="6">
        <v>30129.86</v>
      </c>
    </row>
    <row r="1067" spans="1:27" ht="15.75" thickBot="1">
      <c r="A1067" s="24" t="s">
        <v>131</v>
      </c>
      <c r="B1067" s="2">
        <v>0</v>
      </c>
      <c r="C1067" s="2">
        <v>0</v>
      </c>
      <c r="D1067" s="2">
        <v>0</v>
      </c>
      <c r="E1067" s="2">
        <v>0</v>
      </c>
      <c r="F1067" s="2">
        <v>0</v>
      </c>
      <c r="G1067" s="2">
        <v>0</v>
      </c>
      <c r="H1067" s="4">
        <v>1215</v>
      </c>
      <c r="I1067" s="4">
        <v>3737</v>
      </c>
      <c r="J1067" s="2">
        <v>0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4">
        <v>1215</v>
      </c>
      <c r="AA1067" s="6">
        <v>3737</v>
      </c>
    </row>
    <row r="1068" spans="1:27" ht="15.75" thickBot="1">
      <c r="A1068" s="24" t="s">
        <v>122</v>
      </c>
      <c r="B1068" s="2">
        <v>0</v>
      </c>
      <c r="C1068" s="2">
        <v>0</v>
      </c>
      <c r="D1068" s="2">
        <v>0</v>
      </c>
      <c r="E1068" s="2">
        <v>0</v>
      </c>
      <c r="F1068" s="2">
        <v>0</v>
      </c>
      <c r="G1068" s="2">
        <v>0</v>
      </c>
      <c r="H1068" s="2">
        <v>0</v>
      </c>
      <c r="I1068" s="2">
        <v>0</v>
      </c>
      <c r="J1068" s="2">
        <v>0</v>
      </c>
      <c r="K1068" s="2">
        <v>0</v>
      </c>
      <c r="L1068" s="2">
        <v>0</v>
      </c>
      <c r="M1068" s="2">
        <v>0</v>
      </c>
      <c r="N1068" s="2">
        <v>0</v>
      </c>
      <c r="O1068" s="2">
        <v>0</v>
      </c>
      <c r="P1068" s="2">
        <v>2</v>
      </c>
      <c r="Q1068" s="2">
        <v>8.99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2</v>
      </c>
      <c r="AA1068" s="7">
        <v>8.99</v>
      </c>
    </row>
    <row r="1069" spans="1:27" ht="15.75" thickBot="1">
      <c r="A1069" s="24" t="s">
        <v>62</v>
      </c>
      <c r="B1069" s="2">
        <v>0</v>
      </c>
      <c r="C1069" s="2">
        <v>0</v>
      </c>
      <c r="D1069" s="2">
        <v>0</v>
      </c>
      <c r="E1069" s="2">
        <v>0</v>
      </c>
      <c r="F1069" s="2">
        <v>0</v>
      </c>
      <c r="G1069" s="2">
        <v>0</v>
      </c>
      <c r="H1069" s="4">
        <v>3000</v>
      </c>
      <c r="I1069" s="4">
        <v>7950</v>
      </c>
      <c r="J1069" s="4">
        <v>2500</v>
      </c>
      <c r="K1069" s="4">
        <v>6875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4">
        <v>2500</v>
      </c>
      <c r="S1069" s="4">
        <v>6875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4">
        <v>8000</v>
      </c>
      <c r="AA1069" s="6">
        <v>21700</v>
      </c>
    </row>
    <row r="1070" spans="1:27" ht="15.75" thickBot="1">
      <c r="A1070" s="24" t="s">
        <v>63</v>
      </c>
      <c r="B1070" s="2">
        <v>0</v>
      </c>
      <c r="C1070" s="2">
        <v>0</v>
      </c>
      <c r="D1070" s="2">
        <v>0</v>
      </c>
      <c r="E1070" s="2">
        <v>0</v>
      </c>
      <c r="F1070" s="2">
        <v>702</v>
      </c>
      <c r="G1070" s="4">
        <v>1322.1</v>
      </c>
      <c r="H1070" s="2">
        <v>861</v>
      </c>
      <c r="I1070" s="4">
        <v>2176.5500000000002</v>
      </c>
      <c r="J1070" s="2">
        <v>450</v>
      </c>
      <c r="K1070" s="4">
        <v>1957.5</v>
      </c>
      <c r="L1070" s="2">
        <v>0</v>
      </c>
      <c r="M1070" s="2">
        <v>0</v>
      </c>
      <c r="N1070" s="2">
        <v>756</v>
      </c>
      <c r="O1070" s="4">
        <v>1423.8</v>
      </c>
      <c r="P1070" s="2">
        <v>0</v>
      </c>
      <c r="Q1070" s="2">
        <v>0</v>
      </c>
      <c r="R1070" s="2">
        <v>0</v>
      </c>
      <c r="S1070" s="2">
        <v>0</v>
      </c>
      <c r="T1070" s="4">
        <v>2250</v>
      </c>
      <c r="U1070" s="4">
        <v>4237.5</v>
      </c>
      <c r="V1070" s="4">
        <v>2014.21</v>
      </c>
      <c r="W1070" s="4">
        <v>4166.3</v>
      </c>
      <c r="X1070" s="2">
        <v>0</v>
      </c>
      <c r="Y1070" s="2">
        <v>0</v>
      </c>
      <c r="Z1070" s="4">
        <v>7033.21</v>
      </c>
      <c r="AA1070" s="6">
        <v>15283.75</v>
      </c>
    </row>
    <row r="1071" spans="1:27" ht="15.75" thickBot="1">
      <c r="A1071" s="24" t="s">
        <v>70</v>
      </c>
      <c r="B1071" s="2">
        <v>0</v>
      </c>
      <c r="C1071" s="2">
        <v>0</v>
      </c>
      <c r="D1071" s="2">
        <v>0</v>
      </c>
      <c r="E1071" s="2">
        <v>0</v>
      </c>
      <c r="F1071" s="2">
        <v>0</v>
      </c>
      <c r="G1071" s="2">
        <v>0</v>
      </c>
      <c r="H1071" s="2">
        <v>0</v>
      </c>
      <c r="I1071" s="2">
        <v>0</v>
      </c>
      <c r="J1071" s="2">
        <v>0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112</v>
      </c>
      <c r="U1071" s="2">
        <v>16.47</v>
      </c>
      <c r="V1071" s="2">
        <v>0</v>
      </c>
      <c r="W1071" s="2">
        <v>0</v>
      </c>
      <c r="X1071" s="4">
        <v>3360</v>
      </c>
      <c r="Y1071" s="4">
        <v>10529.9</v>
      </c>
      <c r="Z1071" s="4">
        <v>3472</v>
      </c>
      <c r="AA1071" s="6">
        <v>10546.37</v>
      </c>
    </row>
    <row r="1072" spans="1:27" ht="15.75" thickBot="1">
      <c r="A1072" s="24" t="s">
        <v>71</v>
      </c>
      <c r="B1072" s="4">
        <v>2003</v>
      </c>
      <c r="C1072" s="4">
        <v>1402</v>
      </c>
      <c r="D1072" s="2">
        <v>0</v>
      </c>
      <c r="E1072" s="2">
        <v>0</v>
      </c>
      <c r="F1072" s="2">
        <v>1.9</v>
      </c>
      <c r="G1072" s="2">
        <v>1</v>
      </c>
      <c r="H1072" s="2">
        <v>1</v>
      </c>
      <c r="I1072" s="2">
        <v>1</v>
      </c>
      <c r="J1072" s="2">
        <v>1.9</v>
      </c>
      <c r="K1072" s="2">
        <v>1</v>
      </c>
      <c r="L1072" s="4">
        <v>10800</v>
      </c>
      <c r="M1072" s="4">
        <v>25380</v>
      </c>
      <c r="N1072" s="4">
        <v>36920</v>
      </c>
      <c r="O1072" s="4">
        <v>84666</v>
      </c>
      <c r="P1072" s="4">
        <v>10090770</v>
      </c>
      <c r="Q1072" s="4">
        <v>1373355</v>
      </c>
      <c r="R1072" s="4">
        <v>17466.8</v>
      </c>
      <c r="S1072" s="4">
        <v>40224.080000000002</v>
      </c>
      <c r="T1072" s="4">
        <v>47460</v>
      </c>
      <c r="U1072" s="4">
        <v>102531</v>
      </c>
      <c r="V1072" s="4">
        <v>50460</v>
      </c>
      <c r="W1072" s="4">
        <v>118281</v>
      </c>
      <c r="X1072" s="4">
        <v>17320</v>
      </c>
      <c r="Y1072" s="4">
        <v>39836</v>
      </c>
      <c r="Z1072" s="4">
        <v>10273204.6</v>
      </c>
      <c r="AA1072" s="6">
        <v>1785678.08</v>
      </c>
    </row>
    <row r="1073" spans="1:27" ht="15.75" thickBot="1">
      <c r="A1073" s="24" t="s">
        <v>27</v>
      </c>
      <c r="B1073" s="2">
        <v>0</v>
      </c>
      <c r="C1073" s="2">
        <v>0</v>
      </c>
      <c r="D1073" s="2">
        <v>0</v>
      </c>
      <c r="E1073" s="2">
        <v>0</v>
      </c>
      <c r="F1073" s="2">
        <v>0</v>
      </c>
      <c r="G1073" s="2">
        <v>0</v>
      </c>
      <c r="H1073" s="2">
        <v>0</v>
      </c>
      <c r="I1073" s="2">
        <v>0</v>
      </c>
      <c r="J1073" s="4">
        <v>2001.4</v>
      </c>
      <c r="K1073" s="4">
        <v>5401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4">
        <v>2001.4</v>
      </c>
      <c r="AA1073" s="6">
        <v>5401</v>
      </c>
    </row>
    <row r="1074" spans="1:27" ht="15.75" thickBot="1">
      <c r="A1074" s="24" t="s">
        <v>123</v>
      </c>
      <c r="B1074" s="2">
        <v>0</v>
      </c>
      <c r="C1074" s="2">
        <v>0</v>
      </c>
      <c r="D1074" s="2">
        <v>0</v>
      </c>
      <c r="E1074" s="2">
        <v>0</v>
      </c>
      <c r="F1074" s="2">
        <v>0</v>
      </c>
      <c r="G1074" s="2">
        <v>0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15</v>
      </c>
      <c r="O1074" s="2">
        <v>1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15</v>
      </c>
      <c r="AA1074" s="7">
        <v>1</v>
      </c>
    </row>
    <row r="1075" spans="1:27" ht="15.75" thickBot="1">
      <c r="A1075" s="24" t="s">
        <v>124</v>
      </c>
      <c r="B1075" s="2">
        <v>0</v>
      </c>
      <c r="C1075" s="2">
        <v>0</v>
      </c>
      <c r="D1075" s="2">
        <v>0</v>
      </c>
      <c r="E1075" s="2">
        <v>0</v>
      </c>
      <c r="F1075" s="2">
        <v>0</v>
      </c>
      <c r="G1075" s="2">
        <v>0</v>
      </c>
      <c r="H1075" s="2">
        <v>0</v>
      </c>
      <c r="I1075" s="2">
        <v>0</v>
      </c>
      <c r="J1075" s="2">
        <v>0</v>
      </c>
      <c r="K1075" s="2">
        <v>0</v>
      </c>
      <c r="L1075" s="2">
        <v>0</v>
      </c>
      <c r="M1075" s="2">
        <v>0</v>
      </c>
      <c r="N1075" s="2">
        <v>200</v>
      </c>
      <c r="O1075" s="2">
        <v>1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200</v>
      </c>
      <c r="W1075" s="2">
        <v>1</v>
      </c>
      <c r="X1075" s="2">
        <v>0</v>
      </c>
      <c r="Y1075" s="2">
        <v>0</v>
      </c>
      <c r="Z1075" s="2">
        <v>400</v>
      </c>
      <c r="AA1075" s="7">
        <v>2</v>
      </c>
    </row>
    <row r="1076" spans="1:27" ht="15.75" thickBot="1">
      <c r="A1076" s="24" t="s">
        <v>130</v>
      </c>
      <c r="B1076" s="2">
        <v>0</v>
      </c>
      <c r="C1076" s="2">
        <v>0</v>
      </c>
      <c r="D1076" s="2">
        <v>0</v>
      </c>
      <c r="E1076" s="2">
        <v>0</v>
      </c>
      <c r="F1076" s="2">
        <v>0</v>
      </c>
      <c r="G1076" s="2">
        <v>0</v>
      </c>
      <c r="H1076" s="2">
        <v>0</v>
      </c>
      <c r="I1076" s="2">
        <v>0</v>
      </c>
      <c r="J1076" s="2">
        <v>0</v>
      </c>
      <c r="K1076" s="2">
        <v>0</v>
      </c>
      <c r="L1076" s="2">
        <v>0</v>
      </c>
      <c r="M1076" s="2">
        <v>0</v>
      </c>
      <c r="N1076" s="4">
        <v>6000</v>
      </c>
      <c r="O1076" s="4">
        <v>14100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4">
        <v>6000</v>
      </c>
      <c r="AA1076" s="6">
        <v>14100</v>
      </c>
    </row>
    <row r="1077" spans="1:27" ht="15.75" thickBot="1">
      <c r="A1077" s="24" t="s">
        <v>151</v>
      </c>
      <c r="B1077" s="2">
        <v>0</v>
      </c>
      <c r="C1077" s="2">
        <v>0</v>
      </c>
      <c r="D1077" s="2">
        <v>0</v>
      </c>
      <c r="E1077" s="2">
        <v>0</v>
      </c>
      <c r="F1077" s="2">
        <v>0</v>
      </c>
      <c r="G1077" s="2">
        <v>0</v>
      </c>
      <c r="H1077" s="4">
        <v>15000</v>
      </c>
      <c r="I1077" s="4">
        <v>36000</v>
      </c>
      <c r="J1077" s="2">
        <v>0</v>
      </c>
      <c r="K1077" s="2">
        <v>0</v>
      </c>
      <c r="L1077" s="2">
        <v>0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4">
        <v>15000</v>
      </c>
      <c r="AA1077" s="6">
        <v>36000</v>
      </c>
    </row>
    <row r="1078" spans="1:27" ht="15.75" thickBot="1">
      <c r="A1078" s="24" t="s">
        <v>152</v>
      </c>
      <c r="B1078" s="2">
        <v>900</v>
      </c>
      <c r="C1078" s="2">
        <v>600</v>
      </c>
      <c r="D1078" s="2">
        <v>0</v>
      </c>
      <c r="E1078" s="2">
        <v>0</v>
      </c>
      <c r="F1078" s="2">
        <v>0</v>
      </c>
      <c r="G1078" s="2">
        <v>0</v>
      </c>
      <c r="H1078" s="2">
        <v>0</v>
      </c>
      <c r="I1078" s="2">
        <v>0</v>
      </c>
      <c r="J1078" s="2">
        <v>0</v>
      </c>
      <c r="K1078" s="2">
        <v>0</v>
      </c>
      <c r="L1078" s="2">
        <v>0</v>
      </c>
      <c r="M1078" s="2">
        <v>0</v>
      </c>
      <c r="N1078" s="2">
        <v>0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900</v>
      </c>
      <c r="AA1078" s="7">
        <v>600</v>
      </c>
    </row>
    <row r="1079" spans="1:27" ht="15.75" thickBot="1">
      <c r="A1079" s="24" t="s">
        <v>86</v>
      </c>
      <c r="B1079" s="2">
        <v>0</v>
      </c>
      <c r="C1079" s="2">
        <v>0</v>
      </c>
      <c r="D1079" s="2">
        <v>0</v>
      </c>
      <c r="E1079" s="2">
        <v>0</v>
      </c>
      <c r="F1079" s="4">
        <v>1211.05</v>
      </c>
      <c r="G1079" s="4">
        <v>3169.3</v>
      </c>
      <c r="H1079" s="2">
        <v>0</v>
      </c>
      <c r="I1079" s="2">
        <v>0</v>
      </c>
      <c r="J1079" s="4">
        <v>1011</v>
      </c>
      <c r="K1079" s="4">
        <v>2772</v>
      </c>
      <c r="L1079" s="4">
        <v>1014</v>
      </c>
      <c r="M1079" s="4">
        <v>2778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4">
        <v>3236.05</v>
      </c>
      <c r="AA1079" s="6">
        <v>8719.2999999999993</v>
      </c>
    </row>
    <row r="1080" spans="1:27" ht="15.75" thickBot="1">
      <c r="A1080" s="25" t="s">
        <v>29</v>
      </c>
      <c r="B1080" s="9">
        <v>43309210.869999997</v>
      </c>
      <c r="C1080" s="9">
        <v>5418338.0700000003</v>
      </c>
      <c r="D1080" s="9">
        <v>677496.21</v>
      </c>
      <c r="E1080" s="9">
        <v>125700.06</v>
      </c>
      <c r="F1080" s="9">
        <v>41434586.979999997</v>
      </c>
      <c r="G1080" s="9">
        <v>5518410.1600000001</v>
      </c>
      <c r="H1080" s="9">
        <v>6427281.5</v>
      </c>
      <c r="I1080" s="9">
        <v>1043774.56</v>
      </c>
      <c r="J1080" s="9">
        <v>19341692.420000002</v>
      </c>
      <c r="K1080" s="9">
        <v>2948828.61</v>
      </c>
      <c r="L1080" s="9">
        <v>18436628.219999999</v>
      </c>
      <c r="M1080" s="9">
        <v>2922494.03</v>
      </c>
      <c r="N1080" s="9">
        <v>34653906.159999996</v>
      </c>
      <c r="O1080" s="9">
        <v>4889860.72</v>
      </c>
      <c r="P1080" s="9">
        <v>60763195.299999997</v>
      </c>
      <c r="Q1080" s="9">
        <v>8432911.3900000006</v>
      </c>
      <c r="R1080" s="9">
        <v>30376745.390000001</v>
      </c>
      <c r="S1080" s="9">
        <v>3792726.19</v>
      </c>
      <c r="T1080" s="9">
        <v>72817166.719999999</v>
      </c>
      <c r="U1080" s="9">
        <v>8635411.4000000004</v>
      </c>
      <c r="V1080" s="9">
        <v>37275446.659999996</v>
      </c>
      <c r="W1080" s="9">
        <v>3366752.41</v>
      </c>
      <c r="X1080" s="9">
        <v>63377662.899999999</v>
      </c>
      <c r="Y1080" s="9">
        <v>6500526.7800000003</v>
      </c>
      <c r="Z1080" s="9">
        <v>428891019.32999998</v>
      </c>
      <c r="AA1080" s="10">
        <v>53595734.380000003</v>
      </c>
    </row>
    <row r="1082" spans="1:27" ht="19.5" thickBot="1">
      <c r="A1082" s="21" t="s">
        <v>323</v>
      </c>
    </row>
    <row r="1083" spans="1:27" ht="15.75" thickBot="1">
      <c r="A1083" s="22" t="s">
        <v>6</v>
      </c>
      <c r="B1083" s="11" t="s">
        <v>7</v>
      </c>
      <c r="C1083" s="12"/>
      <c r="D1083" s="13" t="s">
        <v>8</v>
      </c>
      <c r="E1083" s="14"/>
      <c r="F1083" s="13" t="s">
        <v>9</v>
      </c>
      <c r="G1083" s="14"/>
      <c r="H1083" s="13" t="s">
        <v>10</v>
      </c>
      <c r="I1083" s="14"/>
      <c r="J1083" s="13" t="s">
        <v>11</v>
      </c>
      <c r="K1083" s="14"/>
      <c r="L1083" s="13" t="s">
        <v>12</v>
      </c>
      <c r="M1083" s="14"/>
      <c r="N1083" s="13" t="s">
        <v>13</v>
      </c>
      <c r="O1083" s="14"/>
      <c r="P1083" s="13" t="s">
        <v>14</v>
      </c>
      <c r="Q1083" s="14"/>
      <c r="R1083" s="13" t="s">
        <v>15</v>
      </c>
      <c r="S1083" s="14"/>
      <c r="T1083" s="13" t="s">
        <v>16</v>
      </c>
      <c r="U1083" s="14"/>
      <c r="V1083" s="13" t="s">
        <v>17</v>
      </c>
      <c r="W1083" s="14"/>
      <c r="X1083" s="13" t="s">
        <v>18</v>
      </c>
      <c r="Y1083" s="14"/>
      <c r="Z1083" s="13" t="s">
        <v>19</v>
      </c>
      <c r="AA1083" s="15"/>
    </row>
    <row r="1084" spans="1:27" ht="26.25" thickBot="1">
      <c r="A1084" s="23"/>
      <c r="B1084" s="1" t="s">
        <v>20</v>
      </c>
      <c r="C1084" s="1" t="s">
        <v>21</v>
      </c>
      <c r="D1084" s="1" t="s">
        <v>20</v>
      </c>
      <c r="E1084" s="1" t="s">
        <v>21</v>
      </c>
      <c r="F1084" s="1" t="s">
        <v>20</v>
      </c>
      <c r="G1084" s="1" t="s">
        <v>21</v>
      </c>
      <c r="H1084" s="1" t="s">
        <v>20</v>
      </c>
      <c r="I1084" s="1" t="s">
        <v>21</v>
      </c>
      <c r="J1084" s="1" t="s">
        <v>20</v>
      </c>
      <c r="K1084" s="1" t="s">
        <v>21</v>
      </c>
      <c r="L1084" s="1" t="s">
        <v>20</v>
      </c>
      <c r="M1084" s="1" t="s">
        <v>21</v>
      </c>
      <c r="N1084" s="1" t="s">
        <v>20</v>
      </c>
      <c r="O1084" s="1" t="s">
        <v>21</v>
      </c>
      <c r="P1084" s="1" t="s">
        <v>20</v>
      </c>
      <c r="Q1084" s="1" t="s">
        <v>21</v>
      </c>
      <c r="R1084" s="1" t="s">
        <v>20</v>
      </c>
      <c r="S1084" s="1" t="s">
        <v>21</v>
      </c>
      <c r="T1084" s="1" t="s">
        <v>20</v>
      </c>
      <c r="U1084" s="1" t="s">
        <v>21</v>
      </c>
      <c r="V1084" s="1" t="s">
        <v>20</v>
      </c>
      <c r="W1084" s="1" t="s">
        <v>21</v>
      </c>
      <c r="X1084" s="1" t="s">
        <v>20</v>
      </c>
      <c r="Y1084" s="1" t="s">
        <v>21</v>
      </c>
      <c r="Z1084" s="1" t="s">
        <v>20</v>
      </c>
      <c r="AA1084" s="5" t="s">
        <v>21</v>
      </c>
    </row>
    <row r="1085" spans="1:27" ht="15.75" thickBot="1">
      <c r="A1085" s="24" t="s">
        <v>32</v>
      </c>
      <c r="B1085" s="2">
        <v>0</v>
      </c>
      <c r="C1085" s="2">
        <v>0</v>
      </c>
      <c r="D1085" s="2">
        <v>0</v>
      </c>
      <c r="E1085" s="2">
        <v>0</v>
      </c>
      <c r="F1085" s="2">
        <v>0</v>
      </c>
      <c r="G1085" s="2">
        <v>0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2">
        <v>7</v>
      </c>
      <c r="U1085" s="2">
        <v>14</v>
      </c>
      <c r="V1085" s="2">
        <v>0</v>
      </c>
      <c r="W1085" s="2">
        <v>0</v>
      </c>
      <c r="X1085" s="2">
        <v>0</v>
      </c>
      <c r="Y1085" s="2">
        <v>0</v>
      </c>
      <c r="Z1085" s="2">
        <v>7</v>
      </c>
      <c r="AA1085" s="7">
        <v>14</v>
      </c>
    </row>
    <row r="1086" spans="1:27" ht="15.75" thickBot="1">
      <c r="A1086" s="24" t="s">
        <v>71</v>
      </c>
      <c r="B1086" s="2">
        <v>0</v>
      </c>
      <c r="C1086" s="2">
        <v>0</v>
      </c>
      <c r="D1086" s="2">
        <v>0</v>
      </c>
      <c r="E1086" s="2">
        <v>0</v>
      </c>
      <c r="F1086" s="2">
        <v>0</v>
      </c>
      <c r="G1086" s="2">
        <v>0</v>
      </c>
      <c r="H1086" s="2">
        <v>0</v>
      </c>
      <c r="I1086" s="2">
        <v>0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2">
        <v>0</v>
      </c>
      <c r="Q1086" s="2">
        <v>0</v>
      </c>
      <c r="R1086" s="2">
        <v>50</v>
      </c>
      <c r="S1086" s="2">
        <v>600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50</v>
      </c>
      <c r="AA1086" s="7">
        <v>600</v>
      </c>
    </row>
    <row r="1087" spans="1:27" ht="15.75" thickBot="1">
      <c r="A1087" s="25" t="s">
        <v>29</v>
      </c>
      <c r="B1087" s="8">
        <v>0</v>
      </c>
      <c r="C1087" s="8">
        <v>0</v>
      </c>
      <c r="D1087" s="8">
        <v>0</v>
      </c>
      <c r="E1087" s="8">
        <v>0</v>
      </c>
      <c r="F1087" s="8">
        <v>0</v>
      </c>
      <c r="G1087" s="8">
        <v>0</v>
      </c>
      <c r="H1087" s="8">
        <v>0</v>
      </c>
      <c r="I1087" s="8">
        <v>0</v>
      </c>
      <c r="J1087" s="8">
        <v>0</v>
      </c>
      <c r="K1087" s="8">
        <v>0</v>
      </c>
      <c r="L1087" s="8">
        <v>0</v>
      </c>
      <c r="M1087" s="8">
        <v>0</v>
      </c>
      <c r="N1087" s="8">
        <v>0</v>
      </c>
      <c r="O1087" s="8">
        <v>0</v>
      </c>
      <c r="P1087" s="8">
        <v>0</v>
      </c>
      <c r="Q1087" s="8">
        <v>0</v>
      </c>
      <c r="R1087" s="8">
        <v>50</v>
      </c>
      <c r="S1087" s="8">
        <v>600</v>
      </c>
      <c r="T1087" s="8">
        <v>7</v>
      </c>
      <c r="U1087" s="8">
        <v>14</v>
      </c>
      <c r="V1087" s="8">
        <v>0</v>
      </c>
      <c r="W1087" s="8">
        <v>0</v>
      </c>
      <c r="X1087" s="8">
        <v>0</v>
      </c>
      <c r="Y1087" s="8">
        <v>0</v>
      </c>
      <c r="Z1087" s="8">
        <v>57</v>
      </c>
      <c r="AA1087" s="16">
        <v>614</v>
      </c>
    </row>
    <row r="1089" spans="1:27" ht="19.5" thickBot="1">
      <c r="A1089" s="21" t="s">
        <v>324</v>
      </c>
    </row>
    <row r="1090" spans="1:27" ht="15.75" thickBot="1">
      <c r="A1090" s="22" t="s">
        <v>6</v>
      </c>
      <c r="B1090" s="11" t="s">
        <v>7</v>
      </c>
      <c r="C1090" s="12"/>
      <c r="D1090" s="13" t="s">
        <v>8</v>
      </c>
      <c r="E1090" s="14"/>
      <c r="F1090" s="13" t="s">
        <v>9</v>
      </c>
      <c r="G1090" s="14"/>
      <c r="H1090" s="13" t="s">
        <v>10</v>
      </c>
      <c r="I1090" s="14"/>
      <c r="J1090" s="13" t="s">
        <v>11</v>
      </c>
      <c r="K1090" s="14"/>
      <c r="L1090" s="13" t="s">
        <v>12</v>
      </c>
      <c r="M1090" s="14"/>
      <c r="N1090" s="13" t="s">
        <v>13</v>
      </c>
      <c r="O1090" s="14"/>
      <c r="P1090" s="13" t="s">
        <v>14</v>
      </c>
      <c r="Q1090" s="14"/>
      <c r="R1090" s="13" t="s">
        <v>15</v>
      </c>
      <c r="S1090" s="14"/>
      <c r="T1090" s="13" t="s">
        <v>16</v>
      </c>
      <c r="U1090" s="14"/>
      <c r="V1090" s="13" t="s">
        <v>17</v>
      </c>
      <c r="W1090" s="14"/>
      <c r="X1090" s="13" t="s">
        <v>18</v>
      </c>
      <c r="Y1090" s="14"/>
      <c r="Z1090" s="13" t="s">
        <v>19</v>
      </c>
      <c r="AA1090" s="15"/>
    </row>
    <row r="1091" spans="1:27" ht="26.25" thickBot="1">
      <c r="A1091" s="23"/>
      <c r="B1091" s="1" t="s">
        <v>20</v>
      </c>
      <c r="C1091" s="1" t="s">
        <v>21</v>
      </c>
      <c r="D1091" s="1" t="s">
        <v>20</v>
      </c>
      <c r="E1091" s="1" t="s">
        <v>21</v>
      </c>
      <c r="F1091" s="1" t="s">
        <v>20</v>
      </c>
      <c r="G1091" s="1" t="s">
        <v>21</v>
      </c>
      <c r="H1091" s="1" t="s">
        <v>20</v>
      </c>
      <c r="I1091" s="1" t="s">
        <v>21</v>
      </c>
      <c r="J1091" s="1" t="s">
        <v>20</v>
      </c>
      <c r="K1091" s="1" t="s">
        <v>21</v>
      </c>
      <c r="L1091" s="1" t="s">
        <v>20</v>
      </c>
      <c r="M1091" s="1" t="s">
        <v>21</v>
      </c>
      <c r="N1091" s="1" t="s">
        <v>20</v>
      </c>
      <c r="O1091" s="1" t="s">
        <v>21</v>
      </c>
      <c r="P1091" s="1" t="s">
        <v>20</v>
      </c>
      <c r="Q1091" s="1" t="s">
        <v>21</v>
      </c>
      <c r="R1091" s="1" t="s">
        <v>20</v>
      </c>
      <c r="S1091" s="1" t="s">
        <v>21</v>
      </c>
      <c r="T1091" s="1" t="s">
        <v>20</v>
      </c>
      <c r="U1091" s="1" t="s">
        <v>21</v>
      </c>
      <c r="V1091" s="1" t="s">
        <v>20</v>
      </c>
      <c r="W1091" s="1" t="s">
        <v>21</v>
      </c>
      <c r="X1091" s="1" t="s">
        <v>20</v>
      </c>
      <c r="Y1091" s="1" t="s">
        <v>21</v>
      </c>
      <c r="Z1091" s="1" t="s">
        <v>20</v>
      </c>
      <c r="AA1091" s="5" t="s">
        <v>21</v>
      </c>
    </row>
    <row r="1092" spans="1:27" ht="15.75" thickBot="1">
      <c r="A1092" s="24" t="s">
        <v>31</v>
      </c>
      <c r="B1092" s="2">
        <v>0</v>
      </c>
      <c r="C1092" s="2">
        <v>0</v>
      </c>
      <c r="D1092" s="2">
        <v>0</v>
      </c>
      <c r="E1092" s="2">
        <v>0</v>
      </c>
      <c r="F1092" s="4">
        <v>70800</v>
      </c>
      <c r="G1092" s="4">
        <v>5564</v>
      </c>
      <c r="H1092" s="4">
        <v>70800</v>
      </c>
      <c r="I1092" s="4">
        <v>14160</v>
      </c>
      <c r="J1092" s="4">
        <v>70800</v>
      </c>
      <c r="K1092" s="4">
        <v>14160</v>
      </c>
      <c r="L1092" s="4">
        <v>215180</v>
      </c>
      <c r="M1092" s="4">
        <v>51243.6</v>
      </c>
      <c r="N1092" s="4">
        <v>70800</v>
      </c>
      <c r="O1092" s="4">
        <v>14868</v>
      </c>
      <c r="P1092" s="4">
        <v>70800</v>
      </c>
      <c r="Q1092" s="4">
        <v>14868</v>
      </c>
      <c r="R1092" s="4">
        <v>84960</v>
      </c>
      <c r="S1092" s="4">
        <v>17841.599999999999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4">
        <v>654140</v>
      </c>
      <c r="AA1092" s="6">
        <v>132705.20000000001</v>
      </c>
    </row>
    <row r="1093" spans="1:27" ht="15.75" thickBot="1">
      <c r="A1093" s="24" t="s">
        <v>25</v>
      </c>
      <c r="B1093" s="2">
        <v>0</v>
      </c>
      <c r="C1093" s="2">
        <v>0</v>
      </c>
      <c r="D1093" s="2">
        <v>0</v>
      </c>
      <c r="E1093" s="2">
        <v>0</v>
      </c>
      <c r="F1093" s="2">
        <v>140</v>
      </c>
      <c r="G1093" s="2">
        <v>60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140</v>
      </c>
      <c r="AA1093" s="7">
        <v>60</v>
      </c>
    </row>
    <row r="1094" spans="1:27" ht="15.75" thickBot="1">
      <c r="A1094" s="25" t="s">
        <v>29</v>
      </c>
      <c r="B1094" s="8">
        <v>0</v>
      </c>
      <c r="C1094" s="8">
        <v>0</v>
      </c>
      <c r="D1094" s="8">
        <v>0</v>
      </c>
      <c r="E1094" s="8">
        <v>0</v>
      </c>
      <c r="F1094" s="9">
        <v>70940</v>
      </c>
      <c r="G1094" s="9">
        <v>5624</v>
      </c>
      <c r="H1094" s="9">
        <v>70800</v>
      </c>
      <c r="I1094" s="9">
        <v>14160</v>
      </c>
      <c r="J1094" s="9">
        <v>70800</v>
      </c>
      <c r="K1094" s="9">
        <v>14160</v>
      </c>
      <c r="L1094" s="9">
        <v>215180</v>
      </c>
      <c r="M1094" s="9">
        <v>51243.6</v>
      </c>
      <c r="N1094" s="9">
        <v>70800</v>
      </c>
      <c r="O1094" s="9">
        <v>14868</v>
      </c>
      <c r="P1094" s="9">
        <v>70800</v>
      </c>
      <c r="Q1094" s="9">
        <v>14868</v>
      </c>
      <c r="R1094" s="9">
        <v>84960</v>
      </c>
      <c r="S1094" s="9">
        <v>17841.599999999999</v>
      </c>
      <c r="T1094" s="8">
        <v>0</v>
      </c>
      <c r="U1094" s="8">
        <v>0</v>
      </c>
      <c r="V1094" s="8">
        <v>0</v>
      </c>
      <c r="W1094" s="8">
        <v>0</v>
      </c>
      <c r="X1094" s="8">
        <v>0</v>
      </c>
      <c r="Y1094" s="8">
        <v>0</v>
      </c>
      <c r="Z1094" s="9">
        <v>654280</v>
      </c>
      <c r="AA1094" s="10">
        <v>132765.20000000001</v>
      </c>
    </row>
    <row r="1096" spans="1:27" ht="19.5" thickBot="1">
      <c r="A1096" s="21" t="s">
        <v>325</v>
      </c>
    </row>
    <row r="1097" spans="1:27" ht="15.75" thickBot="1">
      <c r="A1097" s="22" t="s">
        <v>6</v>
      </c>
      <c r="B1097" s="11" t="s">
        <v>7</v>
      </c>
      <c r="C1097" s="12"/>
      <c r="D1097" s="13" t="s">
        <v>8</v>
      </c>
      <c r="E1097" s="14"/>
      <c r="F1097" s="13" t="s">
        <v>9</v>
      </c>
      <c r="G1097" s="14"/>
      <c r="H1097" s="13" t="s">
        <v>10</v>
      </c>
      <c r="I1097" s="14"/>
      <c r="J1097" s="13" t="s">
        <v>11</v>
      </c>
      <c r="K1097" s="14"/>
      <c r="L1097" s="13" t="s">
        <v>12</v>
      </c>
      <c r="M1097" s="14"/>
      <c r="N1097" s="13" t="s">
        <v>13</v>
      </c>
      <c r="O1097" s="14"/>
      <c r="P1097" s="13" t="s">
        <v>14</v>
      </c>
      <c r="Q1097" s="14"/>
      <c r="R1097" s="13" t="s">
        <v>15</v>
      </c>
      <c r="S1097" s="14"/>
      <c r="T1097" s="13" t="s">
        <v>16</v>
      </c>
      <c r="U1097" s="14"/>
      <c r="V1097" s="13" t="s">
        <v>17</v>
      </c>
      <c r="W1097" s="14"/>
      <c r="X1097" s="13" t="s">
        <v>18</v>
      </c>
      <c r="Y1097" s="14"/>
      <c r="Z1097" s="13" t="s">
        <v>19</v>
      </c>
      <c r="AA1097" s="15"/>
    </row>
    <row r="1098" spans="1:27" ht="26.25" thickBot="1">
      <c r="A1098" s="23"/>
      <c r="B1098" s="1" t="s">
        <v>20</v>
      </c>
      <c r="C1098" s="1" t="s">
        <v>21</v>
      </c>
      <c r="D1098" s="1" t="s">
        <v>20</v>
      </c>
      <c r="E1098" s="1" t="s">
        <v>21</v>
      </c>
      <c r="F1098" s="1" t="s">
        <v>20</v>
      </c>
      <c r="G1098" s="1" t="s">
        <v>21</v>
      </c>
      <c r="H1098" s="1" t="s">
        <v>20</v>
      </c>
      <c r="I1098" s="1" t="s">
        <v>21</v>
      </c>
      <c r="J1098" s="1" t="s">
        <v>20</v>
      </c>
      <c r="K1098" s="1" t="s">
        <v>21</v>
      </c>
      <c r="L1098" s="1" t="s">
        <v>20</v>
      </c>
      <c r="M1098" s="1" t="s">
        <v>21</v>
      </c>
      <c r="N1098" s="1" t="s">
        <v>20</v>
      </c>
      <c r="O1098" s="1" t="s">
        <v>21</v>
      </c>
      <c r="P1098" s="1" t="s">
        <v>20</v>
      </c>
      <c r="Q1098" s="1" t="s">
        <v>21</v>
      </c>
      <c r="R1098" s="1" t="s">
        <v>20</v>
      </c>
      <c r="S1098" s="1" t="s">
        <v>21</v>
      </c>
      <c r="T1098" s="1" t="s">
        <v>20</v>
      </c>
      <c r="U1098" s="1" t="s">
        <v>21</v>
      </c>
      <c r="V1098" s="1" t="s">
        <v>20</v>
      </c>
      <c r="W1098" s="1" t="s">
        <v>21</v>
      </c>
      <c r="X1098" s="1" t="s">
        <v>20</v>
      </c>
      <c r="Y1098" s="1" t="s">
        <v>21</v>
      </c>
      <c r="Z1098" s="1" t="s">
        <v>20</v>
      </c>
      <c r="AA1098" s="5" t="s">
        <v>21</v>
      </c>
    </row>
    <row r="1099" spans="1:27" ht="15.75" thickBot="1">
      <c r="A1099" s="24" t="s">
        <v>32</v>
      </c>
      <c r="B1099" s="2">
        <v>0</v>
      </c>
      <c r="C1099" s="2">
        <v>0</v>
      </c>
      <c r="D1099" s="2">
        <v>0</v>
      </c>
      <c r="E1099" s="2">
        <v>0</v>
      </c>
      <c r="F1099" s="2">
        <v>0</v>
      </c>
      <c r="G1099" s="2">
        <v>0</v>
      </c>
      <c r="H1099" s="4">
        <v>90000</v>
      </c>
      <c r="I1099" s="4">
        <v>190000</v>
      </c>
      <c r="J1099" s="2">
        <v>0</v>
      </c>
      <c r="K1099" s="2">
        <v>0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4">
        <v>90000</v>
      </c>
      <c r="AA1099" s="6">
        <v>190000</v>
      </c>
    </row>
    <row r="1100" spans="1:27" ht="15.75" thickBot="1">
      <c r="A1100" s="24" t="s">
        <v>33</v>
      </c>
      <c r="B1100" s="4">
        <v>5465</v>
      </c>
      <c r="C1100" s="4">
        <v>11440</v>
      </c>
      <c r="D1100" s="2">
        <v>0</v>
      </c>
      <c r="E1100" s="2">
        <v>0</v>
      </c>
      <c r="F1100" s="4">
        <v>3000</v>
      </c>
      <c r="G1100" s="4">
        <v>1500</v>
      </c>
      <c r="H1100" s="4">
        <v>1390</v>
      </c>
      <c r="I1100" s="4">
        <v>1280</v>
      </c>
      <c r="J1100" s="4">
        <v>9295</v>
      </c>
      <c r="K1100" s="4">
        <v>18216.5</v>
      </c>
      <c r="L1100" s="2">
        <v>8</v>
      </c>
      <c r="M1100" s="2">
        <v>200</v>
      </c>
      <c r="N1100" s="4">
        <v>7014</v>
      </c>
      <c r="O1100" s="4">
        <v>7014</v>
      </c>
      <c r="P1100" s="2">
        <v>0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4">
        <v>19380</v>
      </c>
      <c r="W1100" s="4">
        <v>13944</v>
      </c>
      <c r="X1100" s="4">
        <v>3654</v>
      </c>
      <c r="Y1100" s="4">
        <v>5481</v>
      </c>
      <c r="Z1100" s="4">
        <v>49206</v>
      </c>
      <c r="AA1100" s="6">
        <v>59075.5</v>
      </c>
    </row>
    <row r="1101" spans="1:27" ht="15.75" thickBot="1">
      <c r="A1101" s="24" t="s">
        <v>35</v>
      </c>
      <c r="B1101" s="4">
        <v>5025</v>
      </c>
      <c r="C1101" s="4">
        <v>15580</v>
      </c>
      <c r="D1101" s="2">
        <v>0</v>
      </c>
      <c r="E1101" s="2">
        <v>0</v>
      </c>
      <c r="F1101" s="4">
        <v>78750</v>
      </c>
      <c r="G1101" s="4">
        <v>96080</v>
      </c>
      <c r="H1101" s="4">
        <v>8250</v>
      </c>
      <c r="I1101" s="4">
        <v>24225</v>
      </c>
      <c r="J1101" s="4">
        <v>19600</v>
      </c>
      <c r="K1101" s="4">
        <v>33300</v>
      </c>
      <c r="L1101" s="2">
        <v>0</v>
      </c>
      <c r="M1101" s="2">
        <v>0</v>
      </c>
      <c r="N1101" s="4">
        <v>35470</v>
      </c>
      <c r="O1101" s="4">
        <v>33221.5</v>
      </c>
      <c r="P1101" s="4">
        <v>76410</v>
      </c>
      <c r="Q1101" s="4">
        <v>70264</v>
      </c>
      <c r="R1101" s="4">
        <v>28748</v>
      </c>
      <c r="S1101" s="4">
        <v>61470.2</v>
      </c>
      <c r="T1101" s="4">
        <v>50910</v>
      </c>
      <c r="U1101" s="4">
        <v>47435.5</v>
      </c>
      <c r="V1101" s="4">
        <v>62934</v>
      </c>
      <c r="W1101" s="4">
        <v>149006.54999999999</v>
      </c>
      <c r="X1101" s="4">
        <v>60990</v>
      </c>
      <c r="Y1101" s="4">
        <v>57476.1</v>
      </c>
      <c r="Z1101" s="4">
        <v>427087</v>
      </c>
      <c r="AA1101" s="6">
        <v>588058.85</v>
      </c>
    </row>
    <row r="1102" spans="1:27" ht="15.75" thickBot="1">
      <c r="A1102" s="24" t="s">
        <v>37</v>
      </c>
      <c r="B1102" s="4">
        <v>6143840</v>
      </c>
      <c r="C1102" s="4">
        <v>7730916.9100000001</v>
      </c>
      <c r="D1102" s="4">
        <v>10111420.800000001</v>
      </c>
      <c r="E1102" s="4">
        <v>11960794.02</v>
      </c>
      <c r="F1102" s="4">
        <v>9519910</v>
      </c>
      <c r="G1102" s="4">
        <v>12102011.220000001</v>
      </c>
      <c r="H1102" s="4">
        <v>12313140</v>
      </c>
      <c r="I1102" s="4">
        <v>17323195.809999999</v>
      </c>
      <c r="J1102" s="4">
        <v>6324230</v>
      </c>
      <c r="K1102" s="4">
        <v>9794180.0199999996</v>
      </c>
      <c r="L1102" s="4">
        <v>2111560</v>
      </c>
      <c r="M1102" s="4">
        <v>3554088.13</v>
      </c>
      <c r="N1102" s="4">
        <v>2676000</v>
      </c>
      <c r="O1102" s="4">
        <v>4286296.08</v>
      </c>
      <c r="P1102" s="4">
        <v>3308490</v>
      </c>
      <c r="Q1102" s="4">
        <v>5690538.9699999997</v>
      </c>
      <c r="R1102" s="4">
        <v>2046940</v>
      </c>
      <c r="S1102" s="4">
        <v>3390992.01</v>
      </c>
      <c r="T1102" s="4">
        <v>1452080</v>
      </c>
      <c r="U1102" s="4">
        <v>2634354.4</v>
      </c>
      <c r="V1102" s="4">
        <v>4287040</v>
      </c>
      <c r="W1102" s="4">
        <v>6356399.4800000004</v>
      </c>
      <c r="X1102" s="4">
        <v>6042810</v>
      </c>
      <c r="Y1102" s="4">
        <v>8584839.75</v>
      </c>
      <c r="Z1102" s="4">
        <v>66337460.799999997</v>
      </c>
      <c r="AA1102" s="6">
        <v>93408606.799999997</v>
      </c>
    </row>
    <row r="1103" spans="1:27" ht="15.75" thickBot="1">
      <c r="A1103" s="24" t="s">
        <v>22</v>
      </c>
      <c r="B1103" s="4">
        <v>323800</v>
      </c>
      <c r="C1103" s="4">
        <v>462172.33</v>
      </c>
      <c r="D1103" s="4">
        <v>432225</v>
      </c>
      <c r="E1103" s="4">
        <v>722123</v>
      </c>
      <c r="F1103" s="4">
        <v>1041980</v>
      </c>
      <c r="G1103" s="4">
        <v>1673070.64</v>
      </c>
      <c r="H1103" s="4">
        <v>796226</v>
      </c>
      <c r="I1103" s="4">
        <v>1478731.3</v>
      </c>
      <c r="J1103" s="4">
        <v>420535</v>
      </c>
      <c r="K1103" s="4">
        <v>568289.69999999995</v>
      </c>
      <c r="L1103" s="4">
        <v>569384</v>
      </c>
      <c r="M1103" s="4">
        <v>918262.83</v>
      </c>
      <c r="N1103" s="4">
        <v>1124600</v>
      </c>
      <c r="O1103" s="4">
        <v>1995808.65</v>
      </c>
      <c r="P1103" s="4">
        <v>1293280</v>
      </c>
      <c r="Q1103" s="4">
        <v>2533766.65</v>
      </c>
      <c r="R1103" s="4">
        <v>886000</v>
      </c>
      <c r="S1103" s="4">
        <v>1801577.38</v>
      </c>
      <c r="T1103" s="4">
        <v>776000</v>
      </c>
      <c r="U1103" s="4">
        <v>1534788.75</v>
      </c>
      <c r="V1103" s="4">
        <v>993060</v>
      </c>
      <c r="W1103" s="4">
        <v>1884637.51</v>
      </c>
      <c r="X1103" s="4">
        <v>1296215.7</v>
      </c>
      <c r="Y1103" s="4">
        <v>2291300.6</v>
      </c>
      <c r="Z1103" s="4">
        <v>9953305.6999999993</v>
      </c>
      <c r="AA1103" s="6">
        <v>17864529.34</v>
      </c>
    </row>
    <row r="1104" spans="1:27" ht="15.75" thickBot="1">
      <c r="A1104" s="24" t="s">
        <v>23</v>
      </c>
      <c r="B1104" s="4">
        <v>76305</v>
      </c>
      <c r="C1104" s="4">
        <v>28495.95</v>
      </c>
      <c r="D1104" s="4">
        <v>275130</v>
      </c>
      <c r="E1104" s="4">
        <v>150303.41</v>
      </c>
      <c r="F1104" s="4">
        <v>390927</v>
      </c>
      <c r="G1104" s="4">
        <v>337610.1</v>
      </c>
      <c r="H1104" s="4">
        <v>94477</v>
      </c>
      <c r="I1104" s="4">
        <v>45593.82</v>
      </c>
      <c r="J1104" s="4">
        <v>88550</v>
      </c>
      <c r="K1104" s="4">
        <v>15944.77</v>
      </c>
      <c r="L1104" s="4">
        <v>263427.5</v>
      </c>
      <c r="M1104" s="4">
        <v>294844.12</v>
      </c>
      <c r="N1104" s="4">
        <v>63600</v>
      </c>
      <c r="O1104" s="4">
        <v>34034.1</v>
      </c>
      <c r="P1104" s="4">
        <v>193733</v>
      </c>
      <c r="Q1104" s="4">
        <v>172544.21</v>
      </c>
      <c r="R1104" s="4">
        <v>229961.4</v>
      </c>
      <c r="S1104" s="4">
        <v>268322.28000000003</v>
      </c>
      <c r="T1104" s="4">
        <v>101619</v>
      </c>
      <c r="U1104" s="4">
        <v>57416.45</v>
      </c>
      <c r="V1104" s="4">
        <v>359250</v>
      </c>
      <c r="W1104" s="4">
        <v>395267.81</v>
      </c>
      <c r="X1104" s="4">
        <v>90095</v>
      </c>
      <c r="Y1104" s="4">
        <v>91761.07</v>
      </c>
      <c r="Z1104" s="4">
        <v>2227074.9</v>
      </c>
      <c r="AA1104" s="6">
        <v>1892138.09</v>
      </c>
    </row>
    <row r="1105" spans="1:27" ht="15.75" thickBot="1">
      <c r="A1105" s="24" t="s">
        <v>79</v>
      </c>
      <c r="B1105" s="4">
        <v>949000</v>
      </c>
      <c r="C1105" s="4">
        <v>1538700.26</v>
      </c>
      <c r="D1105" s="4">
        <v>984000</v>
      </c>
      <c r="E1105" s="4">
        <v>1761996.25</v>
      </c>
      <c r="F1105" s="4">
        <v>1472000</v>
      </c>
      <c r="G1105" s="4">
        <v>2716499.56</v>
      </c>
      <c r="H1105" s="4">
        <v>2559800</v>
      </c>
      <c r="I1105" s="4">
        <v>4855350.47</v>
      </c>
      <c r="J1105" s="4">
        <v>1950000</v>
      </c>
      <c r="K1105" s="4">
        <v>3937769.88</v>
      </c>
      <c r="L1105" s="4">
        <v>1503000</v>
      </c>
      <c r="M1105" s="4">
        <v>2982601.97</v>
      </c>
      <c r="N1105" s="4">
        <v>915000</v>
      </c>
      <c r="O1105" s="4">
        <v>1830608.59</v>
      </c>
      <c r="P1105" s="4">
        <v>1409040</v>
      </c>
      <c r="Q1105" s="4">
        <v>2691122.81</v>
      </c>
      <c r="R1105" s="4">
        <v>779000</v>
      </c>
      <c r="S1105" s="4">
        <v>1350028.9</v>
      </c>
      <c r="T1105" s="4">
        <v>567000</v>
      </c>
      <c r="U1105" s="4">
        <v>986623</v>
      </c>
      <c r="V1105" s="4">
        <v>2456612</v>
      </c>
      <c r="W1105" s="4">
        <v>4306849.05</v>
      </c>
      <c r="X1105" s="4">
        <v>2951760</v>
      </c>
      <c r="Y1105" s="4">
        <v>4445989.68</v>
      </c>
      <c r="Z1105" s="4">
        <v>18496212</v>
      </c>
      <c r="AA1105" s="6">
        <v>33404140.420000002</v>
      </c>
    </row>
    <row r="1106" spans="1:27" ht="15.75" thickBot="1">
      <c r="A1106" s="24" t="s">
        <v>73</v>
      </c>
      <c r="B1106" s="2">
        <v>0</v>
      </c>
      <c r="C1106" s="2">
        <v>0</v>
      </c>
      <c r="D1106" s="2">
        <v>0</v>
      </c>
      <c r="E1106" s="2">
        <v>0</v>
      </c>
      <c r="F1106" s="2">
        <v>0</v>
      </c>
      <c r="G1106" s="2">
        <v>0</v>
      </c>
      <c r="H1106" s="4">
        <v>279040</v>
      </c>
      <c r="I1106" s="4">
        <v>529284</v>
      </c>
      <c r="J1106" s="4">
        <v>54000</v>
      </c>
      <c r="K1106" s="4">
        <v>122550</v>
      </c>
      <c r="L1106" s="2">
        <v>0</v>
      </c>
      <c r="M1106" s="2">
        <v>0</v>
      </c>
      <c r="N1106" s="4">
        <v>539800</v>
      </c>
      <c r="O1106" s="4">
        <v>1023012</v>
      </c>
      <c r="P1106" s="4">
        <v>162000</v>
      </c>
      <c r="Q1106" s="4">
        <v>266100</v>
      </c>
      <c r="R1106" s="2">
        <v>0</v>
      </c>
      <c r="S1106" s="2">
        <v>0</v>
      </c>
      <c r="T1106" s="4">
        <v>182000</v>
      </c>
      <c r="U1106" s="4">
        <v>285600</v>
      </c>
      <c r="V1106" s="4">
        <v>158000</v>
      </c>
      <c r="W1106" s="4">
        <v>266075</v>
      </c>
      <c r="X1106" s="4">
        <v>74640</v>
      </c>
      <c r="Y1106" s="4">
        <v>141816</v>
      </c>
      <c r="Z1106" s="4">
        <v>1449480</v>
      </c>
      <c r="AA1106" s="6">
        <v>2634437</v>
      </c>
    </row>
    <row r="1107" spans="1:27" ht="15.75" thickBot="1">
      <c r="A1107" s="24" t="s">
        <v>115</v>
      </c>
      <c r="B1107" s="4">
        <v>65600</v>
      </c>
      <c r="C1107" s="4">
        <v>89760</v>
      </c>
      <c r="D1107" s="4">
        <v>169800</v>
      </c>
      <c r="E1107" s="4">
        <v>280830</v>
      </c>
      <c r="F1107" s="4">
        <v>54000</v>
      </c>
      <c r="G1107" s="4">
        <v>53569.95</v>
      </c>
      <c r="H1107" s="4">
        <v>104400</v>
      </c>
      <c r="I1107" s="4">
        <v>186918</v>
      </c>
      <c r="J1107" s="4">
        <v>54000</v>
      </c>
      <c r="K1107" s="4">
        <v>53643.3</v>
      </c>
      <c r="L1107" s="2">
        <v>0</v>
      </c>
      <c r="M1107" s="2">
        <v>0</v>
      </c>
      <c r="N1107" s="4">
        <v>80000</v>
      </c>
      <c r="O1107" s="4">
        <v>77500</v>
      </c>
      <c r="P1107" s="4">
        <v>601000</v>
      </c>
      <c r="Q1107" s="4">
        <v>620047.56999999995</v>
      </c>
      <c r="R1107" s="4">
        <v>524000</v>
      </c>
      <c r="S1107" s="4">
        <v>650438.05000000005</v>
      </c>
      <c r="T1107" s="4">
        <v>52000</v>
      </c>
      <c r="U1107" s="4">
        <v>74040</v>
      </c>
      <c r="V1107" s="4">
        <v>639000</v>
      </c>
      <c r="W1107" s="4">
        <v>830598.58</v>
      </c>
      <c r="X1107" s="4">
        <v>144000</v>
      </c>
      <c r="Y1107" s="4">
        <v>187250</v>
      </c>
      <c r="Z1107" s="4">
        <v>2487800</v>
      </c>
      <c r="AA1107" s="6">
        <v>3104595.45</v>
      </c>
    </row>
    <row r="1108" spans="1:27" ht="15.75" thickBot="1">
      <c r="A1108" s="24" t="s">
        <v>126</v>
      </c>
      <c r="B1108" s="2">
        <v>0</v>
      </c>
      <c r="C1108" s="2">
        <v>0</v>
      </c>
      <c r="D1108" s="2">
        <v>0</v>
      </c>
      <c r="E1108" s="2">
        <v>0</v>
      </c>
      <c r="F1108" s="2">
        <v>0</v>
      </c>
      <c r="G1108" s="2">
        <v>0</v>
      </c>
      <c r="H1108" s="2">
        <v>0</v>
      </c>
      <c r="I1108" s="2">
        <v>0</v>
      </c>
      <c r="J1108" s="2">
        <v>0</v>
      </c>
      <c r="K1108" s="2">
        <v>0</v>
      </c>
      <c r="L1108" s="2">
        <v>0</v>
      </c>
      <c r="M1108" s="2">
        <v>0</v>
      </c>
      <c r="N1108" s="2">
        <v>0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4">
        <v>18000</v>
      </c>
      <c r="W1108" s="4">
        <v>37465</v>
      </c>
      <c r="X1108" s="2">
        <v>0</v>
      </c>
      <c r="Y1108" s="2">
        <v>0</v>
      </c>
      <c r="Z1108" s="4">
        <v>18000</v>
      </c>
      <c r="AA1108" s="6">
        <v>37465</v>
      </c>
    </row>
    <row r="1109" spans="1:27" ht="15.75" thickBot="1">
      <c r="A1109" s="24" t="s">
        <v>40</v>
      </c>
      <c r="B1109" s="4">
        <v>493236</v>
      </c>
      <c r="C1109" s="4">
        <v>520781.48</v>
      </c>
      <c r="D1109" s="4">
        <v>489924</v>
      </c>
      <c r="E1109" s="4">
        <v>423203.82</v>
      </c>
      <c r="F1109" s="4">
        <v>712455</v>
      </c>
      <c r="G1109" s="4">
        <v>569373.54</v>
      </c>
      <c r="H1109" s="4">
        <v>618168</v>
      </c>
      <c r="I1109" s="4">
        <v>431567</v>
      </c>
      <c r="J1109" s="4">
        <v>717492.6</v>
      </c>
      <c r="K1109" s="4">
        <v>511157.08</v>
      </c>
      <c r="L1109" s="4">
        <v>255461</v>
      </c>
      <c r="M1109" s="4">
        <v>187794.15</v>
      </c>
      <c r="N1109" s="4">
        <v>272292.5</v>
      </c>
      <c r="O1109" s="4">
        <v>222634.59</v>
      </c>
      <c r="P1109" s="4">
        <v>872982.5</v>
      </c>
      <c r="Q1109" s="4">
        <v>1462006.78</v>
      </c>
      <c r="R1109" s="4">
        <v>867155</v>
      </c>
      <c r="S1109" s="4">
        <v>779184.03</v>
      </c>
      <c r="T1109" s="4">
        <v>1788541.35</v>
      </c>
      <c r="U1109" s="4">
        <v>2458987.8199999998</v>
      </c>
      <c r="V1109" s="4">
        <v>1543968.5</v>
      </c>
      <c r="W1109" s="4">
        <v>1663337.79</v>
      </c>
      <c r="X1109" s="4">
        <v>1491304</v>
      </c>
      <c r="Y1109" s="4">
        <v>2061614.49</v>
      </c>
      <c r="Z1109" s="4">
        <v>10122980.449999999</v>
      </c>
      <c r="AA1109" s="6">
        <v>11291642.57</v>
      </c>
    </row>
    <row r="1110" spans="1:27" ht="15.75" thickBot="1">
      <c r="A1110" s="24" t="s">
        <v>41</v>
      </c>
      <c r="B1110" s="2">
        <v>0</v>
      </c>
      <c r="C1110" s="2">
        <v>0</v>
      </c>
      <c r="D1110" s="2">
        <v>0</v>
      </c>
      <c r="E1110" s="2">
        <v>0</v>
      </c>
      <c r="F1110" s="2">
        <v>0</v>
      </c>
      <c r="G1110" s="2">
        <v>0</v>
      </c>
      <c r="H1110" s="4">
        <v>6300</v>
      </c>
      <c r="I1110" s="4">
        <v>6300</v>
      </c>
      <c r="J1110" s="4">
        <v>9100</v>
      </c>
      <c r="K1110" s="4">
        <v>9100</v>
      </c>
      <c r="L1110" s="2">
        <v>0</v>
      </c>
      <c r="M1110" s="2">
        <v>0</v>
      </c>
      <c r="N1110" s="2">
        <v>0</v>
      </c>
      <c r="O1110" s="2">
        <v>0</v>
      </c>
      <c r="P1110" s="4">
        <v>15350</v>
      </c>
      <c r="Q1110" s="4">
        <v>11600</v>
      </c>
      <c r="R1110" s="2">
        <v>0</v>
      </c>
      <c r="S1110" s="2">
        <v>0</v>
      </c>
      <c r="T1110" s="4">
        <v>10900</v>
      </c>
      <c r="U1110" s="4">
        <v>10900</v>
      </c>
      <c r="V1110" s="4">
        <v>3950</v>
      </c>
      <c r="W1110" s="4">
        <v>3950</v>
      </c>
      <c r="X1110" s="2">
        <v>0</v>
      </c>
      <c r="Y1110" s="2">
        <v>0</v>
      </c>
      <c r="Z1110" s="4">
        <v>45600</v>
      </c>
      <c r="AA1110" s="6">
        <v>41850</v>
      </c>
    </row>
    <row r="1111" spans="1:27" ht="15.75" thickBot="1">
      <c r="A1111" s="24" t="s">
        <v>67</v>
      </c>
      <c r="B1111" s="4">
        <v>617101</v>
      </c>
      <c r="C1111" s="4">
        <v>884181.88</v>
      </c>
      <c r="D1111" s="4">
        <v>844000</v>
      </c>
      <c r="E1111" s="4">
        <v>1464640.88</v>
      </c>
      <c r="F1111" s="4">
        <v>1265555</v>
      </c>
      <c r="G1111" s="4">
        <v>2180311.23</v>
      </c>
      <c r="H1111" s="4">
        <v>2051240</v>
      </c>
      <c r="I1111" s="4">
        <v>3795898.51</v>
      </c>
      <c r="J1111" s="4">
        <v>1324604</v>
      </c>
      <c r="K1111" s="4">
        <v>2449518.86</v>
      </c>
      <c r="L1111" s="4">
        <v>470040</v>
      </c>
      <c r="M1111" s="4">
        <v>1372825.04</v>
      </c>
      <c r="N1111" s="4">
        <v>580920</v>
      </c>
      <c r="O1111" s="4">
        <v>1355908.85</v>
      </c>
      <c r="P1111" s="4">
        <v>2256480</v>
      </c>
      <c r="Q1111" s="4">
        <v>3432953.97</v>
      </c>
      <c r="R1111" s="4">
        <v>1270640</v>
      </c>
      <c r="S1111" s="4">
        <v>1917257.69</v>
      </c>
      <c r="T1111" s="4">
        <v>1062200</v>
      </c>
      <c r="U1111" s="4">
        <v>2004909</v>
      </c>
      <c r="V1111" s="4">
        <v>1335700</v>
      </c>
      <c r="W1111" s="4">
        <v>2000189.52</v>
      </c>
      <c r="X1111" s="4">
        <v>1627260</v>
      </c>
      <c r="Y1111" s="4">
        <v>2311123.7599999998</v>
      </c>
      <c r="Z1111" s="4">
        <v>14705740</v>
      </c>
      <c r="AA1111" s="6">
        <v>25169719.190000001</v>
      </c>
    </row>
    <row r="1112" spans="1:27" ht="15.75" thickBot="1">
      <c r="A1112" s="24" t="s">
        <v>42</v>
      </c>
      <c r="B1112" s="4">
        <v>6247011</v>
      </c>
      <c r="C1112" s="4">
        <v>7748867.1100000003</v>
      </c>
      <c r="D1112" s="4">
        <v>8998810</v>
      </c>
      <c r="E1112" s="4">
        <v>11442544.67</v>
      </c>
      <c r="F1112" s="4">
        <v>12114550</v>
      </c>
      <c r="G1112" s="4">
        <v>15483911.039999999</v>
      </c>
      <c r="H1112" s="4">
        <v>7930670</v>
      </c>
      <c r="I1112" s="4">
        <v>10782370.82</v>
      </c>
      <c r="J1112" s="4">
        <v>8448158</v>
      </c>
      <c r="K1112" s="4">
        <v>11120263.77</v>
      </c>
      <c r="L1112" s="4">
        <v>8299440</v>
      </c>
      <c r="M1112" s="4">
        <v>10892650.75</v>
      </c>
      <c r="N1112" s="4">
        <v>9834958</v>
      </c>
      <c r="O1112" s="4">
        <v>13072125.060000001</v>
      </c>
      <c r="P1112" s="4">
        <v>11048933</v>
      </c>
      <c r="Q1112" s="4">
        <v>14751897.74</v>
      </c>
      <c r="R1112" s="4">
        <v>6030270</v>
      </c>
      <c r="S1112" s="4">
        <v>8408283.6999999993</v>
      </c>
      <c r="T1112" s="4">
        <v>4425750</v>
      </c>
      <c r="U1112" s="4">
        <v>6131877.8300000001</v>
      </c>
      <c r="V1112" s="4">
        <v>1390808</v>
      </c>
      <c r="W1112" s="4">
        <v>1815601.76</v>
      </c>
      <c r="X1112" s="4">
        <v>1873860</v>
      </c>
      <c r="Y1112" s="4">
        <v>2282501</v>
      </c>
      <c r="Z1112" s="4">
        <v>86643218</v>
      </c>
      <c r="AA1112" s="6">
        <v>113932895.25</v>
      </c>
    </row>
    <row r="1113" spans="1:27" ht="15.75" thickBot="1">
      <c r="A1113" s="24" t="s">
        <v>68</v>
      </c>
      <c r="B1113" s="2">
        <v>0</v>
      </c>
      <c r="C1113" s="2">
        <v>0</v>
      </c>
      <c r="D1113" s="4">
        <v>288000</v>
      </c>
      <c r="E1113" s="4">
        <v>430274</v>
      </c>
      <c r="F1113" s="4">
        <v>710400</v>
      </c>
      <c r="G1113" s="4">
        <v>1077036.2</v>
      </c>
      <c r="H1113" s="4">
        <v>180000</v>
      </c>
      <c r="I1113" s="4">
        <v>306099</v>
      </c>
      <c r="J1113" s="4">
        <v>198000</v>
      </c>
      <c r="K1113" s="4">
        <v>384296</v>
      </c>
      <c r="L1113" s="4">
        <v>829500</v>
      </c>
      <c r="M1113" s="4">
        <v>1501951.25</v>
      </c>
      <c r="N1113" s="4">
        <v>1145500</v>
      </c>
      <c r="O1113" s="4">
        <v>2127037.5</v>
      </c>
      <c r="P1113" s="4">
        <v>575160</v>
      </c>
      <c r="Q1113" s="4">
        <v>977259.25</v>
      </c>
      <c r="R1113" s="4">
        <v>2132310</v>
      </c>
      <c r="S1113" s="4">
        <v>3866191.15</v>
      </c>
      <c r="T1113" s="4">
        <v>666000</v>
      </c>
      <c r="U1113" s="4">
        <v>1242146</v>
      </c>
      <c r="V1113" s="4">
        <v>54000</v>
      </c>
      <c r="W1113" s="4">
        <v>94500</v>
      </c>
      <c r="X1113" s="4">
        <v>234000</v>
      </c>
      <c r="Y1113" s="4">
        <v>381500</v>
      </c>
      <c r="Z1113" s="4">
        <v>7012870</v>
      </c>
      <c r="AA1113" s="6">
        <v>12388290.35</v>
      </c>
    </row>
    <row r="1114" spans="1:27" ht="15.75" thickBot="1">
      <c r="A1114" s="24" t="s">
        <v>43</v>
      </c>
      <c r="B1114" s="4">
        <v>18000</v>
      </c>
      <c r="C1114" s="4">
        <v>32400</v>
      </c>
      <c r="D1114" s="4">
        <v>211000</v>
      </c>
      <c r="E1114" s="4">
        <v>305515</v>
      </c>
      <c r="F1114" s="4">
        <v>280200</v>
      </c>
      <c r="G1114" s="4">
        <v>590126.28</v>
      </c>
      <c r="H1114" s="4">
        <v>344280</v>
      </c>
      <c r="I1114" s="4">
        <v>718792.04</v>
      </c>
      <c r="J1114" s="4">
        <v>1170000</v>
      </c>
      <c r="K1114" s="4">
        <v>2323507.4</v>
      </c>
      <c r="L1114" s="4">
        <v>266000</v>
      </c>
      <c r="M1114" s="4">
        <v>525590.5</v>
      </c>
      <c r="N1114" s="4">
        <v>1062960</v>
      </c>
      <c r="O1114" s="4">
        <v>2055038.88</v>
      </c>
      <c r="P1114" s="4">
        <v>2087320</v>
      </c>
      <c r="Q1114" s="4">
        <v>3877377.97</v>
      </c>
      <c r="R1114" s="4">
        <v>1451160</v>
      </c>
      <c r="S1114" s="4">
        <v>2742022</v>
      </c>
      <c r="T1114" s="4">
        <v>594000</v>
      </c>
      <c r="U1114" s="4">
        <v>955091.8</v>
      </c>
      <c r="V1114" s="2">
        <v>0</v>
      </c>
      <c r="W1114" s="2">
        <v>0</v>
      </c>
      <c r="X1114" s="2">
        <v>0</v>
      </c>
      <c r="Y1114" s="2">
        <v>0</v>
      </c>
      <c r="Z1114" s="4">
        <v>7484920</v>
      </c>
      <c r="AA1114" s="6">
        <v>14125461.869999999</v>
      </c>
    </row>
    <row r="1115" spans="1:27" ht="15.75" thickBot="1">
      <c r="A1115" s="24" t="s">
        <v>88</v>
      </c>
      <c r="B1115" s="2">
        <v>0</v>
      </c>
      <c r="C1115" s="2">
        <v>0</v>
      </c>
      <c r="D1115" s="2">
        <v>0</v>
      </c>
      <c r="E1115" s="2">
        <v>0</v>
      </c>
      <c r="F1115" s="2">
        <v>0</v>
      </c>
      <c r="G1115" s="2">
        <v>0</v>
      </c>
      <c r="H1115" s="2">
        <v>0</v>
      </c>
      <c r="I1115" s="2">
        <v>0</v>
      </c>
      <c r="J1115" s="2">
        <v>0</v>
      </c>
      <c r="K1115" s="2">
        <v>0</v>
      </c>
      <c r="L1115" s="2">
        <v>0</v>
      </c>
      <c r="M1115" s="2">
        <v>0</v>
      </c>
      <c r="N1115" s="2">
        <v>0</v>
      </c>
      <c r="O1115" s="2">
        <v>0</v>
      </c>
      <c r="P1115" s="2">
        <v>0</v>
      </c>
      <c r="Q1115" s="2">
        <v>0</v>
      </c>
      <c r="R1115" s="2">
        <v>0</v>
      </c>
      <c r="S1115" s="2">
        <v>0</v>
      </c>
      <c r="T1115" s="4">
        <v>12000</v>
      </c>
      <c r="U1115" s="4">
        <v>21600</v>
      </c>
      <c r="V1115" s="2">
        <v>0</v>
      </c>
      <c r="W1115" s="2">
        <v>0</v>
      </c>
      <c r="X1115" s="4">
        <v>70000</v>
      </c>
      <c r="Y1115" s="4">
        <v>114570</v>
      </c>
      <c r="Z1115" s="4">
        <v>82000</v>
      </c>
      <c r="AA1115" s="6">
        <v>136170</v>
      </c>
    </row>
    <row r="1116" spans="1:27" ht="15.75" thickBot="1">
      <c r="A1116" s="24" t="s">
        <v>44</v>
      </c>
      <c r="B1116" s="2">
        <v>0</v>
      </c>
      <c r="C1116" s="2">
        <v>0</v>
      </c>
      <c r="D1116" s="2">
        <v>0</v>
      </c>
      <c r="E1116" s="2">
        <v>0</v>
      </c>
      <c r="F1116" s="2">
        <v>0</v>
      </c>
      <c r="G1116" s="2">
        <v>0</v>
      </c>
      <c r="H1116" s="2">
        <v>0</v>
      </c>
      <c r="I1116" s="2">
        <v>0</v>
      </c>
      <c r="J1116" s="2">
        <v>0</v>
      </c>
      <c r="K1116" s="2">
        <v>0</v>
      </c>
      <c r="L1116" s="4">
        <v>18000</v>
      </c>
      <c r="M1116" s="4">
        <v>20500</v>
      </c>
      <c r="N1116" s="2">
        <v>0</v>
      </c>
      <c r="O1116" s="2">
        <v>0</v>
      </c>
      <c r="P1116" s="4">
        <v>18000</v>
      </c>
      <c r="Q1116" s="4">
        <v>38100</v>
      </c>
      <c r="R1116" s="2">
        <v>0</v>
      </c>
      <c r="S1116" s="2">
        <v>0</v>
      </c>
      <c r="T1116" s="2">
        <v>0</v>
      </c>
      <c r="U1116" s="2">
        <v>0</v>
      </c>
      <c r="V1116" s="4">
        <v>19805</v>
      </c>
      <c r="W1116" s="4">
        <v>34822.5</v>
      </c>
      <c r="X1116" s="2">
        <v>0</v>
      </c>
      <c r="Y1116" s="2">
        <v>0</v>
      </c>
      <c r="Z1116" s="4">
        <v>55805</v>
      </c>
      <c r="AA1116" s="6">
        <v>93422.5</v>
      </c>
    </row>
    <row r="1117" spans="1:27" ht="15.75" thickBot="1">
      <c r="A1117" s="24" t="s">
        <v>48</v>
      </c>
      <c r="B1117" s="2">
        <v>0</v>
      </c>
      <c r="C1117" s="2">
        <v>0</v>
      </c>
      <c r="D1117" s="2">
        <v>0</v>
      </c>
      <c r="E1117" s="2">
        <v>0</v>
      </c>
      <c r="F1117" s="2">
        <v>0</v>
      </c>
      <c r="G1117" s="2">
        <v>0</v>
      </c>
      <c r="H1117" s="2">
        <v>0</v>
      </c>
      <c r="I1117" s="2">
        <v>0</v>
      </c>
      <c r="J1117" s="2">
        <v>0</v>
      </c>
      <c r="K1117" s="2">
        <v>0</v>
      </c>
      <c r="L1117" s="2">
        <v>0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4">
        <v>72000.5</v>
      </c>
      <c r="Y1117" s="4">
        <v>120440.75</v>
      </c>
      <c r="Z1117" s="4">
        <v>72000.5</v>
      </c>
      <c r="AA1117" s="6">
        <v>120440.75</v>
      </c>
    </row>
    <row r="1118" spans="1:27" ht="15.75" thickBot="1">
      <c r="A1118" s="24" t="s">
        <v>52</v>
      </c>
      <c r="B1118" s="2">
        <v>0</v>
      </c>
      <c r="C1118" s="2">
        <v>0</v>
      </c>
      <c r="D1118" s="2">
        <v>0</v>
      </c>
      <c r="E1118" s="2">
        <v>0</v>
      </c>
      <c r="F1118" s="2">
        <v>0</v>
      </c>
      <c r="G1118" s="2">
        <v>0</v>
      </c>
      <c r="H1118" s="2">
        <v>0</v>
      </c>
      <c r="I1118" s="2">
        <v>0</v>
      </c>
      <c r="J1118" s="2">
        <v>0</v>
      </c>
      <c r="K1118" s="2">
        <v>0</v>
      </c>
      <c r="L1118" s="2">
        <v>0</v>
      </c>
      <c r="M1118" s="2">
        <v>0</v>
      </c>
      <c r="N1118" s="4">
        <v>10000</v>
      </c>
      <c r="O1118" s="4">
        <v>23400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4">
        <v>10000</v>
      </c>
      <c r="AA1118" s="6">
        <v>23400</v>
      </c>
    </row>
    <row r="1119" spans="1:27" ht="15.75" thickBot="1">
      <c r="A1119" s="24" t="s">
        <v>25</v>
      </c>
      <c r="B1119" s="2">
        <v>150</v>
      </c>
      <c r="C1119" s="2">
        <v>125</v>
      </c>
      <c r="D1119" s="2">
        <v>0</v>
      </c>
      <c r="E1119" s="2">
        <v>0</v>
      </c>
      <c r="F1119" s="2">
        <v>0</v>
      </c>
      <c r="G1119" s="2">
        <v>0</v>
      </c>
      <c r="H1119" s="2">
        <v>0</v>
      </c>
      <c r="I1119" s="2">
        <v>0</v>
      </c>
      <c r="J1119" s="2">
        <v>0</v>
      </c>
      <c r="K1119" s="2">
        <v>0</v>
      </c>
      <c r="L1119" s="2">
        <v>0</v>
      </c>
      <c r="M1119" s="2">
        <v>0</v>
      </c>
      <c r="N1119" s="4">
        <v>26580</v>
      </c>
      <c r="O1119" s="4">
        <v>13290</v>
      </c>
      <c r="P1119" s="2">
        <v>0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4">
        <v>26730</v>
      </c>
      <c r="AA1119" s="6">
        <v>13415</v>
      </c>
    </row>
    <row r="1120" spans="1:27" ht="15.75" thickBot="1">
      <c r="A1120" s="24" t="s">
        <v>182</v>
      </c>
      <c r="B1120" s="2">
        <v>0</v>
      </c>
      <c r="C1120" s="2">
        <v>0</v>
      </c>
      <c r="D1120" s="2">
        <v>0</v>
      </c>
      <c r="E1120" s="2">
        <v>0</v>
      </c>
      <c r="F1120" s="2">
        <v>0</v>
      </c>
      <c r="G1120" s="2">
        <v>0</v>
      </c>
      <c r="H1120" s="2">
        <v>0</v>
      </c>
      <c r="I1120" s="2">
        <v>0</v>
      </c>
      <c r="J1120" s="2">
        <v>0</v>
      </c>
      <c r="K1120" s="2">
        <v>0</v>
      </c>
      <c r="L1120" s="2">
        <v>0</v>
      </c>
      <c r="M1120" s="2">
        <v>0</v>
      </c>
      <c r="N1120" s="2">
        <v>0</v>
      </c>
      <c r="O1120" s="2">
        <v>0</v>
      </c>
      <c r="P1120" s="4">
        <v>90000</v>
      </c>
      <c r="Q1120" s="4">
        <v>189000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4">
        <v>90000</v>
      </c>
      <c r="AA1120" s="6">
        <v>189000</v>
      </c>
    </row>
    <row r="1121" spans="1:27" ht="15.75" thickBot="1">
      <c r="A1121" s="24" t="s">
        <v>70</v>
      </c>
      <c r="B1121" s="2">
        <v>0</v>
      </c>
      <c r="C1121" s="2">
        <v>0</v>
      </c>
      <c r="D1121" s="4">
        <v>10000</v>
      </c>
      <c r="E1121" s="4">
        <v>19550</v>
      </c>
      <c r="F1121" s="2">
        <v>0</v>
      </c>
      <c r="G1121" s="2">
        <v>0</v>
      </c>
      <c r="H1121" s="2">
        <v>0</v>
      </c>
      <c r="I1121" s="2">
        <v>0</v>
      </c>
      <c r="J1121" s="2">
        <v>0</v>
      </c>
      <c r="K1121" s="2">
        <v>0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4">
        <v>10000</v>
      </c>
      <c r="AA1121" s="6">
        <v>19550</v>
      </c>
    </row>
    <row r="1122" spans="1:27" ht="15.75" thickBot="1">
      <c r="A1122" s="25" t="s">
        <v>29</v>
      </c>
      <c r="B1122" s="9">
        <v>14944533</v>
      </c>
      <c r="C1122" s="9">
        <v>19063420.920000002</v>
      </c>
      <c r="D1122" s="9">
        <v>22814309.800000001</v>
      </c>
      <c r="E1122" s="9">
        <v>28961775.050000001</v>
      </c>
      <c r="F1122" s="9">
        <v>27643727</v>
      </c>
      <c r="G1122" s="9">
        <v>36881099.759999998</v>
      </c>
      <c r="H1122" s="9">
        <v>27377381</v>
      </c>
      <c r="I1122" s="9">
        <v>40675605.770000003</v>
      </c>
      <c r="J1122" s="9">
        <v>20787564.600000001</v>
      </c>
      <c r="K1122" s="9">
        <v>31341737.280000001</v>
      </c>
      <c r="L1122" s="9">
        <v>14585820.5</v>
      </c>
      <c r="M1122" s="9">
        <v>22251308.739999998</v>
      </c>
      <c r="N1122" s="9">
        <v>18374694.5</v>
      </c>
      <c r="O1122" s="9">
        <v>28156929.800000001</v>
      </c>
      <c r="P1122" s="9">
        <v>24008178.5</v>
      </c>
      <c r="Q1122" s="9">
        <v>36784579.920000002</v>
      </c>
      <c r="R1122" s="9">
        <v>16246184.4</v>
      </c>
      <c r="S1122" s="9">
        <v>25235767.390000001</v>
      </c>
      <c r="T1122" s="9">
        <v>11741000.35</v>
      </c>
      <c r="U1122" s="9">
        <v>18445770.550000001</v>
      </c>
      <c r="V1122" s="9">
        <v>13341507.5</v>
      </c>
      <c r="W1122" s="9">
        <v>19852644.550000001</v>
      </c>
      <c r="X1122" s="9">
        <v>16032589.199999999</v>
      </c>
      <c r="Y1122" s="9">
        <v>23077664.199999999</v>
      </c>
      <c r="Z1122" s="9">
        <v>227897490.34999999</v>
      </c>
      <c r="AA1122" s="10">
        <v>330728303.93000001</v>
      </c>
    </row>
    <row r="1124" spans="1:27" ht="19.5" thickBot="1">
      <c r="A1124" s="21" t="s">
        <v>326</v>
      </c>
    </row>
    <row r="1125" spans="1:27" ht="15.75" thickBot="1">
      <c r="A1125" s="22" t="s">
        <v>6</v>
      </c>
      <c r="B1125" s="11" t="s">
        <v>7</v>
      </c>
      <c r="C1125" s="12"/>
      <c r="D1125" s="13" t="s">
        <v>8</v>
      </c>
      <c r="E1125" s="14"/>
      <c r="F1125" s="13" t="s">
        <v>9</v>
      </c>
      <c r="G1125" s="14"/>
      <c r="H1125" s="13" t="s">
        <v>10</v>
      </c>
      <c r="I1125" s="14"/>
      <c r="J1125" s="13" t="s">
        <v>11</v>
      </c>
      <c r="K1125" s="14"/>
      <c r="L1125" s="13" t="s">
        <v>12</v>
      </c>
      <c r="M1125" s="14"/>
      <c r="N1125" s="13" t="s">
        <v>13</v>
      </c>
      <c r="O1125" s="14"/>
      <c r="P1125" s="13" t="s">
        <v>14</v>
      </c>
      <c r="Q1125" s="14"/>
      <c r="R1125" s="13" t="s">
        <v>15</v>
      </c>
      <c r="S1125" s="14"/>
      <c r="T1125" s="13" t="s">
        <v>16</v>
      </c>
      <c r="U1125" s="14"/>
      <c r="V1125" s="13" t="s">
        <v>17</v>
      </c>
      <c r="W1125" s="14"/>
      <c r="X1125" s="13" t="s">
        <v>18</v>
      </c>
      <c r="Y1125" s="14"/>
      <c r="Z1125" s="13" t="s">
        <v>19</v>
      </c>
      <c r="AA1125" s="15"/>
    </row>
    <row r="1126" spans="1:27" ht="26.25" thickBot="1">
      <c r="A1126" s="23"/>
      <c r="B1126" s="1" t="s">
        <v>20</v>
      </c>
      <c r="C1126" s="1" t="s">
        <v>21</v>
      </c>
      <c r="D1126" s="1" t="s">
        <v>20</v>
      </c>
      <c r="E1126" s="1" t="s">
        <v>21</v>
      </c>
      <c r="F1126" s="1" t="s">
        <v>20</v>
      </c>
      <c r="G1126" s="1" t="s">
        <v>21</v>
      </c>
      <c r="H1126" s="1" t="s">
        <v>20</v>
      </c>
      <c r="I1126" s="1" t="s">
        <v>21</v>
      </c>
      <c r="J1126" s="1" t="s">
        <v>20</v>
      </c>
      <c r="K1126" s="1" t="s">
        <v>21</v>
      </c>
      <c r="L1126" s="1" t="s">
        <v>20</v>
      </c>
      <c r="M1126" s="1" t="s">
        <v>21</v>
      </c>
      <c r="N1126" s="1" t="s">
        <v>20</v>
      </c>
      <c r="O1126" s="1" t="s">
        <v>21</v>
      </c>
      <c r="P1126" s="1" t="s">
        <v>20</v>
      </c>
      <c r="Q1126" s="1" t="s">
        <v>21</v>
      </c>
      <c r="R1126" s="1" t="s">
        <v>20</v>
      </c>
      <c r="S1126" s="1" t="s">
        <v>21</v>
      </c>
      <c r="T1126" s="1" t="s">
        <v>20</v>
      </c>
      <c r="U1126" s="1" t="s">
        <v>21</v>
      </c>
      <c r="V1126" s="1" t="s">
        <v>20</v>
      </c>
      <c r="W1126" s="1" t="s">
        <v>21</v>
      </c>
      <c r="X1126" s="1" t="s">
        <v>20</v>
      </c>
      <c r="Y1126" s="1" t="s">
        <v>21</v>
      </c>
      <c r="Z1126" s="1" t="s">
        <v>20</v>
      </c>
      <c r="AA1126" s="5" t="s">
        <v>21</v>
      </c>
    </row>
    <row r="1127" spans="1:27" ht="15.75" thickBot="1">
      <c r="A1127" s="24" t="s">
        <v>31</v>
      </c>
      <c r="B1127" s="4">
        <v>12350</v>
      </c>
      <c r="C1127" s="4">
        <v>47298.44</v>
      </c>
      <c r="D1127" s="2">
        <v>0</v>
      </c>
      <c r="E1127" s="2">
        <v>0</v>
      </c>
      <c r="F1127" s="4">
        <v>1280</v>
      </c>
      <c r="G1127" s="4">
        <v>22134.69</v>
      </c>
      <c r="H1127" s="2">
        <v>0</v>
      </c>
      <c r="I1127" s="2">
        <v>0</v>
      </c>
      <c r="J1127" s="2">
        <v>40</v>
      </c>
      <c r="K1127" s="4">
        <v>1120</v>
      </c>
      <c r="L1127" s="2">
        <v>135</v>
      </c>
      <c r="M1127" s="2">
        <v>973.5</v>
      </c>
      <c r="N1127" s="2">
        <v>368</v>
      </c>
      <c r="O1127" s="4">
        <v>9200</v>
      </c>
      <c r="P1127" s="4">
        <v>1600</v>
      </c>
      <c r="Q1127" s="4">
        <v>26048.25</v>
      </c>
      <c r="R1127" s="2">
        <v>3</v>
      </c>
      <c r="S1127" s="2">
        <v>0.5</v>
      </c>
      <c r="T1127" s="2">
        <v>0</v>
      </c>
      <c r="U1127" s="2">
        <v>0</v>
      </c>
      <c r="V1127" s="4">
        <v>2300</v>
      </c>
      <c r="W1127" s="4">
        <v>35616.5</v>
      </c>
      <c r="X1127" s="2">
        <v>0</v>
      </c>
      <c r="Y1127" s="2">
        <v>0</v>
      </c>
      <c r="Z1127" s="4">
        <v>18076</v>
      </c>
      <c r="AA1127" s="6">
        <v>142391.88</v>
      </c>
    </row>
    <row r="1128" spans="1:27" ht="15.75" thickBot="1">
      <c r="A1128" s="24" t="s">
        <v>32</v>
      </c>
      <c r="B1128" s="4">
        <v>15032</v>
      </c>
      <c r="C1128" s="4">
        <v>139085.20000000001</v>
      </c>
      <c r="D1128" s="4">
        <v>15030</v>
      </c>
      <c r="E1128" s="4">
        <v>145665.5</v>
      </c>
      <c r="F1128" s="4">
        <v>34603.5</v>
      </c>
      <c r="G1128" s="4">
        <v>293686.40000000002</v>
      </c>
      <c r="H1128" s="4">
        <v>12801.5</v>
      </c>
      <c r="I1128" s="4">
        <v>106911.2</v>
      </c>
      <c r="J1128" s="4">
        <v>8285</v>
      </c>
      <c r="K1128" s="4">
        <v>64160.3</v>
      </c>
      <c r="L1128" s="4">
        <v>4267.25</v>
      </c>
      <c r="M1128" s="4">
        <v>15142.7</v>
      </c>
      <c r="N1128" s="2">
        <v>0</v>
      </c>
      <c r="O1128" s="2">
        <v>0</v>
      </c>
      <c r="P1128" s="2">
        <v>0</v>
      </c>
      <c r="Q1128" s="2">
        <v>0</v>
      </c>
      <c r="R1128" s="2">
        <v>495</v>
      </c>
      <c r="S1128" s="4">
        <v>4600</v>
      </c>
      <c r="T1128" s="4">
        <v>3759.75</v>
      </c>
      <c r="U1128" s="4">
        <v>8505</v>
      </c>
      <c r="V1128" s="4">
        <v>3240</v>
      </c>
      <c r="W1128" s="4">
        <v>7410.6</v>
      </c>
      <c r="X1128" s="4">
        <v>1737.5</v>
      </c>
      <c r="Y1128" s="4">
        <v>4068</v>
      </c>
      <c r="Z1128" s="4">
        <v>99251.5</v>
      </c>
      <c r="AA1128" s="6">
        <v>789234.9</v>
      </c>
    </row>
    <row r="1129" spans="1:27" ht="15.75" thickBot="1">
      <c r="A1129" s="24" t="s">
        <v>33</v>
      </c>
      <c r="B1129" s="4">
        <v>33922.92</v>
      </c>
      <c r="C1129" s="4">
        <v>292368.84999999998</v>
      </c>
      <c r="D1129" s="4">
        <v>26780</v>
      </c>
      <c r="E1129" s="4">
        <v>266350</v>
      </c>
      <c r="F1129" s="4">
        <v>4175</v>
      </c>
      <c r="G1129" s="4">
        <v>15265</v>
      </c>
      <c r="H1129" s="4">
        <v>9872</v>
      </c>
      <c r="I1129" s="4">
        <v>98793</v>
      </c>
      <c r="J1129" s="4">
        <v>25430</v>
      </c>
      <c r="K1129" s="4">
        <v>189737</v>
      </c>
      <c r="L1129" s="4">
        <v>4820</v>
      </c>
      <c r="M1129" s="4">
        <v>13106</v>
      </c>
      <c r="N1129" s="4">
        <v>58819.199999999997</v>
      </c>
      <c r="O1129" s="4">
        <v>589548</v>
      </c>
      <c r="P1129" s="4">
        <v>58074.26</v>
      </c>
      <c r="Q1129" s="4">
        <v>237835.58</v>
      </c>
      <c r="R1129" s="4">
        <v>19146</v>
      </c>
      <c r="S1129" s="4">
        <v>192607.65</v>
      </c>
      <c r="T1129" s="4">
        <v>57219.199999999997</v>
      </c>
      <c r="U1129" s="4">
        <v>550437.61</v>
      </c>
      <c r="V1129" s="4">
        <v>101089.2</v>
      </c>
      <c r="W1129" s="4">
        <v>908580.03</v>
      </c>
      <c r="X1129" s="4">
        <v>67132.399999999994</v>
      </c>
      <c r="Y1129" s="4">
        <v>714265</v>
      </c>
      <c r="Z1129" s="4">
        <v>466480.18</v>
      </c>
      <c r="AA1129" s="6">
        <v>4068893.72</v>
      </c>
    </row>
    <row r="1130" spans="1:27" ht="15.75" thickBot="1">
      <c r="A1130" s="24" t="s">
        <v>34</v>
      </c>
      <c r="B1130" s="4">
        <v>24320</v>
      </c>
      <c r="C1130" s="4">
        <v>183247.41</v>
      </c>
      <c r="D1130" s="2">
        <v>0</v>
      </c>
      <c r="E1130" s="2">
        <v>0</v>
      </c>
      <c r="F1130" s="4">
        <v>14711.5</v>
      </c>
      <c r="G1130" s="4">
        <v>120726.95</v>
      </c>
      <c r="H1130" s="2">
        <v>0</v>
      </c>
      <c r="I1130" s="2">
        <v>0</v>
      </c>
      <c r="J1130" s="4">
        <v>19862</v>
      </c>
      <c r="K1130" s="4">
        <v>61254.84</v>
      </c>
      <c r="L1130" s="2">
        <v>0</v>
      </c>
      <c r="M1130" s="2">
        <v>0</v>
      </c>
      <c r="N1130" s="4">
        <v>3487.5</v>
      </c>
      <c r="O1130" s="4">
        <v>40735.21</v>
      </c>
      <c r="P1130" s="4">
        <v>22427</v>
      </c>
      <c r="Q1130" s="4">
        <v>64943.75</v>
      </c>
      <c r="R1130" s="2">
        <v>900</v>
      </c>
      <c r="S1130" s="4">
        <v>11025</v>
      </c>
      <c r="T1130" s="2">
        <v>900</v>
      </c>
      <c r="U1130" s="4">
        <v>11025</v>
      </c>
      <c r="V1130" s="2">
        <v>0</v>
      </c>
      <c r="W1130" s="2">
        <v>0</v>
      </c>
      <c r="X1130" s="2">
        <v>960</v>
      </c>
      <c r="Y1130" s="4">
        <v>11760</v>
      </c>
      <c r="Z1130" s="4">
        <v>87568</v>
      </c>
      <c r="AA1130" s="6">
        <v>504718.16</v>
      </c>
    </row>
    <row r="1131" spans="1:27" ht="15.75" thickBot="1">
      <c r="A1131" s="24" t="s">
        <v>35</v>
      </c>
      <c r="B1131" s="2">
        <v>0</v>
      </c>
      <c r="C1131" s="2">
        <v>0</v>
      </c>
      <c r="D1131" s="2">
        <v>0</v>
      </c>
      <c r="E1131" s="2">
        <v>0</v>
      </c>
      <c r="F1131" s="2">
        <v>0</v>
      </c>
      <c r="G1131" s="2">
        <v>0</v>
      </c>
      <c r="H1131" s="2">
        <v>0</v>
      </c>
      <c r="I1131" s="2">
        <v>0</v>
      </c>
      <c r="J1131" s="2">
        <v>0</v>
      </c>
      <c r="K1131" s="2">
        <v>0</v>
      </c>
      <c r="L1131" s="2">
        <v>0</v>
      </c>
      <c r="M1131" s="2">
        <v>0</v>
      </c>
      <c r="N1131" s="2">
        <v>0</v>
      </c>
      <c r="O1131" s="2">
        <v>0</v>
      </c>
      <c r="P1131" s="4">
        <v>18220</v>
      </c>
      <c r="Q1131" s="4">
        <v>48808.3</v>
      </c>
      <c r="R1131" s="4">
        <v>54469</v>
      </c>
      <c r="S1131" s="4">
        <v>10894</v>
      </c>
      <c r="T1131" s="4">
        <v>103025</v>
      </c>
      <c r="U1131" s="4">
        <v>71270</v>
      </c>
      <c r="V1131" s="4">
        <v>102700</v>
      </c>
      <c r="W1131" s="4">
        <v>102700</v>
      </c>
      <c r="X1131" s="4">
        <v>153025</v>
      </c>
      <c r="Y1131" s="4">
        <v>154050</v>
      </c>
      <c r="Z1131" s="4">
        <v>431439</v>
      </c>
      <c r="AA1131" s="6">
        <v>387722.3</v>
      </c>
    </row>
    <row r="1132" spans="1:27" ht="15.75" thickBot="1">
      <c r="A1132" s="24" t="s">
        <v>36</v>
      </c>
      <c r="B1132" s="2">
        <v>0</v>
      </c>
      <c r="C1132" s="2">
        <v>0</v>
      </c>
      <c r="D1132" s="2">
        <v>1</v>
      </c>
      <c r="E1132" s="2">
        <v>9.76</v>
      </c>
      <c r="F1132" s="2">
        <v>0</v>
      </c>
      <c r="G1132" s="2">
        <v>0</v>
      </c>
      <c r="H1132" s="2">
        <v>0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1</v>
      </c>
      <c r="AA1132" s="7">
        <v>9.76</v>
      </c>
    </row>
    <row r="1133" spans="1:27" ht="15.75" thickBot="1">
      <c r="A1133" s="24" t="s">
        <v>37</v>
      </c>
      <c r="B1133" s="2">
        <v>0</v>
      </c>
      <c r="C1133" s="2">
        <v>0</v>
      </c>
      <c r="D1133" s="2">
        <v>0</v>
      </c>
      <c r="E1133" s="2">
        <v>0</v>
      </c>
      <c r="F1133" s="4">
        <v>112766.39999999999</v>
      </c>
      <c r="G1133" s="4">
        <v>351572</v>
      </c>
      <c r="H1133" s="4">
        <v>33566.400000000001</v>
      </c>
      <c r="I1133" s="4">
        <v>339468</v>
      </c>
      <c r="J1133" s="4">
        <v>16783.2</v>
      </c>
      <c r="K1133" s="4">
        <v>177134</v>
      </c>
      <c r="L1133" s="4">
        <v>16783.2</v>
      </c>
      <c r="M1133" s="4">
        <v>177134</v>
      </c>
      <c r="N1133" s="4">
        <v>16783.2</v>
      </c>
      <c r="O1133" s="4">
        <v>177133</v>
      </c>
      <c r="P1133" s="4">
        <v>81500</v>
      </c>
      <c r="Q1133" s="4">
        <v>17194.5</v>
      </c>
      <c r="R1133" s="2">
        <v>0</v>
      </c>
      <c r="S1133" s="2">
        <v>0</v>
      </c>
      <c r="T1133" s="4">
        <v>78400</v>
      </c>
      <c r="U1133" s="4">
        <v>11368</v>
      </c>
      <c r="V1133" s="2">
        <v>0</v>
      </c>
      <c r="W1133" s="2">
        <v>0</v>
      </c>
      <c r="X1133" s="4">
        <v>33566.400000000001</v>
      </c>
      <c r="Y1133" s="4">
        <v>366898</v>
      </c>
      <c r="Z1133" s="4">
        <v>390148.8</v>
      </c>
      <c r="AA1133" s="6">
        <v>1617901.5</v>
      </c>
    </row>
    <row r="1134" spans="1:27" ht="15.75" thickBot="1">
      <c r="A1134" s="24" t="s">
        <v>22</v>
      </c>
      <c r="B1134" s="4">
        <v>3214.98</v>
      </c>
      <c r="C1134" s="4">
        <v>33484.959999999999</v>
      </c>
      <c r="D1134" s="2">
        <v>23</v>
      </c>
      <c r="E1134" s="2">
        <v>2.83</v>
      </c>
      <c r="F1134" s="2">
        <v>215</v>
      </c>
      <c r="G1134" s="4">
        <v>2984.25</v>
      </c>
      <c r="H1134" s="4">
        <v>3068.61</v>
      </c>
      <c r="I1134" s="4">
        <v>32708.41</v>
      </c>
      <c r="J1134" s="2">
        <v>0</v>
      </c>
      <c r="K1134" s="2">
        <v>0</v>
      </c>
      <c r="L1134" s="4">
        <v>2746</v>
      </c>
      <c r="M1134" s="4">
        <v>28324</v>
      </c>
      <c r="N1134" s="2">
        <v>0</v>
      </c>
      <c r="O1134" s="2">
        <v>0</v>
      </c>
      <c r="P1134" s="2">
        <v>200</v>
      </c>
      <c r="Q1134" s="4">
        <v>1910.98</v>
      </c>
      <c r="R1134" s="2">
        <v>760</v>
      </c>
      <c r="S1134" s="4">
        <v>3684.51</v>
      </c>
      <c r="T1134" s="4">
        <v>2484.02</v>
      </c>
      <c r="U1134" s="4">
        <v>73254.59</v>
      </c>
      <c r="V1134" s="4">
        <v>1400</v>
      </c>
      <c r="W1134" s="4">
        <v>11439.25</v>
      </c>
      <c r="X1134" s="2">
        <v>781.5</v>
      </c>
      <c r="Y1134" s="4">
        <v>9910.85</v>
      </c>
      <c r="Z1134" s="4">
        <v>14893.11</v>
      </c>
      <c r="AA1134" s="6">
        <v>197704.63</v>
      </c>
    </row>
    <row r="1135" spans="1:27" ht="15.75" thickBot="1">
      <c r="A1135" s="24" t="s">
        <v>23</v>
      </c>
      <c r="B1135" s="4">
        <v>15477.5</v>
      </c>
      <c r="C1135" s="4">
        <v>30544.51</v>
      </c>
      <c r="D1135" s="4">
        <v>10560</v>
      </c>
      <c r="E1135" s="4">
        <v>17309.84</v>
      </c>
      <c r="F1135" s="4">
        <v>75266.600000000006</v>
      </c>
      <c r="G1135" s="4">
        <v>551181.77</v>
      </c>
      <c r="H1135" s="4">
        <v>16905</v>
      </c>
      <c r="I1135" s="4">
        <v>32146.560000000001</v>
      </c>
      <c r="J1135" s="4">
        <v>55163.199999999997</v>
      </c>
      <c r="K1135" s="4">
        <v>241410.05</v>
      </c>
      <c r="L1135" s="4">
        <v>8179.5</v>
      </c>
      <c r="M1135" s="4">
        <v>14511.92</v>
      </c>
      <c r="N1135" s="4">
        <v>41121.4</v>
      </c>
      <c r="O1135" s="4">
        <v>368576.76</v>
      </c>
      <c r="P1135" s="4">
        <v>41608.5</v>
      </c>
      <c r="Q1135" s="4">
        <v>222803.03</v>
      </c>
      <c r="R1135" s="4">
        <v>27035</v>
      </c>
      <c r="S1135" s="4">
        <v>199341.09</v>
      </c>
      <c r="T1135" s="4">
        <v>72549.100000000006</v>
      </c>
      <c r="U1135" s="4">
        <v>599501.73</v>
      </c>
      <c r="V1135" s="4">
        <v>88722.3</v>
      </c>
      <c r="W1135" s="4">
        <v>784991.39</v>
      </c>
      <c r="X1135" s="4">
        <v>29722.7</v>
      </c>
      <c r="Y1135" s="4">
        <v>211884.43</v>
      </c>
      <c r="Z1135" s="4">
        <v>482310.8</v>
      </c>
      <c r="AA1135" s="6">
        <v>3274203.08</v>
      </c>
    </row>
    <row r="1136" spans="1:27" ht="15.75" thickBot="1">
      <c r="A1136" s="24" t="s">
        <v>73</v>
      </c>
      <c r="B1136" s="2">
        <v>0</v>
      </c>
      <c r="C1136" s="2">
        <v>0</v>
      </c>
      <c r="D1136" s="2">
        <v>0</v>
      </c>
      <c r="E1136" s="2">
        <v>0</v>
      </c>
      <c r="F1136" s="2">
        <v>0</v>
      </c>
      <c r="G1136" s="2">
        <v>0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4">
        <v>24722</v>
      </c>
      <c r="W1136" s="4">
        <v>2472.1999999999998</v>
      </c>
      <c r="X1136" s="4">
        <v>175000</v>
      </c>
      <c r="Y1136" s="4">
        <v>17500</v>
      </c>
      <c r="Z1136" s="4">
        <v>199722</v>
      </c>
      <c r="AA1136" s="6">
        <v>19972.2</v>
      </c>
    </row>
    <row r="1137" spans="1:27" ht="15.75" thickBot="1">
      <c r="A1137" s="24" t="s">
        <v>39</v>
      </c>
      <c r="B1137" s="2">
        <v>0</v>
      </c>
      <c r="C1137" s="2">
        <v>0</v>
      </c>
      <c r="D1137" s="4">
        <v>1050</v>
      </c>
      <c r="E1137" s="4">
        <v>2375</v>
      </c>
      <c r="F1137" s="4">
        <v>1232</v>
      </c>
      <c r="G1137" s="4">
        <v>7968</v>
      </c>
      <c r="H1137" s="4">
        <v>5482</v>
      </c>
      <c r="I1137" s="4">
        <v>15385.48</v>
      </c>
      <c r="J1137" s="4">
        <v>3565.84</v>
      </c>
      <c r="K1137" s="4">
        <v>11817.57</v>
      </c>
      <c r="L1137" s="4">
        <v>3420</v>
      </c>
      <c r="M1137" s="4">
        <v>7675</v>
      </c>
      <c r="N1137" s="2">
        <v>0</v>
      </c>
      <c r="O1137" s="2">
        <v>0</v>
      </c>
      <c r="P1137" s="4">
        <v>4706</v>
      </c>
      <c r="Q1137" s="4">
        <v>10827.5</v>
      </c>
      <c r="R1137" s="2">
        <v>0</v>
      </c>
      <c r="S1137" s="2">
        <v>0</v>
      </c>
      <c r="T1137" s="4">
        <v>5280</v>
      </c>
      <c r="U1137" s="4">
        <v>12450</v>
      </c>
      <c r="V1137" s="4">
        <v>3960</v>
      </c>
      <c r="W1137" s="4">
        <v>9350</v>
      </c>
      <c r="X1137" s="2">
        <v>0</v>
      </c>
      <c r="Y1137" s="2">
        <v>0</v>
      </c>
      <c r="Z1137" s="4">
        <v>28695.84</v>
      </c>
      <c r="AA1137" s="6">
        <v>77848.55</v>
      </c>
    </row>
    <row r="1138" spans="1:27" ht="15.75" thickBot="1">
      <c r="A1138" s="24" t="s">
        <v>40</v>
      </c>
      <c r="B1138" s="4">
        <v>4717676</v>
      </c>
      <c r="C1138" s="4">
        <v>8370859.6399999997</v>
      </c>
      <c r="D1138" s="4">
        <v>3498043</v>
      </c>
      <c r="E1138" s="4">
        <v>6199134.8799999999</v>
      </c>
      <c r="F1138" s="4">
        <v>858846</v>
      </c>
      <c r="G1138" s="4">
        <v>1498390.28</v>
      </c>
      <c r="H1138" s="4">
        <v>27000</v>
      </c>
      <c r="I1138" s="4">
        <v>54460</v>
      </c>
      <c r="J1138" s="4">
        <v>100000</v>
      </c>
      <c r="K1138" s="4">
        <v>190000</v>
      </c>
      <c r="L1138" s="2">
        <v>0</v>
      </c>
      <c r="M1138" s="2">
        <v>0</v>
      </c>
      <c r="N1138" s="4">
        <v>596516</v>
      </c>
      <c r="O1138" s="4">
        <v>1289906</v>
      </c>
      <c r="P1138" s="4">
        <v>1938025</v>
      </c>
      <c r="Q1138" s="4">
        <v>4277228.5599999996</v>
      </c>
      <c r="R1138" s="4">
        <v>5578523.0199999996</v>
      </c>
      <c r="S1138" s="4">
        <v>11771627.220000001</v>
      </c>
      <c r="T1138" s="4">
        <v>8235872</v>
      </c>
      <c r="U1138" s="4">
        <v>17122168.82</v>
      </c>
      <c r="V1138" s="4">
        <v>10476585.199999999</v>
      </c>
      <c r="W1138" s="4">
        <v>22099343.960000001</v>
      </c>
      <c r="X1138" s="4">
        <v>5395639</v>
      </c>
      <c r="Y1138" s="4">
        <v>11698387.210000001</v>
      </c>
      <c r="Z1138" s="4">
        <v>41422725.219999999</v>
      </c>
      <c r="AA1138" s="6">
        <v>84571506.569999993</v>
      </c>
    </row>
    <row r="1139" spans="1:27" ht="15.75" thickBot="1">
      <c r="A1139" s="24" t="s">
        <v>41</v>
      </c>
      <c r="B1139" s="2">
        <v>0</v>
      </c>
      <c r="C1139" s="2">
        <v>0</v>
      </c>
      <c r="D1139" s="2">
        <v>0</v>
      </c>
      <c r="E1139" s="2">
        <v>0</v>
      </c>
      <c r="F1139" s="2">
        <v>0</v>
      </c>
      <c r="G1139" s="2">
        <v>0</v>
      </c>
      <c r="H1139" s="2">
        <v>0</v>
      </c>
      <c r="I1139" s="2">
        <v>0</v>
      </c>
      <c r="J1139" s="2">
        <v>0</v>
      </c>
      <c r="K1139" s="2">
        <v>0</v>
      </c>
      <c r="L1139" s="2">
        <v>0</v>
      </c>
      <c r="M1139" s="2">
        <v>0</v>
      </c>
      <c r="N1139" s="2">
        <v>0</v>
      </c>
      <c r="O1139" s="2">
        <v>0</v>
      </c>
      <c r="P1139" s="2">
        <v>54.2</v>
      </c>
      <c r="Q1139" s="4">
        <v>1199.04</v>
      </c>
      <c r="R1139" s="2">
        <v>0</v>
      </c>
      <c r="S1139" s="2">
        <v>0</v>
      </c>
      <c r="T1139" s="2">
        <v>0</v>
      </c>
      <c r="U1139" s="2">
        <v>0</v>
      </c>
      <c r="V1139" s="2">
        <v>45.44</v>
      </c>
      <c r="W1139" s="2">
        <v>991.4</v>
      </c>
      <c r="X1139" s="2">
        <v>747.96</v>
      </c>
      <c r="Y1139" s="4">
        <v>2174.02</v>
      </c>
      <c r="Z1139" s="2">
        <v>847.6</v>
      </c>
      <c r="AA1139" s="6">
        <v>4364.46</v>
      </c>
    </row>
    <row r="1140" spans="1:27" ht="15.75" thickBot="1">
      <c r="A1140" s="24" t="s">
        <v>67</v>
      </c>
      <c r="B1140" s="4">
        <v>575027</v>
      </c>
      <c r="C1140" s="4">
        <v>880909.72</v>
      </c>
      <c r="D1140" s="4">
        <v>837435</v>
      </c>
      <c r="E1140" s="4">
        <v>1485292.86</v>
      </c>
      <c r="F1140" s="4">
        <v>132260</v>
      </c>
      <c r="G1140" s="4">
        <v>178781.4</v>
      </c>
      <c r="H1140" s="2">
        <v>0</v>
      </c>
      <c r="I1140" s="2">
        <v>0</v>
      </c>
      <c r="J1140" s="2">
        <v>0</v>
      </c>
      <c r="K1140" s="2">
        <v>0</v>
      </c>
      <c r="L1140" s="2">
        <v>0</v>
      </c>
      <c r="M1140" s="2">
        <v>0</v>
      </c>
      <c r="N1140" s="4">
        <v>137448</v>
      </c>
      <c r="O1140" s="4">
        <v>310338.93</v>
      </c>
      <c r="P1140" s="4">
        <v>730912</v>
      </c>
      <c r="Q1140" s="4">
        <v>1567589.55</v>
      </c>
      <c r="R1140" s="4">
        <v>3594897</v>
      </c>
      <c r="S1140" s="4">
        <v>7847945.9900000002</v>
      </c>
      <c r="T1140" s="4">
        <v>4887907.3</v>
      </c>
      <c r="U1140" s="4">
        <v>10985923.619999999</v>
      </c>
      <c r="V1140" s="4">
        <v>1029323</v>
      </c>
      <c r="W1140" s="4">
        <v>2257904.3199999998</v>
      </c>
      <c r="X1140" s="4">
        <v>829786</v>
      </c>
      <c r="Y1140" s="4">
        <v>1650531.98</v>
      </c>
      <c r="Z1140" s="4">
        <v>12754995.300000001</v>
      </c>
      <c r="AA1140" s="6">
        <v>27165218.370000001</v>
      </c>
    </row>
    <row r="1141" spans="1:27" ht="15.75" thickBot="1">
      <c r="A1141" s="24" t="s">
        <v>43</v>
      </c>
      <c r="B1141" s="2">
        <v>0</v>
      </c>
      <c r="C1141" s="2">
        <v>0</v>
      </c>
      <c r="D1141" s="2">
        <v>0</v>
      </c>
      <c r="E1141" s="2">
        <v>0</v>
      </c>
      <c r="F1141" s="4">
        <v>54000</v>
      </c>
      <c r="G1141" s="4">
        <v>118800</v>
      </c>
      <c r="H1141" s="2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4">
        <v>289015.3</v>
      </c>
      <c r="U1141" s="4">
        <v>685858.52</v>
      </c>
      <c r="V1141" s="4">
        <v>374672.4</v>
      </c>
      <c r="W1141" s="4">
        <v>845240.09</v>
      </c>
      <c r="X1141" s="4">
        <v>264291</v>
      </c>
      <c r="Y1141" s="4">
        <v>523377.93</v>
      </c>
      <c r="Z1141" s="4">
        <v>981978.7</v>
      </c>
      <c r="AA1141" s="6">
        <v>2173276.54</v>
      </c>
    </row>
    <row r="1142" spans="1:27" ht="15.75" thickBot="1">
      <c r="A1142" s="24" t="s">
        <v>44</v>
      </c>
      <c r="B1142" s="4">
        <v>5160</v>
      </c>
      <c r="C1142" s="4">
        <v>12158.25</v>
      </c>
      <c r="D1142" s="4">
        <v>16540</v>
      </c>
      <c r="E1142" s="4">
        <v>166866</v>
      </c>
      <c r="F1142" s="2">
        <v>0</v>
      </c>
      <c r="G1142" s="2">
        <v>0</v>
      </c>
      <c r="H1142" s="2">
        <v>0</v>
      </c>
      <c r="I1142" s="2">
        <v>0</v>
      </c>
      <c r="J1142" s="2">
        <v>0</v>
      </c>
      <c r="K1142" s="2">
        <v>0</v>
      </c>
      <c r="L1142" s="2">
        <v>0</v>
      </c>
      <c r="M1142" s="2">
        <v>0</v>
      </c>
      <c r="N1142" s="2">
        <v>0</v>
      </c>
      <c r="O1142" s="2">
        <v>0</v>
      </c>
      <c r="P1142" s="4">
        <v>10302</v>
      </c>
      <c r="Q1142" s="4">
        <v>24274.09</v>
      </c>
      <c r="R1142" s="4">
        <v>5136</v>
      </c>
      <c r="S1142" s="4">
        <v>12101.7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4">
        <v>37138</v>
      </c>
      <c r="AA1142" s="6">
        <v>215400.04</v>
      </c>
    </row>
    <row r="1143" spans="1:27" ht="15.75" thickBot="1">
      <c r="A1143" s="24" t="s">
        <v>74</v>
      </c>
      <c r="B1143" s="2">
        <v>0</v>
      </c>
      <c r="C1143" s="2">
        <v>0</v>
      </c>
      <c r="D1143" s="2">
        <v>0</v>
      </c>
      <c r="E1143" s="2">
        <v>0</v>
      </c>
      <c r="F1143" s="2">
        <v>0</v>
      </c>
      <c r="G1143" s="2">
        <v>0</v>
      </c>
      <c r="H1143" s="2">
        <v>0</v>
      </c>
      <c r="I1143" s="2">
        <v>0</v>
      </c>
      <c r="J1143" s="2">
        <v>0</v>
      </c>
      <c r="K1143" s="2">
        <v>0</v>
      </c>
      <c r="L1143" s="2">
        <v>0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525</v>
      </c>
      <c r="Y1143" s="4">
        <v>7539</v>
      </c>
      <c r="Z1143" s="2">
        <v>525</v>
      </c>
      <c r="AA1143" s="6">
        <v>7539</v>
      </c>
    </row>
    <row r="1144" spans="1:27" ht="15.75" thickBot="1">
      <c r="A1144" s="24" t="s">
        <v>89</v>
      </c>
      <c r="B1144" s="2">
        <v>0</v>
      </c>
      <c r="C1144" s="2">
        <v>0</v>
      </c>
      <c r="D1144" s="2">
        <v>0</v>
      </c>
      <c r="E1144" s="2">
        <v>0</v>
      </c>
      <c r="F1144" s="4">
        <v>14500</v>
      </c>
      <c r="G1144" s="4">
        <v>165215</v>
      </c>
      <c r="H1144" s="4">
        <v>14755</v>
      </c>
      <c r="I1144" s="4">
        <v>174850</v>
      </c>
      <c r="J1144" s="4">
        <v>14755</v>
      </c>
      <c r="K1144" s="4">
        <v>168250</v>
      </c>
      <c r="L1144" s="4">
        <v>27240</v>
      </c>
      <c r="M1144" s="4">
        <v>319675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4">
        <v>14755</v>
      </c>
      <c r="W1144" s="4">
        <v>176800</v>
      </c>
      <c r="X1144" s="2">
        <v>0</v>
      </c>
      <c r="Y1144" s="2">
        <v>0</v>
      </c>
      <c r="Z1144" s="4">
        <v>86005</v>
      </c>
      <c r="AA1144" s="6">
        <v>1004790</v>
      </c>
    </row>
    <row r="1145" spans="1:27" ht="15.75" thickBot="1">
      <c r="A1145" s="24" t="s">
        <v>233</v>
      </c>
      <c r="B1145" s="2">
        <v>0</v>
      </c>
      <c r="C1145" s="2">
        <v>0</v>
      </c>
      <c r="D1145" s="2">
        <v>0</v>
      </c>
      <c r="E1145" s="2">
        <v>0</v>
      </c>
      <c r="F1145" s="4">
        <v>29000</v>
      </c>
      <c r="G1145" s="4">
        <v>334664</v>
      </c>
      <c r="H1145" s="2">
        <v>0</v>
      </c>
      <c r="I1145" s="2">
        <v>0</v>
      </c>
      <c r="J1145" s="2">
        <v>0</v>
      </c>
      <c r="K1145" s="2">
        <v>0</v>
      </c>
      <c r="L1145" s="4">
        <v>14500</v>
      </c>
      <c r="M1145" s="4">
        <v>161675</v>
      </c>
      <c r="N1145" s="2">
        <v>0</v>
      </c>
      <c r="O1145" s="2">
        <v>0</v>
      </c>
      <c r="P1145" s="2">
        <v>0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4">
        <v>43500</v>
      </c>
      <c r="AA1145" s="6">
        <v>496339</v>
      </c>
    </row>
    <row r="1146" spans="1:27" ht="15.75" thickBot="1">
      <c r="A1146" s="24" t="s">
        <v>48</v>
      </c>
      <c r="B1146" s="2">
        <v>0</v>
      </c>
      <c r="C1146" s="2">
        <v>0</v>
      </c>
      <c r="D1146" s="2">
        <v>0</v>
      </c>
      <c r="E1146" s="2">
        <v>0</v>
      </c>
      <c r="F1146" s="2">
        <v>0</v>
      </c>
      <c r="G1146" s="2">
        <v>0</v>
      </c>
      <c r="H1146" s="2">
        <v>0</v>
      </c>
      <c r="I1146" s="2">
        <v>0</v>
      </c>
      <c r="J1146" s="2">
        <v>0</v>
      </c>
      <c r="K1146" s="2">
        <v>0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1.84</v>
      </c>
      <c r="Y1146" s="2">
        <v>4</v>
      </c>
      <c r="Z1146" s="2">
        <v>1.84</v>
      </c>
      <c r="AA1146" s="7">
        <v>4</v>
      </c>
    </row>
    <row r="1147" spans="1:27" ht="15.75" thickBot="1">
      <c r="A1147" s="24" t="s">
        <v>141</v>
      </c>
      <c r="B1147" s="4">
        <v>16783</v>
      </c>
      <c r="C1147" s="4">
        <v>171129</v>
      </c>
      <c r="D1147" s="4">
        <v>16783</v>
      </c>
      <c r="E1147" s="4">
        <v>171867</v>
      </c>
      <c r="F1147" s="4">
        <v>16783</v>
      </c>
      <c r="G1147" s="4">
        <v>174402</v>
      </c>
      <c r="H1147" s="4">
        <v>16783</v>
      </c>
      <c r="I1147" s="4">
        <v>173758</v>
      </c>
      <c r="J1147" s="4">
        <v>16783</v>
      </c>
      <c r="K1147" s="4">
        <v>173728</v>
      </c>
      <c r="L1147" s="2">
        <v>0</v>
      </c>
      <c r="M1147" s="2">
        <v>0</v>
      </c>
      <c r="N1147" s="2">
        <v>0</v>
      </c>
      <c r="O1147" s="2">
        <v>0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4">
        <v>83915</v>
      </c>
      <c r="AA1147" s="6">
        <v>864884</v>
      </c>
    </row>
    <row r="1148" spans="1:27" ht="15.75" thickBot="1">
      <c r="A1148" s="24" t="s">
        <v>82</v>
      </c>
      <c r="B1148" s="4">
        <v>1000</v>
      </c>
      <c r="C1148" s="4">
        <v>11150</v>
      </c>
      <c r="D1148" s="2">
        <v>0</v>
      </c>
      <c r="E1148" s="2">
        <v>0</v>
      </c>
      <c r="F1148" s="4">
        <v>1000</v>
      </c>
      <c r="G1148" s="4">
        <v>11100</v>
      </c>
      <c r="H1148" s="2">
        <v>0</v>
      </c>
      <c r="I1148" s="2">
        <v>0</v>
      </c>
      <c r="J1148" s="2">
        <v>0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4">
        <v>1600</v>
      </c>
      <c r="Q1148" s="4">
        <v>20960</v>
      </c>
      <c r="R1148" s="2">
        <v>0</v>
      </c>
      <c r="S1148" s="2">
        <v>0</v>
      </c>
      <c r="T1148" s="2">
        <v>0</v>
      </c>
      <c r="U1148" s="2">
        <v>0</v>
      </c>
      <c r="V1148" s="4">
        <v>1600</v>
      </c>
      <c r="W1148" s="4">
        <v>20000</v>
      </c>
      <c r="X1148" s="2">
        <v>0</v>
      </c>
      <c r="Y1148" s="2">
        <v>0</v>
      </c>
      <c r="Z1148" s="4">
        <v>5200</v>
      </c>
      <c r="AA1148" s="6">
        <v>63210</v>
      </c>
    </row>
    <row r="1149" spans="1:27" ht="15.75" thickBot="1">
      <c r="A1149" s="24" t="s">
        <v>24</v>
      </c>
      <c r="B1149" s="4">
        <v>117481</v>
      </c>
      <c r="C1149" s="4">
        <v>1097999</v>
      </c>
      <c r="D1149" s="4">
        <v>54965</v>
      </c>
      <c r="E1149" s="4">
        <v>442836.65</v>
      </c>
      <c r="F1149" s="4">
        <v>103058</v>
      </c>
      <c r="G1149" s="4">
        <v>732484.76</v>
      </c>
      <c r="H1149" s="4">
        <v>35191.199999999997</v>
      </c>
      <c r="I1149" s="4">
        <v>342616.51</v>
      </c>
      <c r="J1149" s="4">
        <v>122521</v>
      </c>
      <c r="K1149" s="4">
        <v>1056601.43</v>
      </c>
      <c r="L1149" s="4">
        <v>50349</v>
      </c>
      <c r="M1149" s="4">
        <v>359668</v>
      </c>
      <c r="N1149" s="4">
        <v>72622.2</v>
      </c>
      <c r="O1149" s="4">
        <v>667361.16</v>
      </c>
      <c r="P1149" s="4">
        <v>109390</v>
      </c>
      <c r="Q1149" s="4">
        <v>907542.78</v>
      </c>
      <c r="R1149" s="4">
        <v>77059.399999999994</v>
      </c>
      <c r="S1149" s="4">
        <v>672730.67</v>
      </c>
      <c r="T1149" s="4">
        <v>86555</v>
      </c>
      <c r="U1149" s="4">
        <v>826536.59</v>
      </c>
      <c r="V1149" s="4">
        <v>54106.8</v>
      </c>
      <c r="W1149" s="4">
        <v>256000.73</v>
      </c>
      <c r="X1149" s="4">
        <v>38941.199999999997</v>
      </c>
      <c r="Y1149" s="4">
        <v>292996.90000000002</v>
      </c>
      <c r="Z1149" s="4">
        <v>922239.8</v>
      </c>
      <c r="AA1149" s="6">
        <v>7655375.1799999997</v>
      </c>
    </row>
    <row r="1150" spans="1:27" ht="15.75" thickBot="1">
      <c r="A1150" s="24" t="s">
        <v>53</v>
      </c>
      <c r="B1150" s="2">
        <v>0</v>
      </c>
      <c r="C1150" s="2">
        <v>0</v>
      </c>
      <c r="D1150" s="4">
        <v>2982.4</v>
      </c>
      <c r="E1150" s="4">
        <v>34950</v>
      </c>
      <c r="F1150" s="2">
        <v>0</v>
      </c>
      <c r="G1150" s="2">
        <v>0</v>
      </c>
      <c r="H1150" s="2">
        <v>0</v>
      </c>
      <c r="I1150" s="2">
        <v>0</v>
      </c>
      <c r="J1150" s="2">
        <v>0</v>
      </c>
      <c r="K1150" s="2">
        <v>0</v>
      </c>
      <c r="L1150" s="4">
        <v>16783</v>
      </c>
      <c r="M1150" s="4">
        <v>130523</v>
      </c>
      <c r="N1150" s="4">
        <v>16783</v>
      </c>
      <c r="O1150" s="4">
        <v>130526</v>
      </c>
      <c r="P1150" s="2">
        <v>0</v>
      </c>
      <c r="Q1150" s="2">
        <v>0</v>
      </c>
      <c r="R1150" s="2">
        <v>0</v>
      </c>
      <c r="S1150" s="2">
        <v>0</v>
      </c>
      <c r="T1150" s="4">
        <v>16783</v>
      </c>
      <c r="U1150" s="4">
        <v>176046</v>
      </c>
      <c r="V1150" s="2">
        <v>0</v>
      </c>
      <c r="W1150" s="2">
        <v>0</v>
      </c>
      <c r="X1150" s="2">
        <v>0</v>
      </c>
      <c r="Y1150" s="2">
        <v>0</v>
      </c>
      <c r="Z1150" s="4">
        <v>53331.4</v>
      </c>
      <c r="AA1150" s="6">
        <v>472045</v>
      </c>
    </row>
    <row r="1151" spans="1:27" ht="15.75" thickBot="1">
      <c r="A1151" s="24" t="s">
        <v>25</v>
      </c>
      <c r="B1151" s="2">
        <v>0</v>
      </c>
      <c r="C1151" s="2">
        <v>0</v>
      </c>
      <c r="D1151" s="2">
        <v>324</v>
      </c>
      <c r="E1151" s="2">
        <v>99.9</v>
      </c>
      <c r="F1151" s="2">
        <v>686</v>
      </c>
      <c r="G1151" s="2">
        <v>199.5</v>
      </c>
      <c r="H1151" s="2">
        <v>0</v>
      </c>
      <c r="I1151" s="2">
        <v>0</v>
      </c>
      <c r="J1151" s="2">
        <v>0</v>
      </c>
      <c r="K1151" s="2">
        <v>0</v>
      </c>
      <c r="L1151" s="2">
        <v>0</v>
      </c>
      <c r="M1151" s="2">
        <v>0</v>
      </c>
      <c r="N1151" s="2">
        <v>0</v>
      </c>
      <c r="O1151" s="2">
        <v>0</v>
      </c>
      <c r="P1151" s="2">
        <v>642.65</v>
      </c>
      <c r="Q1151" s="2">
        <v>207.89</v>
      </c>
      <c r="R1151" s="2">
        <v>0</v>
      </c>
      <c r="S1151" s="2">
        <v>0</v>
      </c>
      <c r="T1151" s="2">
        <v>10</v>
      </c>
      <c r="U1151" s="2">
        <v>9</v>
      </c>
      <c r="V1151" s="2">
        <v>0</v>
      </c>
      <c r="W1151" s="2">
        <v>0</v>
      </c>
      <c r="X1151" s="2">
        <v>0</v>
      </c>
      <c r="Y1151" s="2">
        <v>0</v>
      </c>
      <c r="Z1151" s="4">
        <v>1662.65</v>
      </c>
      <c r="AA1151" s="7">
        <v>516.29</v>
      </c>
    </row>
    <row r="1152" spans="1:27" ht="15.75" thickBot="1">
      <c r="A1152" s="24" t="s">
        <v>26</v>
      </c>
      <c r="B1152" s="4">
        <v>261218.52</v>
      </c>
      <c r="C1152" s="4">
        <v>2493232.9</v>
      </c>
      <c r="D1152" s="4">
        <v>328146.40000000002</v>
      </c>
      <c r="E1152" s="4">
        <v>3049942.65</v>
      </c>
      <c r="F1152" s="4">
        <v>242973.64</v>
      </c>
      <c r="G1152" s="4">
        <v>2374942</v>
      </c>
      <c r="H1152" s="4">
        <v>266476</v>
      </c>
      <c r="I1152" s="4">
        <v>2571821.83</v>
      </c>
      <c r="J1152" s="4">
        <v>242810.2</v>
      </c>
      <c r="K1152" s="4">
        <v>2342064.5</v>
      </c>
      <c r="L1152" s="4">
        <v>185496.48</v>
      </c>
      <c r="M1152" s="4">
        <v>1931259.4</v>
      </c>
      <c r="N1152" s="4">
        <v>63957</v>
      </c>
      <c r="O1152" s="4">
        <v>675365</v>
      </c>
      <c r="P1152" s="4">
        <v>157972</v>
      </c>
      <c r="Q1152" s="4">
        <v>1624526.59</v>
      </c>
      <c r="R1152" s="4">
        <v>202056.7</v>
      </c>
      <c r="S1152" s="4">
        <v>2083306.8</v>
      </c>
      <c r="T1152" s="4">
        <v>151521.29999999999</v>
      </c>
      <c r="U1152" s="4">
        <v>1584674</v>
      </c>
      <c r="V1152" s="4">
        <v>231787</v>
      </c>
      <c r="W1152" s="4">
        <v>2423852.5</v>
      </c>
      <c r="X1152" s="4">
        <v>245544</v>
      </c>
      <c r="Y1152" s="4">
        <v>2469588.1</v>
      </c>
      <c r="Z1152" s="4">
        <v>2579959.2400000002</v>
      </c>
      <c r="AA1152" s="6">
        <v>25624576.27</v>
      </c>
    </row>
    <row r="1153" spans="1:27" ht="15.75" thickBot="1">
      <c r="A1153" s="24" t="s">
        <v>60</v>
      </c>
      <c r="B1153" s="2">
        <v>0</v>
      </c>
      <c r="C1153" s="2">
        <v>0</v>
      </c>
      <c r="D1153" s="2">
        <v>0</v>
      </c>
      <c r="E1153" s="2">
        <v>0</v>
      </c>
      <c r="F1153" s="4">
        <v>13608</v>
      </c>
      <c r="G1153" s="4">
        <v>145467</v>
      </c>
      <c r="H1153" s="2">
        <v>0</v>
      </c>
      <c r="I1153" s="2">
        <v>0</v>
      </c>
      <c r="J1153" s="4">
        <v>13608</v>
      </c>
      <c r="K1153" s="4">
        <v>144515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2">
        <v>0</v>
      </c>
      <c r="R1153" s="4">
        <v>13608</v>
      </c>
      <c r="S1153" s="4">
        <v>161060</v>
      </c>
      <c r="T1153" s="2">
        <v>0</v>
      </c>
      <c r="U1153" s="2">
        <v>0</v>
      </c>
      <c r="V1153" s="2">
        <v>500</v>
      </c>
      <c r="W1153" s="4">
        <v>1662.5</v>
      </c>
      <c r="X1153" s="4">
        <v>13608</v>
      </c>
      <c r="Y1153" s="4">
        <v>159920</v>
      </c>
      <c r="Z1153" s="4">
        <v>54932</v>
      </c>
      <c r="AA1153" s="6">
        <v>612624.5</v>
      </c>
    </row>
    <row r="1154" spans="1:27" ht="15.75" thickBot="1">
      <c r="A1154" s="24" t="s">
        <v>131</v>
      </c>
      <c r="B1154" s="2">
        <v>0</v>
      </c>
      <c r="C1154" s="2">
        <v>0</v>
      </c>
      <c r="D1154" s="2">
        <v>0</v>
      </c>
      <c r="E1154" s="2">
        <v>0</v>
      </c>
      <c r="F1154" s="2">
        <v>0</v>
      </c>
      <c r="G1154" s="2">
        <v>0</v>
      </c>
      <c r="H1154" s="2">
        <v>0</v>
      </c>
      <c r="I1154" s="2">
        <v>0</v>
      </c>
      <c r="J1154" s="2">
        <v>0</v>
      </c>
      <c r="K1154" s="2">
        <v>0</v>
      </c>
      <c r="L1154" s="2">
        <v>87.17</v>
      </c>
      <c r="M1154" s="4">
        <v>1785.6</v>
      </c>
      <c r="N1154" s="2">
        <v>0</v>
      </c>
      <c r="O1154" s="2">
        <v>0</v>
      </c>
      <c r="P1154" s="4">
        <v>72440</v>
      </c>
      <c r="Q1154" s="4">
        <v>176307.20000000001</v>
      </c>
      <c r="R1154" s="4">
        <v>76760</v>
      </c>
      <c r="S1154" s="4">
        <v>198665.60000000001</v>
      </c>
      <c r="T1154" s="2">
        <v>0</v>
      </c>
      <c r="U1154" s="2">
        <v>0</v>
      </c>
      <c r="V1154" s="4">
        <v>81000</v>
      </c>
      <c r="W1154" s="4">
        <v>221130</v>
      </c>
      <c r="X1154" s="4">
        <v>54000</v>
      </c>
      <c r="Y1154" s="4">
        <v>147960</v>
      </c>
      <c r="Z1154" s="4">
        <v>284287.17</v>
      </c>
      <c r="AA1154" s="6">
        <v>745848.4</v>
      </c>
    </row>
    <row r="1155" spans="1:27" ht="15.75" thickBot="1">
      <c r="A1155" s="24" t="s">
        <v>62</v>
      </c>
      <c r="B1155" s="4">
        <v>16783</v>
      </c>
      <c r="C1155" s="4">
        <v>167240</v>
      </c>
      <c r="D1155" s="2">
        <v>25.6</v>
      </c>
      <c r="E1155" s="2">
        <v>36.4</v>
      </c>
      <c r="F1155" s="2">
        <v>250</v>
      </c>
      <c r="G1155" s="4">
        <v>3075</v>
      </c>
      <c r="H1155" s="2">
        <v>816</v>
      </c>
      <c r="I1155" s="4">
        <v>10036.799999999999</v>
      </c>
      <c r="J1155" s="2">
        <v>0</v>
      </c>
      <c r="K1155" s="2">
        <v>0</v>
      </c>
      <c r="L1155" s="2">
        <v>0</v>
      </c>
      <c r="M1155" s="2">
        <v>0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4">
        <v>17874.599999999999</v>
      </c>
      <c r="AA1155" s="6">
        <v>180388.2</v>
      </c>
    </row>
    <row r="1156" spans="1:27" ht="15.75" thickBot="1">
      <c r="A1156" s="24" t="s">
        <v>63</v>
      </c>
      <c r="B1156" s="4">
        <v>33566</v>
      </c>
      <c r="C1156" s="4">
        <v>333266</v>
      </c>
      <c r="D1156" s="4">
        <v>83915</v>
      </c>
      <c r="E1156" s="4">
        <v>857698</v>
      </c>
      <c r="F1156" s="4">
        <v>100698</v>
      </c>
      <c r="G1156" s="4">
        <v>1017343</v>
      </c>
      <c r="H1156" s="4">
        <v>33566</v>
      </c>
      <c r="I1156" s="4">
        <v>330825</v>
      </c>
      <c r="J1156" s="4">
        <v>16783</v>
      </c>
      <c r="K1156" s="4">
        <v>175951</v>
      </c>
      <c r="L1156" s="4">
        <v>38806</v>
      </c>
      <c r="M1156" s="4">
        <v>377591.6</v>
      </c>
      <c r="N1156" s="4">
        <v>67132</v>
      </c>
      <c r="O1156" s="4">
        <v>734682</v>
      </c>
      <c r="P1156" s="4">
        <v>50349</v>
      </c>
      <c r="Q1156" s="4">
        <v>560666</v>
      </c>
      <c r="R1156" s="4">
        <v>55269</v>
      </c>
      <c r="S1156" s="4">
        <v>579840.38</v>
      </c>
      <c r="T1156" s="4">
        <v>100698</v>
      </c>
      <c r="U1156" s="4">
        <v>1106476</v>
      </c>
      <c r="V1156" s="4">
        <v>72292</v>
      </c>
      <c r="W1156" s="4">
        <v>720064.13</v>
      </c>
      <c r="X1156" s="4">
        <v>83915</v>
      </c>
      <c r="Y1156" s="4">
        <v>880598</v>
      </c>
      <c r="Z1156" s="4">
        <v>736989</v>
      </c>
      <c r="AA1156" s="6">
        <v>7675001.1100000003</v>
      </c>
    </row>
    <row r="1157" spans="1:27" ht="15.75" thickBot="1">
      <c r="A1157" s="24" t="s">
        <v>70</v>
      </c>
      <c r="B1157" s="2">
        <v>0</v>
      </c>
      <c r="C1157" s="2">
        <v>0</v>
      </c>
      <c r="D1157" s="2">
        <v>0</v>
      </c>
      <c r="E1157" s="2">
        <v>0</v>
      </c>
      <c r="F1157" s="2">
        <v>0</v>
      </c>
      <c r="G1157" s="2">
        <v>0</v>
      </c>
      <c r="H1157" s="2">
        <v>0</v>
      </c>
      <c r="I1157" s="2">
        <v>0</v>
      </c>
      <c r="J1157" s="2">
        <v>0</v>
      </c>
      <c r="K1157" s="2">
        <v>0</v>
      </c>
      <c r="L1157" s="2">
        <v>0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400</v>
      </c>
      <c r="Y1157" s="4">
        <v>3340.85</v>
      </c>
      <c r="Z1157" s="2">
        <v>400</v>
      </c>
      <c r="AA1157" s="6">
        <v>3340.85</v>
      </c>
    </row>
    <row r="1158" spans="1:27" ht="15.75" thickBot="1">
      <c r="A1158" s="24" t="s">
        <v>71</v>
      </c>
      <c r="B1158" s="4">
        <v>20281</v>
      </c>
      <c r="C1158" s="4">
        <v>214183.77</v>
      </c>
      <c r="D1158" s="4">
        <v>33566</v>
      </c>
      <c r="E1158" s="4">
        <v>308467</v>
      </c>
      <c r="F1158" s="4">
        <v>37616</v>
      </c>
      <c r="G1158" s="4">
        <v>326813.38</v>
      </c>
      <c r="H1158" s="4">
        <v>50357</v>
      </c>
      <c r="I1158" s="4">
        <v>455014</v>
      </c>
      <c r="J1158" s="4">
        <v>50721</v>
      </c>
      <c r="K1158" s="4">
        <v>496619.3</v>
      </c>
      <c r="L1158" s="4">
        <v>50349</v>
      </c>
      <c r="M1158" s="4">
        <v>468969</v>
      </c>
      <c r="N1158" s="4">
        <v>33566</v>
      </c>
      <c r="O1158" s="4">
        <v>364451</v>
      </c>
      <c r="P1158" s="4">
        <v>50349</v>
      </c>
      <c r="Q1158" s="4">
        <v>529100</v>
      </c>
      <c r="R1158" s="4">
        <v>50608</v>
      </c>
      <c r="S1158" s="4">
        <v>545939.80000000005</v>
      </c>
      <c r="T1158" s="4">
        <v>16783</v>
      </c>
      <c r="U1158" s="4">
        <v>178579</v>
      </c>
      <c r="V1158" s="4">
        <v>50469</v>
      </c>
      <c r="W1158" s="4">
        <v>531236</v>
      </c>
      <c r="X1158" s="4">
        <v>65253</v>
      </c>
      <c r="Y1158" s="4">
        <v>568132.4</v>
      </c>
      <c r="Z1158" s="4">
        <v>509918</v>
      </c>
      <c r="AA1158" s="6">
        <v>4987504.6500000004</v>
      </c>
    </row>
    <row r="1159" spans="1:27" ht="15.75" thickBot="1">
      <c r="A1159" s="24" t="s">
        <v>123</v>
      </c>
      <c r="B1159" s="2">
        <v>0</v>
      </c>
      <c r="C1159" s="2">
        <v>0</v>
      </c>
      <c r="D1159" s="2">
        <v>0</v>
      </c>
      <c r="E1159" s="2">
        <v>0</v>
      </c>
      <c r="F1159" s="2">
        <v>390</v>
      </c>
      <c r="G1159" s="4">
        <v>1388.4</v>
      </c>
      <c r="H1159" s="2">
        <v>0</v>
      </c>
      <c r="I1159" s="2">
        <v>0</v>
      </c>
      <c r="J1159" s="2">
        <v>0</v>
      </c>
      <c r="K1159" s="2">
        <v>0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390</v>
      </c>
      <c r="AA1159" s="6">
        <v>1388.4</v>
      </c>
    </row>
    <row r="1160" spans="1:27" ht="15.75" thickBot="1">
      <c r="A1160" s="24" t="s">
        <v>124</v>
      </c>
      <c r="B1160" s="2">
        <v>447.12</v>
      </c>
      <c r="C1160" s="4">
        <v>6860.13</v>
      </c>
      <c r="D1160" s="2">
        <v>0</v>
      </c>
      <c r="E1160" s="2">
        <v>0</v>
      </c>
      <c r="F1160" s="2">
        <v>0</v>
      </c>
      <c r="G1160" s="2">
        <v>0</v>
      </c>
      <c r="H1160" s="2">
        <v>0</v>
      </c>
      <c r="I1160" s="2">
        <v>0</v>
      </c>
      <c r="J1160" s="2">
        <v>0</v>
      </c>
      <c r="K1160" s="2">
        <v>0</v>
      </c>
      <c r="L1160" s="2">
        <v>320.39999999999998</v>
      </c>
      <c r="M1160" s="4">
        <v>4989.72</v>
      </c>
      <c r="N1160" s="2">
        <v>447.12</v>
      </c>
      <c r="O1160" s="4">
        <v>6864.18</v>
      </c>
      <c r="P1160" s="2">
        <v>0</v>
      </c>
      <c r="Q1160" s="2">
        <v>0</v>
      </c>
      <c r="R1160" s="2">
        <v>797.76</v>
      </c>
      <c r="S1160" s="4">
        <v>12284.96</v>
      </c>
      <c r="T1160" s="2">
        <v>187.92</v>
      </c>
      <c r="U1160" s="4">
        <v>2969.58</v>
      </c>
      <c r="V1160" s="2">
        <v>0</v>
      </c>
      <c r="W1160" s="2">
        <v>0</v>
      </c>
      <c r="X1160" s="2">
        <v>248</v>
      </c>
      <c r="Y1160" s="4">
        <v>3800.35</v>
      </c>
      <c r="Z1160" s="4">
        <v>2448.3200000000002</v>
      </c>
      <c r="AA1160" s="6">
        <v>37768.92</v>
      </c>
    </row>
    <row r="1161" spans="1:27" ht="15.75" thickBot="1">
      <c r="A1161" s="24" t="s">
        <v>86</v>
      </c>
      <c r="B1161" s="2">
        <v>0</v>
      </c>
      <c r="C1161" s="2">
        <v>0</v>
      </c>
      <c r="D1161" s="4">
        <v>4608</v>
      </c>
      <c r="E1161" s="4">
        <v>33721.050000000003</v>
      </c>
      <c r="F1161" s="2">
        <v>0</v>
      </c>
      <c r="G1161" s="2">
        <v>0</v>
      </c>
      <c r="H1161" s="4">
        <v>6984</v>
      </c>
      <c r="I1161" s="4">
        <v>50508.5</v>
      </c>
      <c r="J1161" s="2">
        <v>0</v>
      </c>
      <c r="K1161" s="2">
        <v>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4">
        <v>11592</v>
      </c>
      <c r="AA1161" s="6">
        <v>84229.55</v>
      </c>
    </row>
    <row r="1162" spans="1:27" ht="15.75" thickBot="1">
      <c r="A1162" s="25" t="s">
        <v>29</v>
      </c>
      <c r="B1162" s="9">
        <v>5869740.04</v>
      </c>
      <c r="C1162" s="9">
        <v>14485017.779999999</v>
      </c>
      <c r="D1162" s="9">
        <v>4930777.4000000004</v>
      </c>
      <c r="E1162" s="9">
        <v>13182625.32</v>
      </c>
      <c r="F1162" s="9">
        <v>1849918.64</v>
      </c>
      <c r="G1162" s="9">
        <v>8448584.7799999993</v>
      </c>
      <c r="H1162" s="9">
        <v>533623.71</v>
      </c>
      <c r="I1162" s="9">
        <v>4789303.29</v>
      </c>
      <c r="J1162" s="9">
        <v>707110.44</v>
      </c>
      <c r="K1162" s="9">
        <v>5494362.9900000002</v>
      </c>
      <c r="L1162" s="9">
        <v>424282</v>
      </c>
      <c r="M1162" s="9">
        <v>4013003.44</v>
      </c>
      <c r="N1162" s="9">
        <v>1109050.6200000001</v>
      </c>
      <c r="O1162" s="9">
        <v>5364687.24</v>
      </c>
      <c r="P1162" s="9">
        <v>3350371.61</v>
      </c>
      <c r="Q1162" s="9">
        <v>10319973.59</v>
      </c>
      <c r="R1162" s="9">
        <v>9757522.8800000008</v>
      </c>
      <c r="S1162" s="9">
        <v>24307655.870000001</v>
      </c>
      <c r="T1162" s="9">
        <v>14108949.890000001</v>
      </c>
      <c r="U1162" s="9">
        <v>34007053.060000002</v>
      </c>
      <c r="V1162" s="9">
        <v>12715269.34</v>
      </c>
      <c r="W1162" s="9">
        <v>31416785.600000001</v>
      </c>
      <c r="X1162" s="9">
        <v>7454825.5</v>
      </c>
      <c r="Y1162" s="9">
        <v>19898687.02</v>
      </c>
      <c r="Z1162" s="9">
        <v>62811442.07</v>
      </c>
      <c r="AA1162" s="10">
        <v>175727739.97999999</v>
      </c>
    </row>
    <row r="1164" spans="1:27" ht="19.5" thickBot="1">
      <c r="A1164" s="21" t="s">
        <v>327</v>
      </c>
    </row>
    <row r="1165" spans="1:27" ht="15.75" thickBot="1">
      <c r="A1165" s="22" t="s">
        <v>6</v>
      </c>
      <c r="B1165" s="11" t="s">
        <v>7</v>
      </c>
      <c r="C1165" s="12"/>
      <c r="D1165" s="13" t="s">
        <v>8</v>
      </c>
      <c r="E1165" s="14"/>
      <c r="F1165" s="13" t="s">
        <v>9</v>
      </c>
      <c r="G1165" s="14"/>
      <c r="H1165" s="13" t="s">
        <v>10</v>
      </c>
      <c r="I1165" s="14"/>
      <c r="J1165" s="13" t="s">
        <v>11</v>
      </c>
      <c r="K1165" s="14"/>
      <c r="L1165" s="13" t="s">
        <v>12</v>
      </c>
      <c r="M1165" s="14"/>
      <c r="N1165" s="13" t="s">
        <v>13</v>
      </c>
      <c r="O1165" s="14"/>
      <c r="P1165" s="13" t="s">
        <v>14</v>
      </c>
      <c r="Q1165" s="14"/>
      <c r="R1165" s="13" t="s">
        <v>15</v>
      </c>
      <c r="S1165" s="14"/>
      <c r="T1165" s="13" t="s">
        <v>16</v>
      </c>
      <c r="U1165" s="14"/>
      <c r="V1165" s="13" t="s">
        <v>17</v>
      </c>
      <c r="W1165" s="14"/>
      <c r="X1165" s="13" t="s">
        <v>18</v>
      </c>
      <c r="Y1165" s="14"/>
      <c r="Z1165" s="13" t="s">
        <v>19</v>
      </c>
      <c r="AA1165" s="15"/>
    </row>
    <row r="1166" spans="1:27" ht="26.25" thickBot="1">
      <c r="A1166" s="23"/>
      <c r="B1166" s="1" t="s">
        <v>20</v>
      </c>
      <c r="C1166" s="1" t="s">
        <v>21</v>
      </c>
      <c r="D1166" s="1" t="s">
        <v>20</v>
      </c>
      <c r="E1166" s="1" t="s">
        <v>21</v>
      </c>
      <c r="F1166" s="1" t="s">
        <v>20</v>
      </c>
      <c r="G1166" s="1" t="s">
        <v>21</v>
      </c>
      <c r="H1166" s="1" t="s">
        <v>20</v>
      </c>
      <c r="I1166" s="1" t="s">
        <v>21</v>
      </c>
      <c r="J1166" s="1" t="s">
        <v>20</v>
      </c>
      <c r="K1166" s="1" t="s">
        <v>21</v>
      </c>
      <c r="L1166" s="1" t="s">
        <v>20</v>
      </c>
      <c r="M1166" s="1" t="s">
        <v>21</v>
      </c>
      <c r="N1166" s="1" t="s">
        <v>20</v>
      </c>
      <c r="O1166" s="1" t="s">
        <v>21</v>
      </c>
      <c r="P1166" s="1" t="s">
        <v>20</v>
      </c>
      <c r="Q1166" s="1" t="s">
        <v>21</v>
      </c>
      <c r="R1166" s="1" t="s">
        <v>20</v>
      </c>
      <c r="S1166" s="1" t="s">
        <v>21</v>
      </c>
      <c r="T1166" s="1" t="s">
        <v>20</v>
      </c>
      <c r="U1166" s="1" t="s">
        <v>21</v>
      </c>
      <c r="V1166" s="1" t="s">
        <v>20</v>
      </c>
      <c r="W1166" s="1" t="s">
        <v>21</v>
      </c>
      <c r="X1166" s="1" t="s">
        <v>20</v>
      </c>
      <c r="Y1166" s="1" t="s">
        <v>21</v>
      </c>
      <c r="Z1166" s="1" t="s">
        <v>20</v>
      </c>
      <c r="AA1166" s="5" t="s">
        <v>21</v>
      </c>
    </row>
    <row r="1167" spans="1:27" ht="15.75" thickBot="1">
      <c r="A1167" s="24" t="s">
        <v>33</v>
      </c>
      <c r="B1167" s="4">
        <v>3080</v>
      </c>
      <c r="C1167" s="4">
        <v>4312</v>
      </c>
      <c r="D1167" s="2">
        <v>0</v>
      </c>
      <c r="E1167" s="2">
        <v>0</v>
      </c>
      <c r="F1167" s="4">
        <v>4000</v>
      </c>
      <c r="G1167" s="4">
        <v>5600</v>
      </c>
      <c r="H1167" s="2">
        <v>210</v>
      </c>
      <c r="I1167" s="4">
        <v>1152</v>
      </c>
      <c r="J1167" s="2">
        <v>0</v>
      </c>
      <c r="K1167" s="2">
        <v>0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4">
        <v>7290</v>
      </c>
      <c r="AA1167" s="6">
        <v>11064</v>
      </c>
    </row>
    <row r="1168" spans="1:27" ht="15.75" thickBot="1">
      <c r="A1168" s="24" t="s">
        <v>34</v>
      </c>
      <c r="B1168" s="2">
        <v>0</v>
      </c>
      <c r="C1168" s="2">
        <v>0</v>
      </c>
      <c r="D1168" s="2">
        <v>0</v>
      </c>
      <c r="E1168" s="2">
        <v>0</v>
      </c>
      <c r="F1168" s="2">
        <v>0</v>
      </c>
      <c r="G1168" s="2">
        <v>0</v>
      </c>
      <c r="H1168" s="2">
        <v>0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105</v>
      </c>
      <c r="U1168" s="2">
        <v>360</v>
      </c>
      <c r="V1168" s="2">
        <v>0</v>
      </c>
      <c r="W1168" s="2">
        <v>0</v>
      </c>
      <c r="X1168" s="2">
        <v>0</v>
      </c>
      <c r="Y1168" s="2">
        <v>0</v>
      </c>
      <c r="Z1168" s="2">
        <v>105</v>
      </c>
      <c r="AA1168" s="7">
        <v>360</v>
      </c>
    </row>
    <row r="1169" spans="1:27" ht="15.75" thickBot="1">
      <c r="A1169" s="24" t="s">
        <v>35</v>
      </c>
      <c r="B1169" s="2">
        <v>0</v>
      </c>
      <c r="C1169" s="2">
        <v>0</v>
      </c>
      <c r="D1169" s="2">
        <v>0</v>
      </c>
      <c r="E1169" s="2">
        <v>0</v>
      </c>
      <c r="F1169" s="2">
        <v>0</v>
      </c>
      <c r="G1169" s="2">
        <v>0</v>
      </c>
      <c r="H1169" s="2">
        <v>0</v>
      </c>
      <c r="I1169" s="2">
        <v>0</v>
      </c>
      <c r="J1169" s="2">
        <v>0</v>
      </c>
      <c r="K1169" s="2">
        <v>0</v>
      </c>
      <c r="L1169" s="2">
        <v>226.45</v>
      </c>
      <c r="M1169" s="4">
        <v>9300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1</v>
      </c>
      <c r="U1169" s="2">
        <v>1</v>
      </c>
      <c r="V1169" s="2">
        <v>0</v>
      </c>
      <c r="W1169" s="2">
        <v>0</v>
      </c>
      <c r="X1169" s="2">
        <v>0</v>
      </c>
      <c r="Y1169" s="2">
        <v>0</v>
      </c>
      <c r="Z1169" s="2">
        <v>227.45</v>
      </c>
      <c r="AA1169" s="6">
        <v>9301</v>
      </c>
    </row>
    <row r="1170" spans="1:27" ht="15.75" thickBot="1">
      <c r="A1170" s="24" t="s">
        <v>37</v>
      </c>
      <c r="B1170" s="4">
        <v>1040</v>
      </c>
      <c r="C1170" s="4">
        <v>6240</v>
      </c>
      <c r="D1170" s="2">
        <v>0</v>
      </c>
      <c r="E1170" s="2">
        <v>0</v>
      </c>
      <c r="F1170" s="2">
        <v>0</v>
      </c>
      <c r="G1170" s="2">
        <v>0</v>
      </c>
      <c r="H1170" s="2">
        <v>0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4">
        <v>1040</v>
      </c>
      <c r="AA1170" s="6">
        <v>6240</v>
      </c>
    </row>
    <row r="1171" spans="1:27" ht="15.75" thickBot="1">
      <c r="A1171" s="24" t="s">
        <v>22</v>
      </c>
      <c r="B1171" s="2">
        <v>60</v>
      </c>
      <c r="C1171" s="4">
        <v>3060</v>
      </c>
      <c r="D1171" s="2">
        <v>60</v>
      </c>
      <c r="E1171" s="4">
        <v>3060</v>
      </c>
      <c r="F1171" s="4">
        <v>3260</v>
      </c>
      <c r="G1171" s="4">
        <v>10960.14</v>
      </c>
      <c r="H1171" s="4">
        <v>4200</v>
      </c>
      <c r="I1171" s="4">
        <v>9589.64</v>
      </c>
      <c r="J1171" s="2">
        <v>200</v>
      </c>
      <c r="K1171" s="4">
        <v>10200</v>
      </c>
      <c r="L1171" s="4">
        <v>5600</v>
      </c>
      <c r="M1171" s="4">
        <v>12926.19</v>
      </c>
      <c r="N1171" s="4">
        <v>6160</v>
      </c>
      <c r="O1171" s="4">
        <v>13440.09</v>
      </c>
      <c r="P1171" s="4">
        <v>3500</v>
      </c>
      <c r="Q1171" s="4">
        <v>8213.5400000000009</v>
      </c>
      <c r="R1171" s="2">
        <v>200</v>
      </c>
      <c r="S1171" s="4">
        <v>10200</v>
      </c>
      <c r="T1171" s="4">
        <v>3360</v>
      </c>
      <c r="U1171" s="4">
        <v>6981.82</v>
      </c>
      <c r="V1171" s="2">
        <v>311.5</v>
      </c>
      <c r="W1171" s="4">
        <v>16289.97</v>
      </c>
      <c r="X1171" s="4">
        <v>1820</v>
      </c>
      <c r="Y1171" s="4">
        <v>4314.57</v>
      </c>
      <c r="Z1171" s="4">
        <v>28731.5</v>
      </c>
      <c r="AA1171" s="6">
        <v>109235.96</v>
      </c>
    </row>
    <row r="1172" spans="1:27" ht="15.75" thickBot="1">
      <c r="A1172" s="24" t="s">
        <v>23</v>
      </c>
      <c r="B1172" s="2">
        <v>0</v>
      </c>
      <c r="C1172" s="2">
        <v>0</v>
      </c>
      <c r="D1172" s="4">
        <v>10000</v>
      </c>
      <c r="E1172" s="4">
        <v>6500</v>
      </c>
      <c r="F1172" s="2">
        <v>0</v>
      </c>
      <c r="G1172" s="2">
        <v>0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 s="2">
        <v>0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4">
        <v>10000</v>
      </c>
      <c r="AA1172" s="6">
        <v>6500</v>
      </c>
    </row>
    <row r="1173" spans="1:27" ht="15.75" thickBot="1">
      <c r="A1173" s="24" t="s">
        <v>39</v>
      </c>
      <c r="B1173" s="2">
        <v>0</v>
      </c>
      <c r="C1173" s="2">
        <v>0</v>
      </c>
      <c r="D1173" s="2">
        <v>0</v>
      </c>
      <c r="E1173" s="2">
        <v>0</v>
      </c>
      <c r="F1173" s="2">
        <v>744</v>
      </c>
      <c r="G1173" s="2">
        <v>735.12</v>
      </c>
      <c r="H1173" s="2">
        <v>0</v>
      </c>
      <c r="I1173" s="2">
        <v>0</v>
      </c>
      <c r="J1173" s="2">
        <v>0</v>
      </c>
      <c r="K1173" s="2">
        <v>0</v>
      </c>
      <c r="L1173" s="2">
        <v>0</v>
      </c>
      <c r="M1173" s="2">
        <v>0</v>
      </c>
      <c r="N1173" s="2">
        <v>0</v>
      </c>
      <c r="O1173" s="2">
        <v>0</v>
      </c>
      <c r="P1173" s="4">
        <v>1269.5999999999999</v>
      </c>
      <c r="Q1173" s="4">
        <v>1234.58</v>
      </c>
      <c r="R1173" s="2">
        <v>0</v>
      </c>
      <c r="S1173" s="2">
        <v>0</v>
      </c>
      <c r="T1173" s="2">
        <v>0</v>
      </c>
      <c r="U1173" s="2">
        <v>0</v>
      </c>
      <c r="V1173" s="4">
        <v>2491.1999999999998</v>
      </c>
      <c r="W1173" s="4">
        <v>2306.5500000000002</v>
      </c>
      <c r="X1173" s="2">
        <v>84</v>
      </c>
      <c r="Y1173" s="2">
        <v>96.21</v>
      </c>
      <c r="Z1173" s="4">
        <v>4588.8</v>
      </c>
      <c r="AA1173" s="6">
        <v>4372.46</v>
      </c>
    </row>
    <row r="1174" spans="1:27" ht="15.75" thickBot="1">
      <c r="A1174" s="24" t="s">
        <v>40</v>
      </c>
      <c r="B1174" s="2">
        <v>0</v>
      </c>
      <c r="C1174" s="2">
        <v>0</v>
      </c>
      <c r="D1174" s="2">
        <v>0</v>
      </c>
      <c r="E1174" s="2">
        <v>0</v>
      </c>
      <c r="F1174" s="2">
        <v>0</v>
      </c>
      <c r="G1174" s="2">
        <v>0</v>
      </c>
      <c r="H1174" s="2">
        <v>0</v>
      </c>
      <c r="I1174" s="2">
        <v>0</v>
      </c>
      <c r="J1174" s="2">
        <v>0</v>
      </c>
      <c r="K1174" s="2">
        <v>0</v>
      </c>
      <c r="L1174" s="2">
        <v>0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4">
        <v>10000</v>
      </c>
      <c r="Y1174" s="4">
        <v>7500</v>
      </c>
      <c r="Z1174" s="4">
        <v>10000</v>
      </c>
      <c r="AA1174" s="6">
        <v>7500</v>
      </c>
    </row>
    <row r="1175" spans="1:27" ht="15.75" thickBot="1">
      <c r="A1175" s="24" t="s">
        <v>67</v>
      </c>
      <c r="B1175" s="2">
        <v>0</v>
      </c>
      <c r="C1175" s="2">
        <v>0</v>
      </c>
      <c r="D1175" s="2">
        <v>0</v>
      </c>
      <c r="E1175" s="2">
        <v>0</v>
      </c>
      <c r="F1175" s="2">
        <v>0</v>
      </c>
      <c r="G1175" s="2">
        <v>0</v>
      </c>
      <c r="H1175" s="4">
        <v>19020</v>
      </c>
      <c r="I1175" s="4">
        <v>25677</v>
      </c>
      <c r="J1175" s="2">
        <v>0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4">
        <v>19020</v>
      </c>
      <c r="AA1175" s="6">
        <v>25677</v>
      </c>
    </row>
    <row r="1176" spans="1:27" ht="15.75" thickBot="1">
      <c r="A1176" s="24" t="s">
        <v>44</v>
      </c>
      <c r="B1176" s="2">
        <v>0</v>
      </c>
      <c r="C1176" s="2">
        <v>0</v>
      </c>
      <c r="D1176" s="2">
        <v>0</v>
      </c>
      <c r="E1176" s="2">
        <v>0</v>
      </c>
      <c r="F1176" s="2">
        <v>0</v>
      </c>
      <c r="G1176" s="2">
        <v>0</v>
      </c>
      <c r="H1176" s="2">
        <v>0</v>
      </c>
      <c r="I1176" s="2">
        <v>0</v>
      </c>
      <c r="J1176" s="2">
        <v>0</v>
      </c>
      <c r="K1176" s="2">
        <v>0</v>
      </c>
      <c r="L1176" s="4">
        <v>1176</v>
      </c>
      <c r="M1176" s="4">
        <v>5166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4">
        <v>1176</v>
      </c>
      <c r="AA1176" s="6">
        <v>5166</v>
      </c>
    </row>
    <row r="1177" spans="1:27" ht="15.75" thickBot="1">
      <c r="A1177" s="24" t="s">
        <v>45</v>
      </c>
      <c r="B1177" s="2">
        <v>400</v>
      </c>
      <c r="C1177" s="4">
        <v>1890</v>
      </c>
      <c r="D1177" s="2">
        <v>0</v>
      </c>
      <c r="E1177" s="2">
        <v>0</v>
      </c>
      <c r="F1177" s="2">
        <v>0</v>
      </c>
      <c r="G1177" s="2">
        <v>0</v>
      </c>
      <c r="H1177" s="2">
        <v>0</v>
      </c>
      <c r="I1177" s="2">
        <v>0</v>
      </c>
      <c r="J1177" s="2">
        <v>0</v>
      </c>
      <c r="K1177" s="2">
        <v>0</v>
      </c>
      <c r="L1177" s="2">
        <v>0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400</v>
      </c>
      <c r="AA1177" s="6">
        <v>1890</v>
      </c>
    </row>
    <row r="1178" spans="1:27" ht="15.75" thickBot="1">
      <c r="A1178" s="24" t="s">
        <v>48</v>
      </c>
      <c r="B1178" s="2">
        <v>0</v>
      </c>
      <c r="C1178" s="2">
        <v>0</v>
      </c>
      <c r="D1178" s="2">
        <v>0</v>
      </c>
      <c r="E1178" s="2">
        <v>0</v>
      </c>
      <c r="F1178" s="2">
        <v>0</v>
      </c>
      <c r="G1178" s="2">
        <v>0</v>
      </c>
      <c r="H1178" s="2">
        <v>0</v>
      </c>
      <c r="I1178" s="2">
        <v>0</v>
      </c>
      <c r="J1178" s="2">
        <v>627</v>
      </c>
      <c r="K1178" s="4">
        <v>5695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627</v>
      </c>
      <c r="AA1178" s="6">
        <v>5695</v>
      </c>
    </row>
    <row r="1179" spans="1:27" ht="15.75" thickBot="1">
      <c r="A1179" s="24" t="s">
        <v>142</v>
      </c>
      <c r="B1179" s="2">
        <v>0</v>
      </c>
      <c r="C1179" s="2">
        <v>0</v>
      </c>
      <c r="D1179" s="2">
        <v>0</v>
      </c>
      <c r="E1179" s="2">
        <v>0</v>
      </c>
      <c r="F1179" s="2">
        <v>0</v>
      </c>
      <c r="G1179" s="2">
        <v>0</v>
      </c>
      <c r="H1179" s="2">
        <v>0</v>
      </c>
      <c r="I1179" s="2">
        <v>0</v>
      </c>
      <c r="J1179" s="2">
        <v>0</v>
      </c>
      <c r="K1179" s="2">
        <v>0</v>
      </c>
      <c r="L1179" s="2">
        <v>210</v>
      </c>
      <c r="M1179" s="2">
        <v>555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210</v>
      </c>
      <c r="W1179" s="2">
        <v>555</v>
      </c>
      <c r="X1179" s="2">
        <v>0</v>
      </c>
      <c r="Y1179" s="2">
        <v>0</v>
      </c>
      <c r="Z1179" s="2">
        <v>420</v>
      </c>
      <c r="AA1179" s="6">
        <v>1110</v>
      </c>
    </row>
    <row r="1180" spans="1:27" ht="15.75" thickBot="1">
      <c r="A1180" s="24" t="s">
        <v>251</v>
      </c>
      <c r="B1180" s="2">
        <v>0</v>
      </c>
      <c r="C1180" s="2">
        <v>0</v>
      </c>
      <c r="D1180" s="2">
        <v>0</v>
      </c>
      <c r="E1180" s="2">
        <v>0</v>
      </c>
      <c r="F1180" s="2">
        <v>0</v>
      </c>
      <c r="G1180" s="2">
        <v>0</v>
      </c>
      <c r="H1180" s="2">
        <v>0</v>
      </c>
      <c r="I1180" s="2">
        <v>0</v>
      </c>
      <c r="J1180" s="4">
        <v>1020</v>
      </c>
      <c r="K1180" s="4">
        <v>4080</v>
      </c>
      <c r="L1180" s="4">
        <v>1020</v>
      </c>
      <c r="M1180" s="4">
        <v>4080</v>
      </c>
      <c r="N1180" s="4">
        <v>1020</v>
      </c>
      <c r="O1180" s="4">
        <v>4080</v>
      </c>
      <c r="P1180" s="2">
        <v>0</v>
      </c>
      <c r="Q1180" s="2">
        <v>0</v>
      </c>
      <c r="R1180" s="2">
        <v>0</v>
      </c>
      <c r="S1180" s="2">
        <v>0</v>
      </c>
      <c r="T1180" s="4">
        <v>1500</v>
      </c>
      <c r="U1180" s="4">
        <v>6000</v>
      </c>
      <c r="V1180" s="2">
        <v>0</v>
      </c>
      <c r="W1180" s="2">
        <v>0</v>
      </c>
      <c r="X1180" s="2">
        <v>0</v>
      </c>
      <c r="Y1180" s="2">
        <v>0</v>
      </c>
      <c r="Z1180" s="4">
        <v>4560</v>
      </c>
      <c r="AA1180" s="6">
        <v>18240</v>
      </c>
    </row>
    <row r="1181" spans="1:27" ht="15.75" thickBot="1">
      <c r="A1181" s="24" t="s">
        <v>26</v>
      </c>
      <c r="B1181" s="2">
        <v>0</v>
      </c>
      <c r="C1181" s="2">
        <v>0</v>
      </c>
      <c r="D1181" s="2">
        <v>0</v>
      </c>
      <c r="E1181" s="2">
        <v>0</v>
      </c>
      <c r="F1181" s="2">
        <v>0</v>
      </c>
      <c r="G1181" s="2">
        <v>0</v>
      </c>
      <c r="H1181" s="2">
        <v>0</v>
      </c>
      <c r="I1181" s="2">
        <v>0</v>
      </c>
      <c r="J1181" s="2">
        <v>0</v>
      </c>
      <c r="K1181" s="2">
        <v>0</v>
      </c>
      <c r="L1181" s="2">
        <v>660</v>
      </c>
      <c r="M1181" s="4">
        <v>34867.800000000003</v>
      </c>
      <c r="N1181" s="2">
        <v>0</v>
      </c>
      <c r="O1181" s="2">
        <v>0</v>
      </c>
      <c r="P1181" s="2">
        <v>180</v>
      </c>
      <c r="Q1181" s="4">
        <v>9878.4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840</v>
      </c>
      <c r="AA1181" s="6">
        <v>44746.2</v>
      </c>
    </row>
    <row r="1182" spans="1:27" ht="15.75" thickBot="1">
      <c r="A1182" s="25" t="s">
        <v>29</v>
      </c>
      <c r="B1182" s="9">
        <v>4580</v>
      </c>
      <c r="C1182" s="9">
        <v>15502</v>
      </c>
      <c r="D1182" s="9">
        <v>10060</v>
      </c>
      <c r="E1182" s="9">
        <v>9560</v>
      </c>
      <c r="F1182" s="9">
        <v>8004</v>
      </c>
      <c r="G1182" s="9">
        <v>17295.259999999998</v>
      </c>
      <c r="H1182" s="9">
        <v>23430</v>
      </c>
      <c r="I1182" s="9">
        <v>36418.639999999999</v>
      </c>
      <c r="J1182" s="9">
        <v>1847</v>
      </c>
      <c r="K1182" s="9">
        <v>19975</v>
      </c>
      <c r="L1182" s="9">
        <v>8892.4500000000007</v>
      </c>
      <c r="M1182" s="9">
        <v>66894.990000000005</v>
      </c>
      <c r="N1182" s="9">
        <v>7180</v>
      </c>
      <c r="O1182" s="9">
        <v>17520.09</v>
      </c>
      <c r="P1182" s="9">
        <v>4949.6000000000004</v>
      </c>
      <c r="Q1182" s="9">
        <v>19326.52</v>
      </c>
      <c r="R1182" s="8">
        <v>200</v>
      </c>
      <c r="S1182" s="9">
        <v>10200</v>
      </c>
      <c r="T1182" s="9">
        <v>4966</v>
      </c>
      <c r="U1182" s="9">
        <v>13342.82</v>
      </c>
      <c r="V1182" s="9">
        <v>3012.7</v>
      </c>
      <c r="W1182" s="9">
        <v>19151.52</v>
      </c>
      <c r="X1182" s="9">
        <v>11904</v>
      </c>
      <c r="Y1182" s="9">
        <v>11910.78</v>
      </c>
      <c r="Z1182" s="9">
        <v>89025.75</v>
      </c>
      <c r="AA1182" s="10">
        <v>257097.62</v>
      </c>
    </row>
    <row r="1184" spans="1:27" ht="19.5" thickBot="1">
      <c r="A1184" s="21" t="s">
        <v>328</v>
      </c>
    </row>
    <row r="1185" spans="1:27" ht="15.75" thickBot="1">
      <c r="A1185" s="22" t="s">
        <v>6</v>
      </c>
      <c r="B1185" s="11" t="s">
        <v>7</v>
      </c>
      <c r="C1185" s="12"/>
      <c r="D1185" s="13" t="s">
        <v>8</v>
      </c>
      <c r="E1185" s="14"/>
      <c r="F1185" s="13" t="s">
        <v>9</v>
      </c>
      <c r="G1185" s="14"/>
      <c r="H1185" s="13" t="s">
        <v>10</v>
      </c>
      <c r="I1185" s="14"/>
      <c r="J1185" s="13" t="s">
        <v>11</v>
      </c>
      <c r="K1185" s="14"/>
      <c r="L1185" s="13" t="s">
        <v>12</v>
      </c>
      <c r="M1185" s="14"/>
      <c r="N1185" s="13" t="s">
        <v>13</v>
      </c>
      <c r="O1185" s="14"/>
      <c r="P1185" s="13" t="s">
        <v>14</v>
      </c>
      <c r="Q1185" s="14"/>
      <c r="R1185" s="13" t="s">
        <v>15</v>
      </c>
      <c r="S1185" s="14"/>
      <c r="T1185" s="13" t="s">
        <v>16</v>
      </c>
      <c r="U1185" s="14"/>
      <c r="V1185" s="13" t="s">
        <v>17</v>
      </c>
      <c r="W1185" s="14"/>
      <c r="X1185" s="13" t="s">
        <v>18</v>
      </c>
      <c r="Y1185" s="14"/>
      <c r="Z1185" s="13" t="s">
        <v>19</v>
      </c>
      <c r="AA1185" s="15"/>
    </row>
    <row r="1186" spans="1:27" ht="26.25" thickBot="1">
      <c r="A1186" s="23"/>
      <c r="B1186" s="1" t="s">
        <v>20</v>
      </c>
      <c r="C1186" s="1" t="s">
        <v>21</v>
      </c>
      <c r="D1186" s="1" t="s">
        <v>20</v>
      </c>
      <c r="E1186" s="1" t="s">
        <v>21</v>
      </c>
      <c r="F1186" s="1" t="s">
        <v>20</v>
      </c>
      <c r="G1186" s="1" t="s">
        <v>21</v>
      </c>
      <c r="H1186" s="1" t="s">
        <v>20</v>
      </c>
      <c r="I1186" s="1" t="s">
        <v>21</v>
      </c>
      <c r="J1186" s="1" t="s">
        <v>20</v>
      </c>
      <c r="K1186" s="1" t="s">
        <v>21</v>
      </c>
      <c r="L1186" s="1" t="s">
        <v>20</v>
      </c>
      <c r="M1186" s="1" t="s">
        <v>21</v>
      </c>
      <c r="N1186" s="1" t="s">
        <v>20</v>
      </c>
      <c r="O1186" s="1" t="s">
        <v>21</v>
      </c>
      <c r="P1186" s="1" t="s">
        <v>20</v>
      </c>
      <c r="Q1186" s="1" t="s">
        <v>21</v>
      </c>
      <c r="R1186" s="1" t="s">
        <v>20</v>
      </c>
      <c r="S1186" s="1" t="s">
        <v>21</v>
      </c>
      <c r="T1186" s="1" t="s">
        <v>20</v>
      </c>
      <c r="U1186" s="1" t="s">
        <v>21</v>
      </c>
      <c r="V1186" s="1" t="s">
        <v>20</v>
      </c>
      <c r="W1186" s="1" t="s">
        <v>21</v>
      </c>
      <c r="X1186" s="1" t="s">
        <v>20</v>
      </c>
      <c r="Y1186" s="1" t="s">
        <v>21</v>
      </c>
      <c r="Z1186" s="1" t="s">
        <v>20</v>
      </c>
      <c r="AA1186" s="5" t="s">
        <v>21</v>
      </c>
    </row>
    <row r="1187" spans="1:27" ht="15.75" thickBot="1">
      <c r="A1187" s="24" t="s">
        <v>36</v>
      </c>
      <c r="B1187" s="2">
        <v>0</v>
      </c>
      <c r="C1187" s="2">
        <v>0</v>
      </c>
      <c r="D1187" s="2">
        <v>0</v>
      </c>
      <c r="E1187" s="2">
        <v>0</v>
      </c>
      <c r="F1187" s="2">
        <v>0</v>
      </c>
      <c r="G1187" s="2">
        <v>0</v>
      </c>
      <c r="H1187" s="2">
        <v>0</v>
      </c>
      <c r="I1187" s="2">
        <v>0</v>
      </c>
      <c r="J1187" s="2">
        <v>0</v>
      </c>
      <c r="K1187" s="2">
        <v>0</v>
      </c>
      <c r="L1187" s="2">
        <v>0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4">
        <v>1200</v>
      </c>
      <c r="W1187" s="4">
        <v>1430.9</v>
      </c>
      <c r="X1187" s="2">
        <v>0</v>
      </c>
      <c r="Y1187" s="2">
        <v>0</v>
      </c>
      <c r="Z1187" s="4">
        <v>1200</v>
      </c>
      <c r="AA1187" s="6">
        <v>1430.9</v>
      </c>
    </row>
    <row r="1188" spans="1:27" ht="15.75" thickBot="1">
      <c r="A1188" s="24" t="s">
        <v>22</v>
      </c>
      <c r="B1188" s="2">
        <v>0</v>
      </c>
      <c r="C1188" s="2">
        <v>0</v>
      </c>
      <c r="D1188" s="2">
        <v>0</v>
      </c>
      <c r="E1188" s="2">
        <v>0</v>
      </c>
      <c r="F1188" s="2">
        <v>0</v>
      </c>
      <c r="G1188" s="2">
        <v>0</v>
      </c>
      <c r="H1188" s="2">
        <v>0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21.5</v>
      </c>
      <c r="U1188" s="2">
        <v>18</v>
      </c>
      <c r="V1188" s="2">
        <v>6.1</v>
      </c>
      <c r="W1188" s="2">
        <v>8.5</v>
      </c>
      <c r="X1188" s="2">
        <v>115.2</v>
      </c>
      <c r="Y1188" s="2">
        <v>5.5</v>
      </c>
      <c r="Z1188" s="2">
        <v>142.80000000000001</v>
      </c>
      <c r="AA1188" s="7">
        <v>32</v>
      </c>
    </row>
    <row r="1189" spans="1:27" ht="15.75" thickBot="1">
      <c r="A1189" s="24" t="s">
        <v>289</v>
      </c>
      <c r="B1189" s="2">
        <v>0</v>
      </c>
      <c r="C1189" s="2">
        <v>0</v>
      </c>
      <c r="D1189" s="2">
        <v>90</v>
      </c>
      <c r="E1189" s="2">
        <v>538.47</v>
      </c>
      <c r="F1189" s="2">
        <v>0</v>
      </c>
      <c r="G1189" s="2">
        <v>0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 s="2">
        <v>0</v>
      </c>
      <c r="N1189" s="2">
        <v>0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90</v>
      </c>
      <c r="AA1189" s="7">
        <v>538.47</v>
      </c>
    </row>
    <row r="1190" spans="1:27" ht="15.75" thickBot="1">
      <c r="A1190" s="25" t="s">
        <v>29</v>
      </c>
      <c r="B1190" s="8">
        <v>0</v>
      </c>
      <c r="C1190" s="8">
        <v>0</v>
      </c>
      <c r="D1190" s="8">
        <v>90</v>
      </c>
      <c r="E1190" s="8">
        <v>538.47</v>
      </c>
      <c r="F1190" s="8">
        <v>0</v>
      </c>
      <c r="G1190" s="8">
        <v>0</v>
      </c>
      <c r="H1190" s="8">
        <v>0</v>
      </c>
      <c r="I1190" s="8">
        <v>0</v>
      </c>
      <c r="J1190" s="8">
        <v>0</v>
      </c>
      <c r="K1190" s="8">
        <v>0</v>
      </c>
      <c r="L1190" s="8">
        <v>0</v>
      </c>
      <c r="M1190" s="8">
        <v>0</v>
      </c>
      <c r="N1190" s="8">
        <v>0</v>
      </c>
      <c r="O1190" s="8">
        <v>0</v>
      </c>
      <c r="P1190" s="8">
        <v>0</v>
      </c>
      <c r="Q1190" s="8">
        <v>0</v>
      </c>
      <c r="R1190" s="8">
        <v>0</v>
      </c>
      <c r="S1190" s="8">
        <v>0</v>
      </c>
      <c r="T1190" s="8">
        <v>21.5</v>
      </c>
      <c r="U1190" s="8">
        <v>18</v>
      </c>
      <c r="V1190" s="9">
        <v>1206.0999999999999</v>
      </c>
      <c r="W1190" s="9">
        <v>1439.4</v>
      </c>
      <c r="X1190" s="8">
        <v>115.2</v>
      </c>
      <c r="Y1190" s="8">
        <v>5.5</v>
      </c>
      <c r="Z1190" s="9">
        <v>1432.8</v>
      </c>
      <c r="AA1190" s="10">
        <v>2001.37</v>
      </c>
    </row>
    <row r="1192" spans="1:27" ht="19.5" thickBot="1">
      <c r="A1192" s="21" t="s">
        <v>329</v>
      </c>
    </row>
    <row r="1193" spans="1:27" ht="15.75" thickBot="1">
      <c r="A1193" s="22" t="s">
        <v>6</v>
      </c>
      <c r="B1193" s="11" t="s">
        <v>7</v>
      </c>
      <c r="C1193" s="12"/>
      <c r="D1193" s="13" t="s">
        <v>8</v>
      </c>
      <c r="E1193" s="14"/>
      <c r="F1193" s="13" t="s">
        <v>9</v>
      </c>
      <c r="G1193" s="14"/>
      <c r="H1193" s="13" t="s">
        <v>10</v>
      </c>
      <c r="I1193" s="14"/>
      <c r="J1193" s="13" t="s">
        <v>11</v>
      </c>
      <c r="K1193" s="14"/>
      <c r="L1193" s="13" t="s">
        <v>12</v>
      </c>
      <c r="M1193" s="14"/>
      <c r="N1193" s="13" t="s">
        <v>13</v>
      </c>
      <c r="O1193" s="14"/>
      <c r="P1193" s="13" t="s">
        <v>14</v>
      </c>
      <c r="Q1193" s="14"/>
      <c r="R1193" s="13" t="s">
        <v>15</v>
      </c>
      <c r="S1193" s="14"/>
      <c r="T1193" s="13" t="s">
        <v>16</v>
      </c>
      <c r="U1193" s="14"/>
      <c r="V1193" s="13" t="s">
        <v>17</v>
      </c>
      <c r="W1193" s="14"/>
      <c r="X1193" s="13" t="s">
        <v>18</v>
      </c>
      <c r="Y1193" s="14"/>
      <c r="Z1193" s="13" t="s">
        <v>19</v>
      </c>
      <c r="AA1193" s="15"/>
    </row>
    <row r="1194" spans="1:27" ht="26.25" thickBot="1">
      <c r="A1194" s="23"/>
      <c r="B1194" s="1" t="s">
        <v>20</v>
      </c>
      <c r="C1194" s="1" t="s">
        <v>21</v>
      </c>
      <c r="D1194" s="1" t="s">
        <v>20</v>
      </c>
      <c r="E1194" s="1" t="s">
        <v>21</v>
      </c>
      <c r="F1194" s="1" t="s">
        <v>20</v>
      </c>
      <c r="G1194" s="1" t="s">
        <v>21</v>
      </c>
      <c r="H1194" s="1" t="s">
        <v>20</v>
      </c>
      <c r="I1194" s="1" t="s">
        <v>21</v>
      </c>
      <c r="J1194" s="1" t="s">
        <v>20</v>
      </c>
      <c r="K1194" s="1" t="s">
        <v>21</v>
      </c>
      <c r="L1194" s="1" t="s">
        <v>20</v>
      </c>
      <c r="M1194" s="1" t="s">
        <v>21</v>
      </c>
      <c r="N1194" s="1" t="s">
        <v>20</v>
      </c>
      <c r="O1194" s="1" t="s">
        <v>21</v>
      </c>
      <c r="P1194" s="1" t="s">
        <v>20</v>
      </c>
      <c r="Q1194" s="1" t="s">
        <v>21</v>
      </c>
      <c r="R1194" s="1" t="s">
        <v>20</v>
      </c>
      <c r="S1194" s="1" t="s">
        <v>21</v>
      </c>
      <c r="T1194" s="1" t="s">
        <v>20</v>
      </c>
      <c r="U1194" s="1" t="s">
        <v>21</v>
      </c>
      <c r="V1194" s="1" t="s">
        <v>20</v>
      </c>
      <c r="W1194" s="1" t="s">
        <v>21</v>
      </c>
      <c r="X1194" s="1" t="s">
        <v>20</v>
      </c>
      <c r="Y1194" s="1" t="s">
        <v>21</v>
      </c>
      <c r="Z1194" s="1" t="s">
        <v>20</v>
      </c>
      <c r="AA1194" s="5" t="s">
        <v>21</v>
      </c>
    </row>
    <row r="1195" spans="1:27" ht="15.75" thickBot="1">
      <c r="A1195" s="24" t="s">
        <v>31</v>
      </c>
      <c r="B1195" s="2">
        <v>190</v>
      </c>
      <c r="C1195" s="4">
        <v>24145</v>
      </c>
      <c r="D1195" s="2">
        <v>49.88</v>
      </c>
      <c r="E1195" s="4">
        <v>7299.2</v>
      </c>
      <c r="F1195" s="2">
        <v>201.6</v>
      </c>
      <c r="G1195" s="4">
        <v>4218.5</v>
      </c>
      <c r="H1195" s="2">
        <v>0</v>
      </c>
      <c r="I1195" s="2">
        <v>0</v>
      </c>
      <c r="J1195" s="2">
        <v>760</v>
      </c>
      <c r="K1195" s="4">
        <v>15432.8</v>
      </c>
      <c r="L1195" s="2">
        <v>311</v>
      </c>
      <c r="M1195" s="4">
        <v>18338.66</v>
      </c>
      <c r="N1195" s="2">
        <v>331</v>
      </c>
      <c r="O1195" s="4">
        <v>14918.05</v>
      </c>
      <c r="P1195" s="2">
        <v>0</v>
      </c>
      <c r="Q1195" s="2">
        <v>0</v>
      </c>
      <c r="R1195" s="2">
        <v>110</v>
      </c>
      <c r="S1195" s="4">
        <v>7957.2</v>
      </c>
      <c r="T1195" s="2">
        <v>360</v>
      </c>
      <c r="U1195" s="4">
        <v>45153.85</v>
      </c>
      <c r="V1195" s="2">
        <v>380</v>
      </c>
      <c r="W1195" s="4">
        <v>7957.6</v>
      </c>
      <c r="X1195" s="2">
        <v>50</v>
      </c>
      <c r="Y1195" s="4">
        <v>3345</v>
      </c>
      <c r="Z1195" s="4">
        <v>2743.48</v>
      </c>
      <c r="AA1195" s="6">
        <v>148765.85999999999</v>
      </c>
    </row>
    <row r="1196" spans="1:27" ht="15.75" thickBot="1">
      <c r="A1196" s="24" t="s">
        <v>32</v>
      </c>
      <c r="B1196" s="2">
        <v>0</v>
      </c>
      <c r="C1196" s="2">
        <v>0</v>
      </c>
      <c r="D1196" s="2">
        <v>0</v>
      </c>
      <c r="E1196" s="2">
        <v>0</v>
      </c>
      <c r="F1196" s="2">
        <v>0</v>
      </c>
      <c r="G1196" s="2">
        <v>0</v>
      </c>
      <c r="H1196" s="2">
        <v>1</v>
      </c>
      <c r="I1196" s="2">
        <v>1</v>
      </c>
      <c r="J1196" s="2">
        <v>234.56</v>
      </c>
      <c r="K1196" s="4">
        <v>4885.5600000000004</v>
      </c>
      <c r="L1196" s="2">
        <v>0</v>
      </c>
      <c r="M1196" s="2">
        <v>0</v>
      </c>
      <c r="N1196" s="2">
        <v>1</v>
      </c>
      <c r="O1196" s="2">
        <v>2</v>
      </c>
      <c r="P1196" s="2">
        <v>0</v>
      </c>
      <c r="Q1196" s="2">
        <v>0</v>
      </c>
      <c r="R1196" s="2">
        <v>48</v>
      </c>
      <c r="S1196" s="4">
        <v>12175</v>
      </c>
      <c r="T1196" s="2">
        <v>0</v>
      </c>
      <c r="U1196" s="2">
        <v>0</v>
      </c>
      <c r="V1196" s="2">
        <v>300</v>
      </c>
      <c r="W1196" s="4">
        <v>7038</v>
      </c>
      <c r="X1196" s="2">
        <v>0</v>
      </c>
      <c r="Y1196" s="2">
        <v>0</v>
      </c>
      <c r="Z1196" s="2">
        <v>584.55999999999995</v>
      </c>
      <c r="AA1196" s="6">
        <v>24101.56</v>
      </c>
    </row>
    <row r="1197" spans="1:27" ht="15.75" thickBot="1">
      <c r="A1197" s="24" t="s">
        <v>33</v>
      </c>
      <c r="B1197" s="2">
        <v>0</v>
      </c>
      <c r="C1197" s="2">
        <v>0</v>
      </c>
      <c r="D1197" s="2">
        <v>102</v>
      </c>
      <c r="E1197" s="2">
        <v>765</v>
      </c>
      <c r="F1197" s="2">
        <v>0</v>
      </c>
      <c r="G1197" s="2">
        <v>0</v>
      </c>
      <c r="H1197" s="2">
        <v>0</v>
      </c>
      <c r="I1197" s="2">
        <v>0</v>
      </c>
      <c r="J1197" s="2">
        <v>600</v>
      </c>
      <c r="K1197" s="4">
        <v>12830.63</v>
      </c>
      <c r="L1197" s="2">
        <v>180</v>
      </c>
      <c r="M1197" s="4">
        <v>4940</v>
      </c>
      <c r="N1197" s="4">
        <v>2860</v>
      </c>
      <c r="O1197" s="4">
        <v>12490</v>
      </c>
      <c r="P1197" s="2">
        <v>0</v>
      </c>
      <c r="Q1197" s="2">
        <v>0</v>
      </c>
      <c r="R1197" s="2">
        <v>25</v>
      </c>
      <c r="S1197" s="2">
        <v>600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4">
        <v>3767</v>
      </c>
      <c r="AA1197" s="6">
        <v>31625.63</v>
      </c>
    </row>
    <row r="1198" spans="1:27" ht="15.75" thickBot="1">
      <c r="A1198" s="24" t="s">
        <v>34</v>
      </c>
      <c r="B1198" s="2">
        <v>0</v>
      </c>
      <c r="C1198" s="2">
        <v>0</v>
      </c>
      <c r="D1198" s="2">
        <v>0</v>
      </c>
      <c r="E1198" s="2">
        <v>0</v>
      </c>
      <c r="F1198" s="4">
        <v>2880</v>
      </c>
      <c r="G1198" s="4">
        <v>52501</v>
      </c>
      <c r="H1198" s="4">
        <v>2340</v>
      </c>
      <c r="I1198" s="4">
        <v>63703.26</v>
      </c>
      <c r="J1198" s="2">
        <v>52</v>
      </c>
      <c r="K1198" s="4">
        <v>4431.25</v>
      </c>
      <c r="L1198" s="4">
        <v>3625</v>
      </c>
      <c r="M1198" s="4">
        <v>76270</v>
      </c>
      <c r="N1198" s="2">
        <v>100</v>
      </c>
      <c r="O1198" s="4">
        <v>2841.68</v>
      </c>
      <c r="P1198" s="2">
        <v>0</v>
      </c>
      <c r="Q1198" s="2">
        <v>0</v>
      </c>
      <c r="R1198" s="4">
        <v>2700</v>
      </c>
      <c r="S1198" s="4">
        <v>52531.199999999997</v>
      </c>
      <c r="T1198" s="2">
        <v>200</v>
      </c>
      <c r="U1198" s="4">
        <v>2520</v>
      </c>
      <c r="V1198" s="4">
        <v>4550</v>
      </c>
      <c r="W1198" s="4">
        <v>94747.71</v>
      </c>
      <c r="X1198" s="4">
        <v>4140</v>
      </c>
      <c r="Y1198" s="4">
        <v>89736</v>
      </c>
      <c r="Z1198" s="4">
        <v>20587</v>
      </c>
      <c r="AA1198" s="6">
        <v>439282.1</v>
      </c>
    </row>
    <row r="1199" spans="1:27" ht="15.75" thickBot="1">
      <c r="A1199" s="24" t="s">
        <v>35</v>
      </c>
      <c r="B1199" s="4">
        <v>10363.700000000001</v>
      </c>
      <c r="C1199" s="4">
        <v>296876.01</v>
      </c>
      <c r="D1199" s="2">
        <v>47.5</v>
      </c>
      <c r="E1199" s="4">
        <v>3265</v>
      </c>
      <c r="F1199" s="2">
        <v>327.7</v>
      </c>
      <c r="G1199" s="4">
        <v>19659.71</v>
      </c>
      <c r="H1199" s="2">
        <v>634.4</v>
      </c>
      <c r="I1199" s="4">
        <v>46665.47</v>
      </c>
      <c r="J1199" s="4">
        <v>29184</v>
      </c>
      <c r="K1199" s="4">
        <v>25532.080000000002</v>
      </c>
      <c r="L1199" s="4">
        <v>2157.4</v>
      </c>
      <c r="M1199" s="4">
        <v>63513.98</v>
      </c>
      <c r="N1199" s="4">
        <v>2859.2</v>
      </c>
      <c r="O1199" s="4">
        <v>158625.21</v>
      </c>
      <c r="P1199" s="2">
        <v>295.10000000000002</v>
      </c>
      <c r="Q1199" s="4">
        <v>23802.99</v>
      </c>
      <c r="R1199" s="2">
        <v>994.4</v>
      </c>
      <c r="S1199" s="4">
        <v>38125.99</v>
      </c>
      <c r="T1199" s="4">
        <v>11476.25</v>
      </c>
      <c r="U1199" s="4">
        <v>167192.75</v>
      </c>
      <c r="V1199" s="4">
        <v>4774.1000000000004</v>
      </c>
      <c r="W1199" s="4">
        <v>71024.37</v>
      </c>
      <c r="X1199" s="4">
        <v>2503.62</v>
      </c>
      <c r="Y1199" s="4">
        <v>527209.80000000005</v>
      </c>
      <c r="Z1199" s="4">
        <v>65617.37</v>
      </c>
      <c r="AA1199" s="6">
        <v>1441493.36</v>
      </c>
    </row>
    <row r="1200" spans="1:27" ht="15.75" thickBot="1">
      <c r="A1200" s="24" t="s">
        <v>37</v>
      </c>
      <c r="B1200" s="4">
        <v>2285</v>
      </c>
      <c r="C1200" s="4">
        <v>45185.48</v>
      </c>
      <c r="D1200" s="2">
        <v>0</v>
      </c>
      <c r="E1200" s="2">
        <v>0</v>
      </c>
      <c r="F1200" s="2">
        <v>415</v>
      </c>
      <c r="G1200" s="4">
        <v>12973.5</v>
      </c>
      <c r="H1200" s="4">
        <v>1500</v>
      </c>
      <c r="I1200" s="4">
        <v>32600</v>
      </c>
      <c r="J1200" s="2">
        <v>0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125</v>
      </c>
      <c r="Q1200" s="4">
        <v>2662.89</v>
      </c>
      <c r="R1200" s="2">
        <v>500</v>
      </c>
      <c r="S1200" s="4">
        <v>10682.76</v>
      </c>
      <c r="T1200" s="2">
        <v>0</v>
      </c>
      <c r="U1200" s="2">
        <v>0</v>
      </c>
      <c r="V1200" s="2">
        <v>742</v>
      </c>
      <c r="W1200" s="4">
        <v>21862.560000000001</v>
      </c>
      <c r="X1200" s="2">
        <v>0</v>
      </c>
      <c r="Y1200" s="2">
        <v>0</v>
      </c>
      <c r="Z1200" s="4">
        <v>5567</v>
      </c>
      <c r="AA1200" s="6">
        <v>125967.19</v>
      </c>
    </row>
    <row r="1201" spans="1:27" ht="15.75" thickBot="1">
      <c r="A1201" s="24" t="s">
        <v>22</v>
      </c>
      <c r="B1201" s="4">
        <v>27057.8</v>
      </c>
      <c r="C1201" s="4">
        <v>910338.06</v>
      </c>
      <c r="D1201" s="4">
        <v>19982.3</v>
      </c>
      <c r="E1201" s="4">
        <v>851601.8</v>
      </c>
      <c r="F1201" s="4">
        <v>6682</v>
      </c>
      <c r="G1201" s="4">
        <v>252364.95</v>
      </c>
      <c r="H1201" s="4">
        <v>15201</v>
      </c>
      <c r="I1201" s="4">
        <v>278439.14</v>
      </c>
      <c r="J1201" s="4">
        <v>20466</v>
      </c>
      <c r="K1201" s="4">
        <v>446756.97</v>
      </c>
      <c r="L1201" s="4">
        <v>1382.5</v>
      </c>
      <c r="M1201" s="4">
        <v>81181</v>
      </c>
      <c r="N1201" s="4">
        <v>3871.5</v>
      </c>
      <c r="O1201" s="4">
        <v>198335.11</v>
      </c>
      <c r="P1201" s="4">
        <v>8446.5</v>
      </c>
      <c r="Q1201" s="4">
        <v>176609.51</v>
      </c>
      <c r="R1201" s="4">
        <v>4606.8</v>
      </c>
      <c r="S1201" s="4">
        <v>272944</v>
      </c>
      <c r="T1201" s="4">
        <v>45251.5</v>
      </c>
      <c r="U1201" s="4">
        <v>371392.94</v>
      </c>
      <c r="V1201" s="4">
        <v>22604.5</v>
      </c>
      <c r="W1201" s="4">
        <v>539975.46</v>
      </c>
      <c r="X1201" s="4">
        <v>1362.61</v>
      </c>
      <c r="Y1201" s="4">
        <v>71096.86</v>
      </c>
      <c r="Z1201" s="4">
        <v>176915.01</v>
      </c>
      <c r="AA1201" s="6">
        <v>4451035.8</v>
      </c>
    </row>
    <row r="1202" spans="1:27" ht="15.75" thickBot="1">
      <c r="A1202" s="24" t="s">
        <v>23</v>
      </c>
      <c r="B1202" s="4">
        <v>1632.96</v>
      </c>
      <c r="C1202" s="4">
        <v>30032.48</v>
      </c>
      <c r="D1202" s="2">
        <v>26</v>
      </c>
      <c r="E1202" s="2">
        <v>957.5</v>
      </c>
      <c r="F1202" s="4">
        <v>3410.96</v>
      </c>
      <c r="G1202" s="4">
        <v>66400.56</v>
      </c>
      <c r="H1202" s="2">
        <v>410.35</v>
      </c>
      <c r="I1202" s="4">
        <v>10612.89</v>
      </c>
      <c r="J1202" s="4">
        <v>2099.5</v>
      </c>
      <c r="K1202" s="4">
        <v>45733.77</v>
      </c>
      <c r="L1202" s="2">
        <v>206</v>
      </c>
      <c r="M1202" s="4">
        <v>2119.3000000000002</v>
      </c>
      <c r="N1202" s="2">
        <v>243.64</v>
      </c>
      <c r="O1202" s="4">
        <v>5863.9</v>
      </c>
      <c r="P1202" s="2">
        <v>335.52</v>
      </c>
      <c r="Q1202" s="4">
        <v>6620.9</v>
      </c>
      <c r="R1202" s="2">
        <v>920</v>
      </c>
      <c r="S1202" s="4">
        <v>11109.5</v>
      </c>
      <c r="T1202" s="2">
        <v>771.16</v>
      </c>
      <c r="U1202" s="4">
        <v>25335.27</v>
      </c>
      <c r="V1202" s="4">
        <v>2735</v>
      </c>
      <c r="W1202" s="4">
        <v>70805.41</v>
      </c>
      <c r="X1202" s="4">
        <v>1047.2</v>
      </c>
      <c r="Y1202" s="4">
        <v>4348.38</v>
      </c>
      <c r="Z1202" s="4">
        <v>13838.29</v>
      </c>
      <c r="AA1202" s="6">
        <v>279939.86</v>
      </c>
    </row>
    <row r="1203" spans="1:27" ht="15.75" thickBot="1">
      <c r="A1203" s="24" t="s">
        <v>40</v>
      </c>
      <c r="B1203" s="4">
        <v>13100</v>
      </c>
      <c r="C1203" s="4">
        <v>31387</v>
      </c>
      <c r="D1203" s="2">
        <v>20</v>
      </c>
      <c r="E1203" s="2">
        <v>256</v>
      </c>
      <c r="F1203" s="2">
        <v>400</v>
      </c>
      <c r="G1203" s="4">
        <v>9220</v>
      </c>
      <c r="H1203" s="2">
        <v>0</v>
      </c>
      <c r="I1203" s="2">
        <v>0</v>
      </c>
      <c r="J1203" s="4">
        <v>24200</v>
      </c>
      <c r="K1203" s="4">
        <v>96800</v>
      </c>
      <c r="L1203" s="4">
        <v>24400</v>
      </c>
      <c r="M1203" s="4">
        <v>97600</v>
      </c>
      <c r="N1203" s="2">
        <v>0</v>
      </c>
      <c r="O1203" s="2">
        <v>0</v>
      </c>
      <c r="P1203" s="2">
        <v>25</v>
      </c>
      <c r="Q1203" s="2">
        <v>595</v>
      </c>
      <c r="R1203" s="2">
        <v>600</v>
      </c>
      <c r="S1203" s="4">
        <v>14013.25</v>
      </c>
      <c r="T1203" s="4">
        <v>13200</v>
      </c>
      <c r="U1203" s="4">
        <v>56555</v>
      </c>
      <c r="V1203" s="2">
        <v>500</v>
      </c>
      <c r="W1203" s="4">
        <v>12189.52</v>
      </c>
      <c r="X1203" s="2">
        <v>525</v>
      </c>
      <c r="Y1203" s="4">
        <v>21643.25</v>
      </c>
      <c r="Z1203" s="4">
        <v>76970</v>
      </c>
      <c r="AA1203" s="6">
        <v>340259.02</v>
      </c>
    </row>
    <row r="1204" spans="1:27" ht="15.75" thickBot="1">
      <c r="A1204" s="24" t="s">
        <v>67</v>
      </c>
      <c r="B1204" s="4">
        <v>7501</v>
      </c>
      <c r="C1204" s="4">
        <v>275280</v>
      </c>
      <c r="D1204" s="2">
        <v>190</v>
      </c>
      <c r="E1204" s="4">
        <v>12295</v>
      </c>
      <c r="F1204" s="2">
        <v>5</v>
      </c>
      <c r="G1204" s="4">
        <v>1372.29</v>
      </c>
      <c r="H1204" s="4">
        <v>2181</v>
      </c>
      <c r="I1204" s="4">
        <v>14159</v>
      </c>
      <c r="J1204" s="4">
        <v>2380</v>
      </c>
      <c r="K1204" s="4">
        <v>27482</v>
      </c>
      <c r="L1204" s="2">
        <v>145</v>
      </c>
      <c r="M1204" s="4">
        <v>10577.99</v>
      </c>
      <c r="N1204" s="2">
        <v>560</v>
      </c>
      <c r="O1204" s="4">
        <v>29335</v>
      </c>
      <c r="P1204" s="4">
        <v>5200</v>
      </c>
      <c r="Q1204" s="4">
        <v>162782.25</v>
      </c>
      <c r="R1204" s="4">
        <v>30900</v>
      </c>
      <c r="S1204" s="4">
        <v>86964.02</v>
      </c>
      <c r="T1204" s="4">
        <v>61820</v>
      </c>
      <c r="U1204" s="4">
        <v>215359.46</v>
      </c>
      <c r="V1204" s="4">
        <v>34661</v>
      </c>
      <c r="W1204" s="4">
        <v>634357.18000000005</v>
      </c>
      <c r="X1204" s="4">
        <v>20193</v>
      </c>
      <c r="Y1204" s="4">
        <v>394870.43</v>
      </c>
      <c r="Z1204" s="4">
        <v>165736</v>
      </c>
      <c r="AA1204" s="6">
        <v>1864834.62</v>
      </c>
    </row>
    <row r="1205" spans="1:27" ht="15.75" thickBot="1">
      <c r="A1205" s="24" t="s">
        <v>42</v>
      </c>
      <c r="B1205" s="2">
        <v>0</v>
      </c>
      <c r="C1205" s="2">
        <v>0</v>
      </c>
      <c r="D1205" s="2">
        <v>0</v>
      </c>
      <c r="E1205" s="2">
        <v>0</v>
      </c>
      <c r="F1205" s="2">
        <v>50</v>
      </c>
      <c r="G1205" s="4">
        <v>3495.31</v>
      </c>
      <c r="H1205" s="2">
        <v>0</v>
      </c>
      <c r="I1205" s="2">
        <v>0</v>
      </c>
      <c r="J1205" s="2">
        <v>0</v>
      </c>
      <c r="K1205" s="2">
        <v>0</v>
      </c>
      <c r="L1205" s="2">
        <v>0</v>
      </c>
      <c r="M1205" s="2">
        <v>0</v>
      </c>
      <c r="N1205" s="4">
        <v>2000</v>
      </c>
      <c r="O1205" s="4">
        <v>2200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4">
        <v>2000</v>
      </c>
      <c r="Y1205" s="4">
        <v>2200</v>
      </c>
      <c r="Z1205" s="4">
        <v>4050</v>
      </c>
      <c r="AA1205" s="6">
        <v>7895.31</v>
      </c>
    </row>
    <row r="1206" spans="1:27" ht="15.75" thickBot="1">
      <c r="A1206" s="24" t="s">
        <v>68</v>
      </c>
      <c r="B1206" s="2">
        <v>0</v>
      </c>
      <c r="C1206" s="2">
        <v>0</v>
      </c>
      <c r="D1206" s="2">
        <v>0</v>
      </c>
      <c r="E1206" s="2">
        <v>0</v>
      </c>
      <c r="F1206" s="2">
        <v>0</v>
      </c>
      <c r="G1206" s="2">
        <v>0</v>
      </c>
      <c r="H1206" s="2">
        <v>0</v>
      </c>
      <c r="I1206" s="2">
        <v>0</v>
      </c>
      <c r="J1206" s="2">
        <v>0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100</v>
      </c>
      <c r="U1206" s="4">
        <v>3050</v>
      </c>
      <c r="V1206" s="2">
        <v>0</v>
      </c>
      <c r="W1206" s="2">
        <v>0</v>
      </c>
      <c r="X1206" s="2">
        <v>0</v>
      </c>
      <c r="Y1206" s="2">
        <v>0</v>
      </c>
      <c r="Z1206" s="2">
        <v>100</v>
      </c>
      <c r="AA1206" s="6">
        <v>3050</v>
      </c>
    </row>
    <row r="1207" spans="1:27" ht="15.75" thickBot="1">
      <c r="A1207" s="24" t="s">
        <v>44</v>
      </c>
      <c r="B1207" s="2">
        <v>0</v>
      </c>
      <c r="C1207" s="2">
        <v>0</v>
      </c>
      <c r="D1207" s="2">
        <v>0</v>
      </c>
      <c r="E1207" s="2">
        <v>0</v>
      </c>
      <c r="F1207" s="2">
        <v>800</v>
      </c>
      <c r="G1207" s="4">
        <v>25600</v>
      </c>
      <c r="H1207" s="2">
        <v>0</v>
      </c>
      <c r="I1207" s="2">
        <v>0</v>
      </c>
      <c r="J1207" s="2">
        <v>0</v>
      </c>
      <c r="K1207" s="2">
        <v>0</v>
      </c>
      <c r="L1207" s="2">
        <v>180</v>
      </c>
      <c r="M1207" s="4">
        <v>3009.6</v>
      </c>
      <c r="N1207" s="2">
        <v>0</v>
      </c>
      <c r="O1207" s="2">
        <v>0</v>
      </c>
      <c r="P1207" s="2">
        <v>0</v>
      </c>
      <c r="Q1207" s="2">
        <v>0</v>
      </c>
      <c r="R1207" s="2">
        <v>54.03</v>
      </c>
      <c r="S1207" s="2">
        <v>47.75</v>
      </c>
      <c r="T1207" s="2">
        <v>310</v>
      </c>
      <c r="U1207" s="4">
        <v>3477.8</v>
      </c>
      <c r="V1207" s="2">
        <v>0</v>
      </c>
      <c r="W1207" s="2">
        <v>0</v>
      </c>
      <c r="X1207" s="2">
        <v>0</v>
      </c>
      <c r="Y1207" s="2">
        <v>0</v>
      </c>
      <c r="Z1207" s="4">
        <v>1344.03</v>
      </c>
      <c r="AA1207" s="6">
        <v>32135.15</v>
      </c>
    </row>
    <row r="1208" spans="1:27" ht="15.75" thickBot="1">
      <c r="A1208" s="24" t="s">
        <v>47</v>
      </c>
      <c r="B1208" s="2">
        <v>0</v>
      </c>
      <c r="C1208" s="2">
        <v>0</v>
      </c>
      <c r="D1208" s="2">
        <v>0</v>
      </c>
      <c r="E1208" s="2">
        <v>0</v>
      </c>
      <c r="F1208" s="2">
        <v>0</v>
      </c>
      <c r="G1208" s="2">
        <v>0</v>
      </c>
      <c r="H1208" s="4">
        <v>5040</v>
      </c>
      <c r="I1208" s="4">
        <v>95881.06</v>
      </c>
      <c r="J1208" s="2">
        <v>0</v>
      </c>
      <c r="K1208" s="2">
        <v>0</v>
      </c>
      <c r="L1208" s="2">
        <v>0</v>
      </c>
      <c r="M1208" s="2">
        <v>0</v>
      </c>
      <c r="N1208" s="4">
        <v>5040</v>
      </c>
      <c r="O1208" s="4">
        <v>94098.6</v>
      </c>
      <c r="P1208" s="2">
        <v>190</v>
      </c>
      <c r="Q1208" s="4">
        <v>12235</v>
      </c>
      <c r="R1208" s="2">
        <v>0</v>
      </c>
      <c r="S1208" s="2">
        <v>0</v>
      </c>
      <c r="T1208" s="2">
        <v>0</v>
      </c>
      <c r="U1208" s="2">
        <v>0</v>
      </c>
      <c r="V1208" s="2">
        <v>50</v>
      </c>
      <c r="W1208" s="4">
        <v>13625</v>
      </c>
      <c r="X1208" s="2">
        <v>0</v>
      </c>
      <c r="Y1208" s="2">
        <v>0</v>
      </c>
      <c r="Z1208" s="4">
        <v>10320</v>
      </c>
      <c r="AA1208" s="6">
        <v>215839.66</v>
      </c>
    </row>
    <row r="1209" spans="1:27" ht="15.75" thickBot="1">
      <c r="A1209" s="24" t="s">
        <v>48</v>
      </c>
      <c r="B1209" s="2">
        <v>0</v>
      </c>
      <c r="C1209" s="2">
        <v>0</v>
      </c>
      <c r="D1209" s="2">
        <v>0</v>
      </c>
      <c r="E1209" s="2">
        <v>0</v>
      </c>
      <c r="F1209" s="4">
        <v>15300</v>
      </c>
      <c r="G1209" s="4">
        <v>15000</v>
      </c>
      <c r="H1209" s="2">
        <v>0</v>
      </c>
      <c r="I1209" s="2">
        <v>0</v>
      </c>
      <c r="J1209" s="2">
        <v>25</v>
      </c>
      <c r="K1209" s="2">
        <v>543.75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49</v>
      </c>
      <c r="W1209" s="4">
        <v>1600</v>
      </c>
      <c r="X1209" s="2">
        <v>0</v>
      </c>
      <c r="Y1209" s="2">
        <v>0</v>
      </c>
      <c r="Z1209" s="4">
        <v>15374</v>
      </c>
      <c r="AA1209" s="6">
        <v>17143.75</v>
      </c>
    </row>
    <row r="1210" spans="1:27" ht="15.75" thickBot="1">
      <c r="A1210" s="24" t="s">
        <v>77</v>
      </c>
      <c r="B1210" s="2">
        <v>0</v>
      </c>
      <c r="C1210" s="2">
        <v>0</v>
      </c>
      <c r="D1210" s="2">
        <v>0</v>
      </c>
      <c r="E1210" s="2">
        <v>0</v>
      </c>
      <c r="F1210" s="2">
        <v>0</v>
      </c>
      <c r="G1210" s="2">
        <v>0</v>
      </c>
      <c r="H1210" s="2">
        <v>0</v>
      </c>
      <c r="I1210" s="2">
        <v>0</v>
      </c>
      <c r="J1210" s="2">
        <v>0</v>
      </c>
      <c r="K1210" s="2">
        <v>0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0.1</v>
      </c>
      <c r="S1210" s="2">
        <v>5.83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0.1</v>
      </c>
      <c r="AA1210" s="7">
        <v>5.83</v>
      </c>
    </row>
    <row r="1211" spans="1:27" ht="15.75" thickBot="1">
      <c r="A1211" s="24" t="s">
        <v>52</v>
      </c>
      <c r="B1211" s="2">
        <v>0</v>
      </c>
      <c r="C1211" s="2">
        <v>0</v>
      </c>
      <c r="D1211" s="2">
        <v>0</v>
      </c>
      <c r="E1211" s="2">
        <v>0</v>
      </c>
      <c r="F1211" s="2">
        <v>0</v>
      </c>
      <c r="G1211" s="2">
        <v>0</v>
      </c>
      <c r="H1211" s="2">
        <v>0</v>
      </c>
      <c r="I1211" s="2">
        <v>0</v>
      </c>
      <c r="J1211" s="2">
        <v>0</v>
      </c>
      <c r="K1211" s="2">
        <v>0</v>
      </c>
      <c r="L1211" s="2">
        <v>0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2">
        <v>0</v>
      </c>
      <c r="T1211" s="2">
        <v>380</v>
      </c>
      <c r="U1211" s="4">
        <v>25650</v>
      </c>
      <c r="V1211" s="2">
        <v>200</v>
      </c>
      <c r="W1211" s="4">
        <v>13500</v>
      </c>
      <c r="X1211" s="2">
        <v>0</v>
      </c>
      <c r="Y1211" s="2">
        <v>0</v>
      </c>
      <c r="Z1211" s="2">
        <v>580</v>
      </c>
      <c r="AA1211" s="6">
        <v>39150</v>
      </c>
    </row>
    <row r="1212" spans="1:27" ht="15.75" thickBot="1">
      <c r="A1212" s="24" t="s">
        <v>24</v>
      </c>
      <c r="B1212" s="2">
        <v>450</v>
      </c>
      <c r="C1212" s="4">
        <v>7690</v>
      </c>
      <c r="D1212" s="2">
        <v>790</v>
      </c>
      <c r="E1212" s="4">
        <v>51235.74</v>
      </c>
      <c r="F1212" s="2">
        <v>235.2</v>
      </c>
      <c r="G1212" s="4">
        <v>14568</v>
      </c>
      <c r="H1212" s="2">
        <v>0</v>
      </c>
      <c r="I1212" s="2">
        <v>0</v>
      </c>
      <c r="J1212" s="2">
        <v>0</v>
      </c>
      <c r="K1212" s="2">
        <v>0</v>
      </c>
      <c r="L1212" s="2">
        <v>6.84</v>
      </c>
      <c r="M1212" s="2">
        <v>341.24</v>
      </c>
      <c r="N1212" s="2">
        <v>535</v>
      </c>
      <c r="O1212" s="4">
        <v>9842</v>
      </c>
      <c r="P1212" s="2">
        <v>290</v>
      </c>
      <c r="Q1212" s="4">
        <v>22072.44</v>
      </c>
      <c r="R1212" s="2">
        <v>722</v>
      </c>
      <c r="S1212" s="4">
        <v>15059.51</v>
      </c>
      <c r="T1212" s="2">
        <v>610</v>
      </c>
      <c r="U1212" s="4">
        <v>15363.03</v>
      </c>
      <c r="V1212" s="4">
        <v>1020</v>
      </c>
      <c r="W1212" s="4">
        <v>36980</v>
      </c>
      <c r="X1212" s="4">
        <v>1088.5999999999999</v>
      </c>
      <c r="Y1212" s="4">
        <v>24376.63</v>
      </c>
      <c r="Z1212" s="4">
        <v>5747.64</v>
      </c>
      <c r="AA1212" s="6">
        <v>197528.59</v>
      </c>
    </row>
    <row r="1213" spans="1:27" ht="15.75" thickBot="1">
      <c r="A1213" s="24" t="s">
        <v>53</v>
      </c>
      <c r="B1213" s="2">
        <v>0</v>
      </c>
      <c r="C1213" s="2">
        <v>0</v>
      </c>
      <c r="D1213" s="2">
        <v>0</v>
      </c>
      <c r="E1213" s="2">
        <v>0</v>
      </c>
      <c r="F1213" s="2">
        <v>0</v>
      </c>
      <c r="G1213" s="2">
        <v>0</v>
      </c>
      <c r="H1213" s="2">
        <v>50</v>
      </c>
      <c r="I1213" s="4">
        <v>1180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4</v>
      </c>
      <c r="S1213" s="2">
        <v>82.5</v>
      </c>
      <c r="T1213" s="2">
        <v>50</v>
      </c>
      <c r="U1213" s="4">
        <v>1320</v>
      </c>
      <c r="V1213" s="2">
        <v>50</v>
      </c>
      <c r="W1213" s="4">
        <v>1492.5</v>
      </c>
      <c r="X1213" s="2">
        <v>0</v>
      </c>
      <c r="Y1213" s="2">
        <v>0</v>
      </c>
      <c r="Z1213" s="2">
        <v>154</v>
      </c>
      <c r="AA1213" s="6">
        <v>4075</v>
      </c>
    </row>
    <row r="1214" spans="1:27" ht="15.75" thickBot="1">
      <c r="A1214" s="24" t="s">
        <v>315</v>
      </c>
      <c r="B1214" s="2">
        <v>0</v>
      </c>
      <c r="C1214" s="2">
        <v>0</v>
      </c>
      <c r="D1214" s="2">
        <v>0</v>
      </c>
      <c r="E1214" s="2">
        <v>0</v>
      </c>
      <c r="F1214" s="2">
        <v>0</v>
      </c>
      <c r="G1214" s="2">
        <v>0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361</v>
      </c>
      <c r="W1214" s="4">
        <v>3818.4</v>
      </c>
      <c r="X1214" s="2">
        <v>0</v>
      </c>
      <c r="Y1214" s="2">
        <v>0</v>
      </c>
      <c r="Z1214" s="2">
        <v>361</v>
      </c>
      <c r="AA1214" s="6">
        <v>3818.4</v>
      </c>
    </row>
    <row r="1215" spans="1:27" ht="15.75" thickBot="1">
      <c r="A1215" s="24" t="s">
        <v>56</v>
      </c>
      <c r="B1215" s="2">
        <v>0</v>
      </c>
      <c r="C1215" s="2">
        <v>0</v>
      </c>
      <c r="D1215" s="2">
        <v>0</v>
      </c>
      <c r="E1215" s="2">
        <v>0</v>
      </c>
      <c r="F1215" s="2">
        <v>0</v>
      </c>
      <c r="G1215" s="2">
        <v>0</v>
      </c>
      <c r="H1215" s="2">
        <v>0</v>
      </c>
      <c r="I1215" s="2">
        <v>0</v>
      </c>
      <c r="J1215" s="2">
        <v>0</v>
      </c>
      <c r="K1215" s="2">
        <v>0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490.25</v>
      </c>
      <c r="S1215" s="4">
        <v>2504.16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490.25</v>
      </c>
      <c r="AA1215" s="6">
        <v>2504.16</v>
      </c>
    </row>
    <row r="1216" spans="1:27" ht="15.75" thickBot="1">
      <c r="A1216" s="24" t="s">
        <v>25</v>
      </c>
      <c r="B1216" s="2">
        <v>72</v>
      </c>
      <c r="C1216" s="2">
        <v>790.05</v>
      </c>
      <c r="D1216" s="2">
        <v>0</v>
      </c>
      <c r="E1216" s="2">
        <v>0</v>
      </c>
      <c r="F1216" s="2">
        <v>800.07</v>
      </c>
      <c r="G1216" s="4">
        <v>11703.81</v>
      </c>
      <c r="H1216" s="2">
        <v>0</v>
      </c>
      <c r="I1216" s="2">
        <v>0</v>
      </c>
      <c r="J1216" s="4">
        <v>2463.4</v>
      </c>
      <c r="K1216" s="4">
        <v>6138.08</v>
      </c>
      <c r="L1216" s="2">
        <v>0</v>
      </c>
      <c r="M1216" s="2">
        <v>0</v>
      </c>
      <c r="N1216" s="2">
        <v>45</v>
      </c>
      <c r="O1216" s="2">
        <v>250.11</v>
      </c>
      <c r="P1216" s="2">
        <v>351.9</v>
      </c>
      <c r="Q1216" s="4">
        <v>3677.18</v>
      </c>
      <c r="R1216" s="4">
        <v>2644.8</v>
      </c>
      <c r="S1216" s="4">
        <v>7841.27</v>
      </c>
      <c r="T1216" s="4">
        <v>7002.96</v>
      </c>
      <c r="U1216" s="4">
        <v>6714.29</v>
      </c>
      <c r="V1216" s="2">
        <v>183</v>
      </c>
      <c r="W1216" s="4">
        <v>2269.5700000000002</v>
      </c>
      <c r="X1216" s="2">
        <v>0</v>
      </c>
      <c r="Y1216" s="2">
        <v>0</v>
      </c>
      <c r="Z1216" s="4">
        <v>13563.13</v>
      </c>
      <c r="AA1216" s="6">
        <v>39384.36</v>
      </c>
    </row>
    <row r="1217" spans="1:27" ht="15.75" thickBot="1">
      <c r="A1217" s="24" t="s">
        <v>26</v>
      </c>
      <c r="B1217" s="4">
        <v>33458.6</v>
      </c>
      <c r="C1217" s="4">
        <v>2316242.75</v>
      </c>
      <c r="D1217" s="4">
        <v>28659.7</v>
      </c>
      <c r="E1217" s="4">
        <v>1918397.65</v>
      </c>
      <c r="F1217" s="4">
        <v>41239.5</v>
      </c>
      <c r="G1217" s="4">
        <v>1816282.24</v>
      </c>
      <c r="H1217" s="4">
        <v>13471.9</v>
      </c>
      <c r="I1217" s="4">
        <v>844284.1</v>
      </c>
      <c r="J1217" s="4">
        <v>25677</v>
      </c>
      <c r="K1217" s="4">
        <v>1536639.43</v>
      </c>
      <c r="L1217" s="2">
        <v>221.8</v>
      </c>
      <c r="M1217" s="4">
        <v>24960.83</v>
      </c>
      <c r="N1217" s="4">
        <v>16751</v>
      </c>
      <c r="O1217" s="4">
        <v>985324.47</v>
      </c>
      <c r="P1217" s="4">
        <v>14605.5</v>
      </c>
      <c r="Q1217" s="4">
        <v>938018.93</v>
      </c>
      <c r="R1217" s="4">
        <v>7327.1</v>
      </c>
      <c r="S1217" s="4">
        <v>838233.39</v>
      </c>
      <c r="T1217" s="4">
        <v>25590.400000000001</v>
      </c>
      <c r="U1217" s="4">
        <v>884614.03</v>
      </c>
      <c r="V1217" s="4">
        <v>24489.83</v>
      </c>
      <c r="W1217" s="4">
        <v>1184251.24</v>
      </c>
      <c r="X1217" s="4">
        <v>3760</v>
      </c>
      <c r="Y1217" s="4">
        <v>226379.92</v>
      </c>
      <c r="Z1217" s="4">
        <v>235252.33</v>
      </c>
      <c r="AA1217" s="6">
        <v>13513628.98</v>
      </c>
    </row>
    <row r="1218" spans="1:27" ht="15.75" thickBot="1">
      <c r="A1218" s="24" t="s">
        <v>60</v>
      </c>
      <c r="B1218" s="4">
        <v>1000</v>
      </c>
      <c r="C1218" s="4">
        <v>22157.13</v>
      </c>
      <c r="D1218" s="2">
        <v>0</v>
      </c>
      <c r="E1218" s="2">
        <v>0</v>
      </c>
      <c r="F1218" s="2">
        <v>500</v>
      </c>
      <c r="G1218" s="4">
        <v>12094.73</v>
      </c>
      <c r="H1218" s="2">
        <v>0</v>
      </c>
      <c r="I1218" s="2">
        <v>0</v>
      </c>
      <c r="J1218" s="4">
        <v>1180</v>
      </c>
      <c r="K1218" s="4">
        <v>24819.279999999999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18</v>
      </c>
      <c r="U1218" s="2">
        <v>24.81</v>
      </c>
      <c r="V1218" s="2">
        <v>0</v>
      </c>
      <c r="W1218" s="2">
        <v>0</v>
      </c>
      <c r="X1218" s="2">
        <v>0</v>
      </c>
      <c r="Y1218" s="2">
        <v>0</v>
      </c>
      <c r="Z1218" s="4">
        <v>2698</v>
      </c>
      <c r="AA1218" s="6">
        <v>59095.95</v>
      </c>
    </row>
    <row r="1219" spans="1:27" ht="15.75" thickBot="1">
      <c r="A1219" s="24" t="s">
        <v>144</v>
      </c>
      <c r="B1219" s="4">
        <v>14400</v>
      </c>
      <c r="C1219" s="4">
        <v>240380</v>
      </c>
      <c r="D1219" s="2">
        <v>0</v>
      </c>
      <c r="E1219" s="2">
        <v>0</v>
      </c>
      <c r="F1219" s="4">
        <v>8100</v>
      </c>
      <c r="G1219" s="4">
        <v>134225</v>
      </c>
      <c r="H1219" s="2">
        <v>0</v>
      </c>
      <c r="I1219" s="2">
        <v>0</v>
      </c>
      <c r="J1219" s="2">
        <v>20</v>
      </c>
      <c r="K1219" s="4">
        <v>3975.75</v>
      </c>
      <c r="L1219" s="2">
        <v>0</v>
      </c>
      <c r="M1219" s="2">
        <v>0</v>
      </c>
      <c r="N1219" s="4">
        <v>14400</v>
      </c>
      <c r="O1219" s="4">
        <v>239340</v>
      </c>
      <c r="P1219" s="4">
        <v>28800</v>
      </c>
      <c r="Q1219" s="4">
        <v>587100</v>
      </c>
      <c r="R1219" s="4">
        <v>42800.2</v>
      </c>
      <c r="S1219" s="4">
        <v>864007</v>
      </c>
      <c r="T1219" s="4">
        <v>14400</v>
      </c>
      <c r="U1219" s="4">
        <v>295500</v>
      </c>
      <c r="V1219" s="2">
        <v>25</v>
      </c>
      <c r="W1219" s="2">
        <v>778.36</v>
      </c>
      <c r="X1219" s="4">
        <v>14400</v>
      </c>
      <c r="Y1219" s="4">
        <v>296100</v>
      </c>
      <c r="Z1219" s="4">
        <v>137345.20000000001</v>
      </c>
      <c r="AA1219" s="6">
        <v>2661406.11</v>
      </c>
    </row>
    <row r="1220" spans="1:27" ht="15.75" thickBot="1">
      <c r="A1220" s="24" t="s">
        <v>61</v>
      </c>
      <c r="B1220" s="2">
        <v>0</v>
      </c>
      <c r="C1220" s="2">
        <v>0</v>
      </c>
      <c r="D1220" s="2">
        <v>0</v>
      </c>
      <c r="E1220" s="2">
        <v>0</v>
      </c>
      <c r="F1220" s="2">
        <v>278</v>
      </c>
      <c r="G1220" s="4">
        <v>4546.7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278</v>
      </c>
      <c r="AA1220" s="6">
        <v>4546.7</v>
      </c>
    </row>
    <row r="1221" spans="1:27" ht="15.75" thickBot="1">
      <c r="A1221" s="24" t="s">
        <v>84</v>
      </c>
      <c r="B1221" s="2">
        <v>9</v>
      </c>
      <c r="C1221" s="2">
        <v>723.96</v>
      </c>
      <c r="D1221" s="2">
        <v>0</v>
      </c>
      <c r="E1221" s="2">
        <v>0</v>
      </c>
      <c r="F1221" s="2">
        <v>0</v>
      </c>
      <c r="G1221" s="2">
        <v>0</v>
      </c>
      <c r="H1221" s="2">
        <v>0</v>
      </c>
      <c r="I1221" s="2">
        <v>0</v>
      </c>
      <c r="J1221" s="2">
        <v>0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9</v>
      </c>
      <c r="AA1221" s="7">
        <v>723.96</v>
      </c>
    </row>
    <row r="1222" spans="1:27" ht="15.75" thickBot="1">
      <c r="A1222" s="24" t="s">
        <v>191</v>
      </c>
      <c r="B1222" s="4">
        <v>1000</v>
      </c>
      <c r="C1222" s="4">
        <v>45780</v>
      </c>
      <c r="D1222" s="2">
        <v>0</v>
      </c>
      <c r="E1222" s="2">
        <v>0</v>
      </c>
      <c r="F1222" s="2">
        <v>0</v>
      </c>
      <c r="G1222" s="2">
        <v>0</v>
      </c>
      <c r="H1222" s="2">
        <v>140</v>
      </c>
      <c r="I1222" s="4">
        <v>9521.3700000000008</v>
      </c>
      <c r="J1222" s="2">
        <v>50</v>
      </c>
      <c r="K1222" s="4">
        <v>4550</v>
      </c>
      <c r="L1222" s="2">
        <v>25</v>
      </c>
      <c r="M1222" s="4">
        <v>1747.49</v>
      </c>
      <c r="N1222" s="2">
        <v>0</v>
      </c>
      <c r="O1222" s="2">
        <v>0</v>
      </c>
      <c r="P1222" s="2">
        <v>110</v>
      </c>
      <c r="Q1222" s="4">
        <v>2520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4">
        <v>1325</v>
      </c>
      <c r="AA1222" s="6">
        <v>64118.86</v>
      </c>
    </row>
    <row r="1223" spans="1:27" ht="15.75" thickBot="1">
      <c r="A1223" s="24" t="s">
        <v>131</v>
      </c>
      <c r="B1223" s="4">
        <v>1000</v>
      </c>
      <c r="C1223" s="4">
        <v>45850</v>
      </c>
      <c r="D1223" s="2">
        <v>200</v>
      </c>
      <c r="E1223" s="4">
        <v>5700</v>
      </c>
      <c r="F1223" s="2">
        <v>0</v>
      </c>
      <c r="G1223" s="2">
        <v>0</v>
      </c>
      <c r="H1223" s="2">
        <v>0</v>
      </c>
      <c r="I1223" s="2">
        <v>0</v>
      </c>
      <c r="J1223" s="2">
        <v>180</v>
      </c>
      <c r="K1223" s="4">
        <v>7920</v>
      </c>
      <c r="L1223" s="2">
        <v>0</v>
      </c>
      <c r="M1223" s="2">
        <v>0</v>
      </c>
      <c r="N1223" s="2">
        <v>202</v>
      </c>
      <c r="O1223" s="4">
        <v>14590</v>
      </c>
      <c r="P1223" s="4">
        <v>15520</v>
      </c>
      <c r="Q1223" s="4">
        <v>59248</v>
      </c>
      <c r="R1223" s="2">
        <v>0</v>
      </c>
      <c r="S1223" s="2">
        <v>0</v>
      </c>
      <c r="T1223" s="2">
        <v>200</v>
      </c>
      <c r="U1223" s="4">
        <v>14400</v>
      </c>
      <c r="V1223" s="2">
        <v>0</v>
      </c>
      <c r="W1223" s="2">
        <v>0</v>
      </c>
      <c r="X1223" s="2">
        <v>195</v>
      </c>
      <c r="Y1223" s="4">
        <v>14600</v>
      </c>
      <c r="Z1223" s="4">
        <v>17497</v>
      </c>
      <c r="AA1223" s="6">
        <v>162308</v>
      </c>
    </row>
    <row r="1224" spans="1:27" ht="15.75" thickBot="1">
      <c r="A1224" s="24" t="s">
        <v>116</v>
      </c>
      <c r="B1224" s="4">
        <v>14515.2</v>
      </c>
      <c r="C1224" s="4">
        <v>226437.12</v>
      </c>
      <c r="D1224" s="4">
        <v>14515.2</v>
      </c>
      <c r="E1224" s="4">
        <v>226437.12</v>
      </c>
      <c r="F1224" s="4">
        <v>14515.2</v>
      </c>
      <c r="G1224" s="4">
        <v>283046.40000000002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4">
        <v>14515.2</v>
      </c>
      <c r="W1224" s="4">
        <v>276224.26</v>
      </c>
      <c r="X1224" s="4">
        <v>14515.2</v>
      </c>
      <c r="Y1224" s="4">
        <v>276224.26</v>
      </c>
      <c r="Z1224" s="4">
        <v>72576</v>
      </c>
      <c r="AA1224" s="6">
        <v>1288369.1599999999</v>
      </c>
    </row>
    <row r="1225" spans="1:27" ht="15.75" thickBot="1">
      <c r="A1225" s="24" t="s">
        <v>62</v>
      </c>
      <c r="B1225" s="2">
        <v>625</v>
      </c>
      <c r="C1225" s="4">
        <v>50529.9</v>
      </c>
      <c r="D1225" s="4">
        <v>1140</v>
      </c>
      <c r="E1225" s="4">
        <v>74542.48</v>
      </c>
      <c r="F1225" s="4">
        <v>1800</v>
      </c>
      <c r="G1225" s="4">
        <v>31556.880000000001</v>
      </c>
      <c r="H1225" s="2">
        <v>220</v>
      </c>
      <c r="I1225" s="4">
        <v>5720</v>
      </c>
      <c r="J1225" s="2">
        <v>200</v>
      </c>
      <c r="K1225" s="4">
        <v>38500</v>
      </c>
      <c r="L1225" s="2">
        <v>0</v>
      </c>
      <c r="M1225" s="2">
        <v>0</v>
      </c>
      <c r="N1225" s="4">
        <v>1380</v>
      </c>
      <c r="O1225" s="4">
        <v>78044.36</v>
      </c>
      <c r="P1225" s="2">
        <v>120</v>
      </c>
      <c r="Q1225" s="4">
        <v>10152</v>
      </c>
      <c r="R1225" s="4">
        <v>9026</v>
      </c>
      <c r="S1225" s="4">
        <v>183278.8</v>
      </c>
      <c r="T1225" s="2">
        <v>5</v>
      </c>
      <c r="U1225" s="2">
        <v>975</v>
      </c>
      <c r="V1225" s="4">
        <v>17210</v>
      </c>
      <c r="W1225" s="4">
        <v>578919.5</v>
      </c>
      <c r="X1225" s="4">
        <v>5420</v>
      </c>
      <c r="Y1225" s="4">
        <v>134606</v>
      </c>
      <c r="Z1225" s="4">
        <v>37146</v>
      </c>
      <c r="AA1225" s="6">
        <v>1186824.92</v>
      </c>
    </row>
    <row r="1226" spans="1:27" ht="15.75" thickBot="1">
      <c r="A1226" s="24" t="s">
        <v>63</v>
      </c>
      <c r="B1226" s="4">
        <v>5090</v>
      </c>
      <c r="C1226" s="4">
        <v>169053.52</v>
      </c>
      <c r="D1226" s="4">
        <v>3620.09</v>
      </c>
      <c r="E1226" s="4">
        <v>135390.1</v>
      </c>
      <c r="F1226" s="4">
        <v>7200</v>
      </c>
      <c r="G1226" s="4">
        <v>299900</v>
      </c>
      <c r="H1226" s="4">
        <v>7650</v>
      </c>
      <c r="I1226" s="4">
        <v>482626</v>
      </c>
      <c r="J1226" s="4">
        <v>3600</v>
      </c>
      <c r="K1226" s="4">
        <v>220700</v>
      </c>
      <c r="L1226" s="2">
        <v>0</v>
      </c>
      <c r="M1226" s="2">
        <v>0</v>
      </c>
      <c r="N1226" s="4">
        <v>3600</v>
      </c>
      <c r="O1226" s="4">
        <v>198000</v>
      </c>
      <c r="P1226" s="4">
        <v>3600</v>
      </c>
      <c r="Q1226" s="4">
        <v>220700</v>
      </c>
      <c r="R1226" s="4">
        <v>4220</v>
      </c>
      <c r="S1226" s="4">
        <v>274098</v>
      </c>
      <c r="T1226" s="4">
        <v>3600</v>
      </c>
      <c r="U1226" s="4">
        <v>220700</v>
      </c>
      <c r="V1226" s="4">
        <v>5043</v>
      </c>
      <c r="W1226" s="4">
        <v>251056.52</v>
      </c>
      <c r="X1226" s="2">
        <v>380</v>
      </c>
      <c r="Y1226" s="4">
        <v>24130</v>
      </c>
      <c r="Z1226" s="4">
        <v>47603.09</v>
      </c>
      <c r="AA1226" s="6">
        <v>2496354.14</v>
      </c>
    </row>
    <row r="1227" spans="1:27" ht="15.75" thickBot="1">
      <c r="A1227" s="24" t="s">
        <v>70</v>
      </c>
      <c r="B1227" s="4">
        <v>6530</v>
      </c>
      <c r="C1227" s="4">
        <v>121475.77</v>
      </c>
      <c r="D1227" s="4">
        <v>3571</v>
      </c>
      <c r="E1227" s="4">
        <v>322800</v>
      </c>
      <c r="F1227" s="4">
        <v>5785</v>
      </c>
      <c r="G1227" s="4">
        <v>150266.43</v>
      </c>
      <c r="H1227" s="4">
        <v>1391</v>
      </c>
      <c r="I1227" s="4">
        <v>64523.75</v>
      </c>
      <c r="J1227" s="4">
        <v>16299</v>
      </c>
      <c r="K1227" s="4">
        <v>327776.61</v>
      </c>
      <c r="L1227" s="2">
        <v>813</v>
      </c>
      <c r="M1227" s="4">
        <v>66987.92</v>
      </c>
      <c r="N1227" s="2">
        <v>920</v>
      </c>
      <c r="O1227" s="4">
        <v>92545.600000000006</v>
      </c>
      <c r="P1227" s="4">
        <v>13497.4</v>
      </c>
      <c r="Q1227" s="4">
        <v>456440.26</v>
      </c>
      <c r="R1227" s="4">
        <v>15505</v>
      </c>
      <c r="S1227" s="4">
        <v>358268.21</v>
      </c>
      <c r="T1227" s="4">
        <v>4680</v>
      </c>
      <c r="U1227" s="4">
        <v>95385.3</v>
      </c>
      <c r="V1227" s="4">
        <v>11859.9</v>
      </c>
      <c r="W1227" s="4">
        <v>348422.66</v>
      </c>
      <c r="X1227" s="2">
        <v>762.2</v>
      </c>
      <c r="Y1227" s="4">
        <v>271511.2</v>
      </c>
      <c r="Z1227" s="4">
        <v>81613.5</v>
      </c>
      <c r="AA1227" s="6">
        <v>2676403.71</v>
      </c>
    </row>
    <row r="1228" spans="1:27" ht="15.75" thickBot="1">
      <c r="A1228" s="24" t="s">
        <v>71</v>
      </c>
      <c r="B1228" s="2">
        <v>664</v>
      </c>
      <c r="C1228" s="4">
        <v>260774</v>
      </c>
      <c r="D1228" s="2">
        <v>0</v>
      </c>
      <c r="E1228" s="2">
        <v>0</v>
      </c>
      <c r="F1228" s="2">
        <v>0</v>
      </c>
      <c r="G1228" s="2">
        <v>0</v>
      </c>
      <c r="H1228" s="4">
        <v>1800</v>
      </c>
      <c r="I1228" s="4">
        <v>31983.33</v>
      </c>
      <c r="J1228" s="4">
        <v>8675</v>
      </c>
      <c r="K1228" s="4">
        <v>551618.02</v>
      </c>
      <c r="L1228" s="2">
        <v>540</v>
      </c>
      <c r="M1228" s="4">
        <v>2970</v>
      </c>
      <c r="N1228" s="2">
        <v>200</v>
      </c>
      <c r="O1228" s="4">
        <v>29070</v>
      </c>
      <c r="P1228" s="4">
        <v>13940</v>
      </c>
      <c r="Q1228" s="4">
        <v>595818.19999999995</v>
      </c>
      <c r="R1228" s="4">
        <v>1425</v>
      </c>
      <c r="S1228" s="4">
        <v>93014.91</v>
      </c>
      <c r="T1228" s="2">
        <v>705</v>
      </c>
      <c r="U1228" s="4">
        <v>36881.910000000003</v>
      </c>
      <c r="V1228" s="4">
        <v>2880</v>
      </c>
      <c r="W1228" s="4">
        <v>92692.800000000003</v>
      </c>
      <c r="X1228" s="2">
        <v>140</v>
      </c>
      <c r="Y1228" s="4">
        <v>22496.6</v>
      </c>
      <c r="Z1228" s="4">
        <v>30969</v>
      </c>
      <c r="AA1228" s="6">
        <v>1717319.77</v>
      </c>
    </row>
    <row r="1229" spans="1:27" ht="15.75" thickBot="1">
      <c r="A1229" s="24" t="s">
        <v>27</v>
      </c>
      <c r="B1229" s="2">
        <v>0</v>
      </c>
      <c r="C1229" s="2">
        <v>0</v>
      </c>
      <c r="D1229" s="2">
        <v>1</v>
      </c>
      <c r="E1229" s="2">
        <v>1</v>
      </c>
      <c r="F1229" s="2">
        <v>725</v>
      </c>
      <c r="G1229" s="4">
        <v>38432.410000000003</v>
      </c>
      <c r="H1229" s="2">
        <v>150</v>
      </c>
      <c r="I1229" s="4">
        <v>30019.5</v>
      </c>
      <c r="J1229" s="4">
        <v>1670</v>
      </c>
      <c r="K1229" s="4">
        <v>44992</v>
      </c>
      <c r="L1229" s="2">
        <v>1</v>
      </c>
      <c r="M1229" s="2">
        <v>1</v>
      </c>
      <c r="N1229" s="2">
        <v>0</v>
      </c>
      <c r="O1229" s="2">
        <v>0</v>
      </c>
      <c r="P1229" s="2">
        <v>0</v>
      </c>
      <c r="Q1229" s="2">
        <v>0</v>
      </c>
      <c r="R1229" s="4">
        <v>3370</v>
      </c>
      <c r="S1229" s="4">
        <v>88505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4">
        <v>5917</v>
      </c>
      <c r="AA1229" s="6">
        <v>201950.91</v>
      </c>
    </row>
    <row r="1230" spans="1:27" ht="15.75" thickBot="1">
      <c r="A1230" s="24" t="s">
        <v>123</v>
      </c>
      <c r="B1230" s="4">
        <v>3880</v>
      </c>
      <c r="C1230" s="4">
        <v>119616.33</v>
      </c>
      <c r="D1230" s="4">
        <v>2160</v>
      </c>
      <c r="E1230" s="4">
        <v>33774.400000000001</v>
      </c>
      <c r="F1230" s="2">
        <v>900</v>
      </c>
      <c r="G1230" s="4">
        <v>15637.5</v>
      </c>
      <c r="H1230" s="4">
        <v>2160</v>
      </c>
      <c r="I1230" s="4">
        <v>33774.400000000001</v>
      </c>
      <c r="J1230" s="2">
        <v>185</v>
      </c>
      <c r="K1230" s="4">
        <v>13800</v>
      </c>
      <c r="L1230" s="4">
        <v>1700</v>
      </c>
      <c r="M1230" s="4">
        <v>380137.5</v>
      </c>
      <c r="N1230" s="2">
        <v>570</v>
      </c>
      <c r="O1230" s="4">
        <v>42710</v>
      </c>
      <c r="P1230" s="4">
        <v>1800</v>
      </c>
      <c r="Q1230" s="4">
        <v>53442</v>
      </c>
      <c r="R1230" s="4">
        <v>1085</v>
      </c>
      <c r="S1230" s="4">
        <v>34310</v>
      </c>
      <c r="T1230" s="2">
        <v>610</v>
      </c>
      <c r="U1230" s="4">
        <v>43367.4</v>
      </c>
      <c r="V1230" s="4">
        <v>1800</v>
      </c>
      <c r="W1230" s="4">
        <v>42075</v>
      </c>
      <c r="X1230" s="2">
        <v>200</v>
      </c>
      <c r="Y1230" s="4">
        <v>87800</v>
      </c>
      <c r="Z1230" s="4">
        <v>17050</v>
      </c>
      <c r="AA1230" s="6">
        <v>900444.53</v>
      </c>
    </row>
    <row r="1231" spans="1:27" ht="15.75" thickBot="1">
      <c r="A1231" s="24" t="s">
        <v>28</v>
      </c>
      <c r="B1231" s="2">
        <v>190</v>
      </c>
      <c r="C1231" s="4">
        <v>13081.44</v>
      </c>
      <c r="D1231" s="2">
        <v>0</v>
      </c>
      <c r="E1231" s="2">
        <v>0</v>
      </c>
      <c r="F1231" s="2">
        <v>0</v>
      </c>
      <c r="G1231" s="2">
        <v>0</v>
      </c>
      <c r="H1231" s="2">
        <v>0</v>
      </c>
      <c r="I1231" s="2">
        <v>0</v>
      </c>
      <c r="J1231" s="2">
        <v>0</v>
      </c>
      <c r="K1231" s="2">
        <v>0</v>
      </c>
      <c r="L1231" s="2">
        <v>0</v>
      </c>
      <c r="M1231" s="2">
        <v>0</v>
      </c>
      <c r="N1231" s="4">
        <v>2160</v>
      </c>
      <c r="O1231" s="4">
        <v>13990.14</v>
      </c>
      <c r="P1231" s="2">
        <v>600</v>
      </c>
      <c r="Q1231" s="4">
        <v>13165.24</v>
      </c>
      <c r="R1231" s="2">
        <v>0</v>
      </c>
      <c r="S1231" s="2">
        <v>0</v>
      </c>
      <c r="T1231" s="2">
        <v>400</v>
      </c>
      <c r="U1231" s="4">
        <v>26518.04</v>
      </c>
      <c r="V1231" s="2">
        <v>0</v>
      </c>
      <c r="W1231" s="2">
        <v>0</v>
      </c>
      <c r="X1231" s="2">
        <v>0</v>
      </c>
      <c r="Y1231" s="2">
        <v>0</v>
      </c>
      <c r="Z1231" s="4">
        <v>3350</v>
      </c>
      <c r="AA1231" s="6">
        <v>66754.86</v>
      </c>
    </row>
    <row r="1232" spans="1:27" ht="15.75" thickBot="1">
      <c r="A1232" s="24" t="s">
        <v>130</v>
      </c>
      <c r="B1232" s="4">
        <v>5580</v>
      </c>
      <c r="C1232" s="4">
        <v>253336</v>
      </c>
      <c r="D1232" s="4">
        <v>1460</v>
      </c>
      <c r="E1232" s="4">
        <v>101680</v>
      </c>
      <c r="F1232" s="4">
        <v>7000</v>
      </c>
      <c r="G1232" s="4">
        <v>129500</v>
      </c>
      <c r="H1232" s="2">
        <v>15</v>
      </c>
      <c r="I1232" s="4">
        <v>1500</v>
      </c>
      <c r="J1232" s="4">
        <v>1430</v>
      </c>
      <c r="K1232" s="4">
        <v>97482.3</v>
      </c>
      <c r="L1232" s="2">
        <v>0</v>
      </c>
      <c r="M1232" s="2">
        <v>0</v>
      </c>
      <c r="N1232" s="4">
        <v>16400</v>
      </c>
      <c r="O1232" s="4">
        <v>418487.63</v>
      </c>
      <c r="P1232" s="2">
        <v>360</v>
      </c>
      <c r="Q1232" s="4">
        <v>30600</v>
      </c>
      <c r="R1232" s="4">
        <v>7225</v>
      </c>
      <c r="S1232" s="4">
        <v>134615</v>
      </c>
      <c r="T1232" s="4">
        <v>14580</v>
      </c>
      <c r="U1232" s="4">
        <v>278872.14</v>
      </c>
      <c r="V1232" s="4">
        <v>7735</v>
      </c>
      <c r="W1232" s="4">
        <v>169062.85</v>
      </c>
      <c r="X1232" s="2">
        <v>0</v>
      </c>
      <c r="Y1232" s="2">
        <v>0</v>
      </c>
      <c r="Z1232" s="4">
        <v>61785</v>
      </c>
      <c r="AA1232" s="6">
        <v>1615135.92</v>
      </c>
    </row>
    <row r="1233" spans="1:27" ht="15.75" thickBot="1">
      <c r="A1233" s="24" t="s">
        <v>151</v>
      </c>
      <c r="B1233" s="2">
        <v>0</v>
      </c>
      <c r="C1233" s="2">
        <v>0</v>
      </c>
      <c r="D1233" s="2">
        <v>0</v>
      </c>
      <c r="E1233" s="2">
        <v>0</v>
      </c>
      <c r="F1233" s="2">
        <v>185</v>
      </c>
      <c r="G1233" s="4">
        <v>13615</v>
      </c>
      <c r="H1233" s="2">
        <v>0</v>
      </c>
      <c r="I1233" s="2">
        <v>0</v>
      </c>
      <c r="J1233" s="2">
        <v>0</v>
      </c>
      <c r="K1233" s="2">
        <v>0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185</v>
      </c>
      <c r="U1233" s="4">
        <v>13800</v>
      </c>
      <c r="V1233" s="2">
        <v>0</v>
      </c>
      <c r="W1233" s="2">
        <v>0</v>
      </c>
      <c r="X1233" s="2">
        <v>0</v>
      </c>
      <c r="Y1233" s="2">
        <v>0</v>
      </c>
      <c r="Z1233" s="2">
        <v>370</v>
      </c>
      <c r="AA1233" s="6">
        <v>27415</v>
      </c>
    </row>
    <row r="1234" spans="1:27" ht="15.75" thickBot="1">
      <c r="A1234" s="24" t="s">
        <v>260</v>
      </c>
      <c r="B1234" s="2">
        <v>0</v>
      </c>
      <c r="C1234" s="2">
        <v>0</v>
      </c>
      <c r="D1234" s="2">
        <v>0</v>
      </c>
      <c r="E1234" s="2">
        <v>0</v>
      </c>
      <c r="F1234" s="2">
        <v>0</v>
      </c>
      <c r="G1234" s="2">
        <v>0</v>
      </c>
      <c r="H1234" s="2">
        <v>0</v>
      </c>
      <c r="I1234" s="2">
        <v>0</v>
      </c>
      <c r="J1234" s="2">
        <v>0</v>
      </c>
      <c r="K1234" s="2">
        <v>0</v>
      </c>
      <c r="L1234" s="2">
        <v>0</v>
      </c>
      <c r="M1234" s="2">
        <v>0</v>
      </c>
      <c r="N1234" s="2">
        <v>0</v>
      </c>
      <c r="O1234" s="2">
        <v>0</v>
      </c>
      <c r="P1234" s="2">
        <v>0</v>
      </c>
      <c r="Q1234" s="2">
        <v>0</v>
      </c>
      <c r="R1234" s="2">
        <v>25</v>
      </c>
      <c r="S1234" s="2">
        <v>425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25</v>
      </c>
      <c r="AA1234" s="7">
        <v>425</v>
      </c>
    </row>
    <row r="1235" spans="1:27" ht="15.75" thickBot="1">
      <c r="A1235" s="25" t="s">
        <v>29</v>
      </c>
      <c r="B1235" s="9">
        <v>150594.26</v>
      </c>
      <c r="C1235" s="9">
        <v>5507162</v>
      </c>
      <c r="D1235" s="9">
        <v>76534.67</v>
      </c>
      <c r="E1235" s="9">
        <v>3746397.99</v>
      </c>
      <c r="F1235" s="9">
        <v>119735.23</v>
      </c>
      <c r="G1235" s="9">
        <v>3418180.92</v>
      </c>
      <c r="H1235" s="9">
        <v>54355.65</v>
      </c>
      <c r="I1235" s="9">
        <v>2047194.27</v>
      </c>
      <c r="J1235" s="9">
        <v>141630.46</v>
      </c>
      <c r="K1235" s="9">
        <v>3559340.28</v>
      </c>
      <c r="L1235" s="9">
        <v>35894.54</v>
      </c>
      <c r="M1235" s="9">
        <v>834696.51</v>
      </c>
      <c r="N1235" s="9">
        <v>75029.34</v>
      </c>
      <c r="O1235" s="9">
        <v>2640903.86</v>
      </c>
      <c r="P1235" s="9">
        <v>108211.92</v>
      </c>
      <c r="Q1235" s="9">
        <v>3378262.79</v>
      </c>
      <c r="R1235" s="9">
        <v>137327.67999999999</v>
      </c>
      <c r="S1235" s="9">
        <v>3401399.25</v>
      </c>
      <c r="T1235" s="9">
        <v>206505.27</v>
      </c>
      <c r="U1235" s="9">
        <v>2850123.02</v>
      </c>
      <c r="V1235" s="9">
        <v>158717.53</v>
      </c>
      <c r="W1235" s="9">
        <v>4476726.47</v>
      </c>
      <c r="X1235" s="9">
        <v>72682.429999999993</v>
      </c>
      <c r="Y1235" s="9">
        <v>2492674.33</v>
      </c>
      <c r="Z1235" s="9">
        <v>1337218.98</v>
      </c>
      <c r="AA1235" s="10">
        <v>38353061.689999998</v>
      </c>
    </row>
    <row r="1237" spans="1:27" ht="19.5" thickBot="1">
      <c r="A1237" s="21" t="s">
        <v>330</v>
      </c>
    </row>
    <row r="1238" spans="1:27" ht="15.75" thickBot="1">
      <c r="A1238" s="22" t="s">
        <v>6</v>
      </c>
      <c r="B1238" s="11" t="s">
        <v>7</v>
      </c>
      <c r="C1238" s="12"/>
      <c r="D1238" s="13" t="s">
        <v>8</v>
      </c>
      <c r="E1238" s="14"/>
      <c r="F1238" s="13" t="s">
        <v>9</v>
      </c>
      <c r="G1238" s="14"/>
      <c r="H1238" s="13" t="s">
        <v>10</v>
      </c>
      <c r="I1238" s="14"/>
      <c r="J1238" s="13" t="s">
        <v>11</v>
      </c>
      <c r="K1238" s="14"/>
      <c r="L1238" s="13" t="s">
        <v>12</v>
      </c>
      <c r="M1238" s="14"/>
      <c r="N1238" s="13" t="s">
        <v>13</v>
      </c>
      <c r="O1238" s="14"/>
      <c r="P1238" s="13" t="s">
        <v>14</v>
      </c>
      <c r="Q1238" s="14"/>
      <c r="R1238" s="13" t="s">
        <v>15</v>
      </c>
      <c r="S1238" s="14"/>
      <c r="T1238" s="13" t="s">
        <v>16</v>
      </c>
      <c r="U1238" s="14"/>
      <c r="V1238" s="13" t="s">
        <v>17</v>
      </c>
      <c r="W1238" s="14"/>
      <c r="X1238" s="13" t="s">
        <v>18</v>
      </c>
      <c r="Y1238" s="14"/>
      <c r="Z1238" s="13" t="s">
        <v>19</v>
      </c>
      <c r="AA1238" s="15"/>
    </row>
    <row r="1239" spans="1:27" ht="26.25" thickBot="1">
      <c r="A1239" s="23"/>
      <c r="B1239" s="1" t="s">
        <v>20</v>
      </c>
      <c r="C1239" s="1" t="s">
        <v>21</v>
      </c>
      <c r="D1239" s="1" t="s">
        <v>20</v>
      </c>
      <c r="E1239" s="1" t="s">
        <v>21</v>
      </c>
      <c r="F1239" s="1" t="s">
        <v>20</v>
      </c>
      <c r="G1239" s="1" t="s">
        <v>21</v>
      </c>
      <c r="H1239" s="1" t="s">
        <v>20</v>
      </c>
      <c r="I1239" s="1" t="s">
        <v>21</v>
      </c>
      <c r="J1239" s="1" t="s">
        <v>20</v>
      </c>
      <c r="K1239" s="1" t="s">
        <v>21</v>
      </c>
      <c r="L1239" s="1" t="s">
        <v>20</v>
      </c>
      <c r="M1239" s="1" t="s">
        <v>21</v>
      </c>
      <c r="N1239" s="1" t="s">
        <v>20</v>
      </c>
      <c r="O1239" s="1" t="s">
        <v>21</v>
      </c>
      <c r="P1239" s="1" t="s">
        <v>20</v>
      </c>
      <c r="Q1239" s="1" t="s">
        <v>21</v>
      </c>
      <c r="R1239" s="1" t="s">
        <v>20</v>
      </c>
      <c r="S1239" s="1" t="s">
        <v>21</v>
      </c>
      <c r="T1239" s="1" t="s">
        <v>20</v>
      </c>
      <c r="U1239" s="1" t="s">
        <v>21</v>
      </c>
      <c r="V1239" s="1" t="s">
        <v>20</v>
      </c>
      <c r="W1239" s="1" t="s">
        <v>21</v>
      </c>
      <c r="X1239" s="1" t="s">
        <v>20</v>
      </c>
      <c r="Y1239" s="1" t="s">
        <v>21</v>
      </c>
      <c r="Z1239" s="1" t="s">
        <v>20</v>
      </c>
      <c r="AA1239" s="5" t="s">
        <v>21</v>
      </c>
    </row>
    <row r="1240" spans="1:27" ht="15.75" thickBot="1">
      <c r="A1240" s="24" t="s">
        <v>22</v>
      </c>
      <c r="B1240" s="2">
        <v>0</v>
      </c>
      <c r="C1240" s="2">
        <v>0</v>
      </c>
      <c r="D1240" s="2">
        <v>0</v>
      </c>
      <c r="E1240" s="2">
        <v>0</v>
      </c>
      <c r="F1240" s="2">
        <v>0</v>
      </c>
      <c r="G1240" s="2">
        <v>0</v>
      </c>
      <c r="H1240" s="2">
        <v>0</v>
      </c>
      <c r="I1240" s="2">
        <v>0</v>
      </c>
      <c r="J1240" s="2">
        <v>5</v>
      </c>
      <c r="K1240" s="2">
        <v>7.53</v>
      </c>
      <c r="L1240" s="2">
        <v>0</v>
      </c>
      <c r="M1240" s="2">
        <v>0</v>
      </c>
      <c r="N1240" s="2">
        <v>0</v>
      </c>
      <c r="O1240" s="2">
        <v>0</v>
      </c>
      <c r="P1240" s="2">
        <v>5</v>
      </c>
      <c r="Q1240" s="2">
        <v>7.72</v>
      </c>
      <c r="R1240" s="2">
        <v>0</v>
      </c>
      <c r="S1240" s="2">
        <v>0</v>
      </c>
      <c r="T1240" s="2">
        <v>0</v>
      </c>
      <c r="U1240" s="2">
        <v>0</v>
      </c>
      <c r="V1240" s="2">
        <v>5</v>
      </c>
      <c r="W1240" s="2">
        <v>7.74</v>
      </c>
      <c r="X1240" s="2">
        <v>0</v>
      </c>
      <c r="Y1240" s="2">
        <v>0</v>
      </c>
      <c r="Z1240" s="2">
        <v>15</v>
      </c>
      <c r="AA1240" s="7">
        <v>22.99</v>
      </c>
    </row>
    <row r="1241" spans="1:27" ht="15.75" thickBot="1">
      <c r="A1241" s="24" t="s">
        <v>26</v>
      </c>
      <c r="B1241" s="2">
        <v>0</v>
      </c>
      <c r="C1241" s="2">
        <v>0</v>
      </c>
      <c r="D1241" s="2">
        <v>460</v>
      </c>
      <c r="E1241" s="4">
        <v>2190.1999999999998</v>
      </c>
      <c r="F1241" s="2">
        <v>0</v>
      </c>
      <c r="G1241" s="2">
        <v>0</v>
      </c>
      <c r="H1241" s="2">
        <v>0</v>
      </c>
      <c r="I1241" s="2">
        <v>0</v>
      </c>
      <c r="J1241" s="2">
        <v>0</v>
      </c>
      <c r="K1241" s="2">
        <v>0</v>
      </c>
      <c r="L1241" s="2">
        <v>910</v>
      </c>
      <c r="M1241" s="4">
        <v>4551.79</v>
      </c>
      <c r="N1241" s="2">
        <v>680</v>
      </c>
      <c r="O1241" s="4">
        <v>3290.26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4">
        <v>2050</v>
      </c>
      <c r="AA1241" s="6">
        <v>10032.25</v>
      </c>
    </row>
    <row r="1242" spans="1:27" ht="15.75" thickBot="1">
      <c r="A1242" s="24" t="s">
        <v>124</v>
      </c>
      <c r="B1242" s="2">
        <v>0</v>
      </c>
      <c r="C1242" s="2">
        <v>0</v>
      </c>
      <c r="D1242" s="2">
        <v>0</v>
      </c>
      <c r="E1242" s="2">
        <v>0</v>
      </c>
      <c r="F1242" s="2">
        <v>0</v>
      </c>
      <c r="G1242" s="2">
        <v>0</v>
      </c>
      <c r="H1242" s="2">
        <v>0</v>
      </c>
      <c r="I1242" s="2">
        <v>0</v>
      </c>
      <c r="J1242" s="2">
        <v>480</v>
      </c>
      <c r="K1242" s="4">
        <v>2120.2600000000002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4">
        <v>1200</v>
      </c>
      <c r="U1242" s="4">
        <v>5326.34</v>
      </c>
      <c r="V1242" s="2">
        <v>0</v>
      </c>
      <c r="W1242" s="2">
        <v>0</v>
      </c>
      <c r="X1242" s="2">
        <v>0</v>
      </c>
      <c r="Y1242" s="2">
        <v>0</v>
      </c>
      <c r="Z1242" s="4">
        <v>1680</v>
      </c>
      <c r="AA1242" s="6">
        <v>7446.6</v>
      </c>
    </row>
    <row r="1243" spans="1:27" ht="15.75" thickBot="1">
      <c r="A1243" s="25" t="s">
        <v>29</v>
      </c>
      <c r="B1243" s="8">
        <v>0</v>
      </c>
      <c r="C1243" s="8">
        <v>0</v>
      </c>
      <c r="D1243" s="8">
        <v>460</v>
      </c>
      <c r="E1243" s="9">
        <v>2190.1999999999998</v>
      </c>
      <c r="F1243" s="8">
        <v>0</v>
      </c>
      <c r="G1243" s="8">
        <v>0</v>
      </c>
      <c r="H1243" s="8">
        <v>0</v>
      </c>
      <c r="I1243" s="8">
        <v>0</v>
      </c>
      <c r="J1243" s="8">
        <v>485</v>
      </c>
      <c r="K1243" s="9">
        <v>2127.79</v>
      </c>
      <c r="L1243" s="8">
        <v>910</v>
      </c>
      <c r="M1243" s="9">
        <v>4551.79</v>
      </c>
      <c r="N1243" s="8">
        <v>680</v>
      </c>
      <c r="O1243" s="9">
        <v>3290.26</v>
      </c>
      <c r="P1243" s="8">
        <v>5</v>
      </c>
      <c r="Q1243" s="8">
        <v>7.72</v>
      </c>
      <c r="R1243" s="8">
        <v>0</v>
      </c>
      <c r="S1243" s="8">
        <v>0</v>
      </c>
      <c r="T1243" s="9">
        <v>1200</v>
      </c>
      <c r="U1243" s="9">
        <v>5326.34</v>
      </c>
      <c r="V1243" s="8">
        <v>5</v>
      </c>
      <c r="W1243" s="8">
        <v>7.74</v>
      </c>
      <c r="X1243" s="8">
        <v>0</v>
      </c>
      <c r="Y1243" s="8">
        <v>0</v>
      </c>
      <c r="Z1243" s="9">
        <v>3745</v>
      </c>
      <c r="AA1243" s="10">
        <v>17501.84</v>
      </c>
    </row>
    <row r="1245" spans="1:27" ht="19.5" thickBot="1">
      <c r="A1245" s="21" t="s">
        <v>331</v>
      </c>
    </row>
    <row r="1246" spans="1:27" ht="15.75" thickBot="1">
      <c r="A1246" s="22" t="s">
        <v>6</v>
      </c>
      <c r="B1246" s="11" t="s">
        <v>7</v>
      </c>
      <c r="C1246" s="12"/>
      <c r="D1246" s="13" t="s">
        <v>8</v>
      </c>
      <c r="E1246" s="14"/>
      <c r="F1246" s="13" t="s">
        <v>9</v>
      </c>
      <c r="G1246" s="14"/>
      <c r="H1246" s="13" t="s">
        <v>10</v>
      </c>
      <c r="I1246" s="14"/>
      <c r="J1246" s="13" t="s">
        <v>11</v>
      </c>
      <c r="K1246" s="14"/>
      <c r="L1246" s="13" t="s">
        <v>12</v>
      </c>
      <c r="M1246" s="14"/>
      <c r="N1246" s="13" t="s">
        <v>13</v>
      </c>
      <c r="O1246" s="14"/>
      <c r="P1246" s="13" t="s">
        <v>14</v>
      </c>
      <c r="Q1246" s="14"/>
      <c r="R1246" s="13" t="s">
        <v>15</v>
      </c>
      <c r="S1246" s="14"/>
      <c r="T1246" s="13" t="s">
        <v>16</v>
      </c>
      <c r="U1246" s="14"/>
      <c r="V1246" s="13" t="s">
        <v>17</v>
      </c>
      <c r="W1246" s="14"/>
      <c r="X1246" s="13" t="s">
        <v>18</v>
      </c>
      <c r="Y1246" s="14"/>
      <c r="Z1246" s="13" t="s">
        <v>19</v>
      </c>
      <c r="AA1246" s="15"/>
    </row>
    <row r="1247" spans="1:27" ht="26.25" thickBot="1">
      <c r="A1247" s="23"/>
      <c r="B1247" s="1" t="s">
        <v>20</v>
      </c>
      <c r="C1247" s="1" t="s">
        <v>21</v>
      </c>
      <c r="D1247" s="1" t="s">
        <v>20</v>
      </c>
      <c r="E1247" s="1" t="s">
        <v>21</v>
      </c>
      <c r="F1247" s="1" t="s">
        <v>20</v>
      </c>
      <c r="G1247" s="1" t="s">
        <v>21</v>
      </c>
      <c r="H1247" s="1" t="s">
        <v>20</v>
      </c>
      <c r="I1247" s="1" t="s">
        <v>21</v>
      </c>
      <c r="J1247" s="1" t="s">
        <v>20</v>
      </c>
      <c r="K1247" s="1" t="s">
        <v>21</v>
      </c>
      <c r="L1247" s="1" t="s">
        <v>20</v>
      </c>
      <c r="M1247" s="1" t="s">
        <v>21</v>
      </c>
      <c r="N1247" s="1" t="s">
        <v>20</v>
      </c>
      <c r="O1247" s="1" t="s">
        <v>21</v>
      </c>
      <c r="P1247" s="1" t="s">
        <v>20</v>
      </c>
      <c r="Q1247" s="1" t="s">
        <v>21</v>
      </c>
      <c r="R1247" s="1" t="s">
        <v>20</v>
      </c>
      <c r="S1247" s="1" t="s">
        <v>21</v>
      </c>
      <c r="T1247" s="1" t="s">
        <v>20</v>
      </c>
      <c r="U1247" s="1" t="s">
        <v>21</v>
      </c>
      <c r="V1247" s="1" t="s">
        <v>20</v>
      </c>
      <c r="W1247" s="1" t="s">
        <v>21</v>
      </c>
      <c r="X1247" s="1" t="s">
        <v>20</v>
      </c>
      <c r="Y1247" s="1" t="s">
        <v>21</v>
      </c>
      <c r="Z1247" s="1" t="s">
        <v>20</v>
      </c>
      <c r="AA1247" s="5" t="s">
        <v>21</v>
      </c>
    </row>
    <row r="1248" spans="1:27" ht="15.75" thickBot="1">
      <c r="A1248" s="24" t="s">
        <v>31</v>
      </c>
      <c r="B1248" s="2">
        <v>0</v>
      </c>
      <c r="C1248" s="2">
        <v>0</v>
      </c>
      <c r="D1248" s="2">
        <v>0</v>
      </c>
      <c r="E1248" s="2">
        <v>0</v>
      </c>
      <c r="F1248" s="2">
        <v>0</v>
      </c>
      <c r="G1248" s="2">
        <v>0</v>
      </c>
      <c r="H1248" s="2">
        <v>75</v>
      </c>
      <c r="I1248" s="2">
        <v>534</v>
      </c>
      <c r="J1248" s="2">
        <v>0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75</v>
      </c>
      <c r="AA1248" s="7">
        <v>534</v>
      </c>
    </row>
    <row r="1249" spans="1:27" ht="15.75" thickBot="1">
      <c r="A1249" s="24" t="s">
        <v>32</v>
      </c>
      <c r="B1249" s="2">
        <v>11.5</v>
      </c>
      <c r="C1249" s="2">
        <v>104.01</v>
      </c>
      <c r="D1249" s="2">
        <v>300</v>
      </c>
      <c r="E1249" s="2">
        <v>83</v>
      </c>
      <c r="F1249" s="2">
        <v>0</v>
      </c>
      <c r="G1249" s="2">
        <v>0</v>
      </c>
      <c r="H1249" s="2">
        <v>0</v>
      </c>
      <c r="I1249" s="2">
        <v>0</v>
      </c>
      <c r="J1249" s="2">
        <v>0</v>
      </c>
      <c r="K1249" s="2">
        <v>0</v>
      </c>
      <c r="L1249" s="2">
        <v>32</v>
      </c>
      <c r="M1249" s="2">
        <v>274.3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9</v>
      </c>
      <c r="U1249" s="2">
        <v>65.39</v>
      </c>
      <c r="V1249" s="2">
        <v>0</v>
      </c>
      <c r="W1249" s="2">
        <v>0</v>
      </c>
      <c r="X1249" s="2">
        <v>14.4</v>
      </c>
      <c r="Y1249" s="2">
        <v>65.39</v>
      </c>
      <c r="Z1249" s="2">
        <v>366.9</v>
      </c>
      <c r="AA1249" s="7">
        <v>592.09</v>
      </c>
    </row>
    <row r="1250" spans="1:27" ht="15.75" thickBot="1">
      <c r="A1250" s="24" t="s">
        <v>33</v>
      </c>
      <c r="B1250" s="2">
        <v>560</v>
      </c>
      <c r="C1250" s="4">
        <v>2169.79</v>
      </c>
      <c r="D1250" s="2">
        <v>0</v>
      </c>
      <c r="E1250" s="2">
        <v>0</v>
      </c>
      <c r="F1250" s="2">
        <v>0</v>
      </c>
      <c r="G1250" s="2">
        <v>0</v>
      </c>
      <c r="H1250" s="2">
        <v>0</v>
      </c>
      <c r="I1250" s="2">
        <v>0</v>
      </c>
      <c r="J1250" s="2">
        <v>560</v>
      </c>
      <c r="K1250" s="4">
        <v>2177.4499999999998</v>
      </c>
      <c r="L1250" s="2">
        <v>0</v>
      </c>
      <c r="M1250" s="2">
        <v>0</v>
      </c>
      <c r="N1250" s="2">
        <v>560</v>
      </c>
      <c r="O1250" s="4">
        <v>2207.3000000000002</v>
      </c>
      <c r="P1250" s="2">
        <v>0</v>
      </c>
      <c r="Q1250" s="2">
        <v>0</v>
      </c>
      <c r="R1250" s="2">
        <v>560</v>
      </c>
      <c r="S1250" s="4">
        <v>2176.13</v>
      </c>
      <c r="T1250" s="2">
        <v>0</v>
      </c>
      <c r="U1250" s="2">
        <v>0</v>
      </c>
      <c r="V1250" s="2">
        <v>560</v>
      </c>
      <c r="W1250" s="4">
        <v>2171.63</v>
      </c>
      <c r="X1250" s="2">
        <v>0</v>
      </c>
      <c r="Y1250" s="2">
        <v>0</v>
      </c>
      <c r="Z1250" s="4">
        <v>2800</v>
      </c>
      <c r="AA1250" s="6">
        <v>10902.3</v>
      </c>
    </row>
    <row r="1251" spans="1:27" ht="15.75" thickBot="1">
      <c r="A1251" s="24" t="s">
        <v>34</v>
      </c>
      <c r="B1251" s="2">
        <v>111</v>
      </c>
      <c r="C1251" s="2">
        <v>250.5</v>
      </c>
      <c r="D1251" s="2">
        <v>902.25</v>
      </c>
      <c r="E1251" s="4">
        <v>1028.74</v>
      </c>
      <c r="F1251" s="2">
        <v>50.26</v>
      </c>
      <c r="G1251" s="2">
        <v>120.04</v>
      </c>
      <c r="H1251" s="2">
        <v>252</v>
      </c>
      <c r="I1251" s="2">
        <v>470.96</v>
      </c>
      <c r="J1251" s="2">
        <v>100</v>
      </c>
      <c r="K1251" s="2">
        <v>130</v>
      </c>
      <c r="L1251" s="2">
        <v>527</v>
      </c>
      <c r="M1251" s="2">
        <v>800.96</v>
      </c>
      <c r="N1251" s="2">
        <v>235</v>
      </c>
      <c r="O1251" s="2">
        <v>424.64</v>
      </c>
      <c r="P1251" s="2">
        <v>0</v>
      </c>
      <c r="Q1251" s="2">
        <v>0</v>
      </c>
      <c r="R1251" s="2">
        <v>0</v>
      </c>
      <c r="S1251" s="2">
        <v>0</v>
      </c>
      <c r="T1251" s="2">
        <v>800</v>
      </c>
      <c r="U1251" s="2">
        <v>276</v>
      </c>
      <c r="V1251" s="2">
        <v>0</v>
      </c>
      <c r="W1251" s="2">
        <v>0</v>
      </c>
      <c r="X1251" s="2">
        <v>800</v>
      </c>
      <c r="Y1251" s="2">
        <v>276</v>
      </c>
      <c r="Z1251" s="4">
        <v>3777.51</v>
      </c>
      <c r="AA1251" s="6">
        <v>3777.84</v>
      </c>
    </row>
    <row r="1252" spans="1:27" ht="15.75" thickBot="1">
      <c r="A1252" s="24" t="s">
        <v>22</v>
      </c>
      <c r="B1252" s="2">
        <v>100</v>
      </c>
      <c r="C1252" s="2">
        <v>343.7</v>
      </c>
      <c r="D1252" s="2">
        <v>128.05000000000001</v>
      </c>
      <c r="E1252" s="2">
        <v>257.35000000000002</v>
      </c>
      <c r="F1252" s="2">
        <v>2.38</v>
      </c>
      <c r="G1252" s="2">
        <v>60.2</v>
      </c>
      <c r="H1252" s="2">
        <v>4</v>
      </c>
      <c r="I1252" s="2">
        <v>76.97</v>
      </c>
      <c r="J1252" s="2">
        <v>200</v>
      </c>
      <c r="K1252" s="2">
        <v>279.57</v>
      </c>
      <c r="L1252" s="2">
        <v>3.53</v>
      </c>
      <c r="M1252" s="2">
        <v>60.63</v>
      </c>
      <c r="N1252" s="2">
        <v>34.979999999999997</v>
      </c>
      <c r="O1252" s="2">
        <v>85.99</v>
      </c>
      <c r="P1252" s="2">
        <v>175</v>
      </c>
      <c r="Q1252" s="2">
        <v>255.96</v>
      </c>
      <c r="R1252" s="2">
        <v>8.6199999999999992</v>
      </c>
      <c r="S1252" s="2">
        <v>132.08000000000001</v>
      </c>
      <c r="T1252" s="2">
        <v>1.34</v>
      </c>
      <c r="U1252" s="2">
        <v>22</v>
      </c>
      <c r="V1252" s="2">
        <v>136.28</v>
      </c>
      <c r="W1252" s="2">
        <v>223.16</v>
      </c>
      <c r="X1252" s="2">
        <v>3.08</v>
      </c>
      <c r="Y1252" s="2">
        <v>61.85</v>
      </c>
      <c r="Z1252" s="2">
        <v>797.26</v>
      </c>
      <c r="AA1252" s="6">
        <v>1859.46</v>
      </c>
    </row>
    <row r="1253" spans="1:27" ht="15.75" thickBot="1">
      <c r="A1253" s="24" t="s">
        <v>23</v>
      </c>
      <c r="B1253" s="2">
        <v>0</v>
      </c>
      <c r="C1253" s="2">
        <v>0</v>
      </c>
      <c r="D1253" s="2">
        <v>3.6</v>
      </c>
      <c r="E1253" s="2">
        <v>28.82</v>
      </c>
      <c r="F1253" s="2">
        <v>0</v>
      </c>
      <c r="G1253" s="2">
        <v>0</v>
      </c>
      <c r="H1253" s="2">
        <v>0</v>
      </c>
      <c r="I1253" s="2">
        <v>0</v>
      </c>
      <c r="J1253" s="2">
        <v>0</v>
      </c>
      <c r="K1253" s="2">
        <v>0</v>
      </c>
      <c r="L1253" s="2">
        <v>18</v>
      </c>
      <c r="M1253" s="2">
        <v>495.21</v>
      </c>
      <c r="N1253" s="2">
        <v>0</v>
      </c>
      <c r="O1253" s="2">
        <v>0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21.6</v>
      </c>
      <c r="AA1253" s="7">
        <v>524.03</v>
      </c>
    </row>
    <row r="1254" spans="1:27" ht="15.75" thickBot="1">
      <c r="A1254" s="24" t="s">
        <v>25</v>
      </c>
      <c r="B1254" s="2">
        <v>8</v>
      </c>
      <c r="C1254" s="2">
        <v>3.38</v>
      </c>
      <c r="D1254" s="2">
        <v>482</v>
      </c>
      <c r="E1254" s="2">
        <v>79</v>
      </c>
      <c r="F1254" s="2">
        <v>0</v>
      </c>
      <c r="G1254" s="2">
        <v>0</v>
      </c>
      <c r="H1254" s="2">
        <v>500</v>
      </c>
      <c r="I1254" s="2">
        <v>75</v>
      </c>
      <c r="J1254" s="2">
        <v>0</v>
      </c>
      <c r="K1254" s="2">
        <v>0</v>
      </c>
      <c r="L1254" s="2">
        <v>0</v>
      </c>
      <c r="M1254" s="2">
        <v>0</v>
      </c>
      <c r="N1254" s="2">
        <v>30</v>
      </c>
      <c r="O1254" s="2">
        <v>10</v>
      </c>
      <c r="P1254" s="2">
        <v>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100</v>
      </c>
      <c r="W1254" s="2">
        <v>44.4</v>
      </c>
      <c r="X1254" s="2">
        <v>82</v>
      </c>
      <c r="Y1254" s="2">
        <v>20</v>
      </c>
      <c r="Z1254" s="4">
        <v>1202</v>
      </c>
      <c r="AA1254" s="7">
        <v>231.78</v>
      </c>
    </row>
    <row r="1255" spans="1:27" ht="15.75" thickBot="1">
      <c r="A1255" s="24" t="s">
        <v>63</v>
      </c>
      <c r="B1255" s="2">
        <v>0</v>
      </c>
      <c r="C1255" s="2">
        <v>0</v>
      </c>
      <c r="D1255" s="2">
        <v>0</v>
      </c>
      <c r="E1255" s="2">
        <v>0</v>
      </c>
      <c r="F1255" s="2">
        <v>0</v>
      </c>
      <c r="G1255" s="2">
        <v>0</v>
      </c>
      <c r="H1255" s="2">
        <v>394.5</v>
      </c>
      <c r="I1255" s="4">
        <v>7045.77</v>
      </c>
      <c r="J1255" s="2">
        <v>0</v>
      </c>
      <c r="K1255" s="2">
        <v>0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394.5</v>
      </c>
      <c r="AA1255" s="6">
        <v>7045.77</v>
      </c>
    </row>
    <row r="1256" spans="1:27" ht="15.75" thickBot="1">
      <c r="A1256" s="24" t="s">
        <v>71</v>
      </c>
      <c r="B1256" s="2">
        <v>0</v>
      </c>
      <c r="C1256" s="2">
        <v>0</v>
      </c>
      <c r="D1256" s="2">
        <v>0</v>
      </c>
      <c r="E1256" s="2">
        <v>0</v>
      </c>
      <c r="F1256" s="2">
        <v>0</v>
      </c>
      <c r="G1256" s="2">
        <v>0</v>
      </c>
      <c r="H1256" s="2">
        <v>0</v>
      </c>
      <c r="I1256" s="2">
        <v>0</v>
      </c>
      <c r="J1256" s="2">
        <v>0</v>
      </c>
      <c r="K1256" s="2">
        <v>0</v>
      </c>
      <c r="L1256" s="2">
        <v>0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120</v>
      </c>
      <c r="S1256" s="2">
        <v>41.7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120</v>
      </c>
      <c r="AA1256" s="7">
        <v>41.7</v>
      </c>
    </row>
    <row r="1257" spans="1:27" ht="15.75" thickBot="1">
      <c r="A1257" s="25" t="s">
        <v>29</v>
      </c>
      <c r="B1257" s="8">
        <v>790.5</v>
      </c>
      <c r="C1257" s="9">
        <v>2871.38</v>
      </c>
      <c r="D1257" s="9">
        <v>1815.9</v>
      </c>
      <c r="E1257" s="9">
        <v>1476.91</v>
      </c>
      <c r="F1257" s="8">
        <v>52.64</v>
      </c>
      <c r="G1257" s="8">
        <v>180.24</v>
      </c>
      <c r="H1257" s="9">
        <v>1225.5</v>
      </c>
      <c r="I1257" s="9">
        <v>8202.7000000000007</v>
      </c>
      <c r="J1257" s="8">
        <v>860</v>
      </c>
      <c r="K1257" s="9">
        <v>2587.02</v>
      </c>
      <c r="L1257" s="8">
        <v>580.53</v>
      </c>
      <c r="M1257" s="9">
        <v>1631.1</v>
      </c>
      <c r="N1257" s="8">
        <v>859.98</v>
      </c>
      <c r="O1257" s="9">
        <v>2727.93</v>
      </c>
      <c r="P1257" s="8">
        <v>175</v>
      </c>
      <c r="Q1257" s="8">
        <v>255.96</v>
      </c>
      <c r="R1257" s="8">
        <v>688.62</v>
      </c>
      <c r="S1257" s="9">
        <v>2349.91</v>
      </c>
      <c r="T1257" s="8">
        <v>810.34</v>
      </c>
      <c r="U1257" s="8">
        <v>363.39</v>
      </c>
      <c r="V1257" s="8">
        <v>796.28</v>
      </c>
      <c r="W1257" s="9">
        <v>2439.19</v>
      </c>
      <c r="X1257" s="8">
        <v>899.48</v>
      </c>
      <c r="Y1257" s="8">
        <v>423.24</v>
      </c>
      <c r="Z1257" s="9">
        <v>9554.77</v>
      </c>
      <c r="AA1257" s="10">
        <v>25508.97</v>
      </c>
    </row>
    <row r="1259" spans="1:27" ht="19.5" thickBot="1">
      <c r="A1259" s="21" t="s">
        <v>332</v>
      </c>
    </row>
    <row r="1260" spans="1:27" ht="15.75" thickBot="1">
      <c r="A1260" s="22" t="s">
        <v>6</v>
      </c>
      <c r="B1260" s="11" t="s">
        <v>7</v>
      </c>
      <c r="C1260" s="12"/>
      <c r="D1260" s="13" t="s">
        <v>8</v>
      </c>
      <c r="E1260" s="14"/>
      <c r="F1260" s="13" t="s">
        <v>9</v>
      </c>
      <c r="G1260" s="14"/>
      <c r="H1260" s="13" t="s">
        <v>10</v>
      </c>
      <c r="I1260" s="14"/>
      <c r="J1260" s="13" t="s">
        <v>11</v>
      </c>
      <c r="K1260" s="14"/>
      <c r="L1260" s="13" t="s">
        <v>12</v>
      </c>
      <c r="M1260" s="14"/>
      <c r="N1260" s="13" t="s">
        <v>13</v>
      </c>
      <c r="O1260" s="14"/>
      <c r="P1260" s="13" t="s">
        <v>14</v>
      </c>
      <c r="Q1260" s="14"/>
      <c r="R1260" s="13" t="s">
        <v>15</v>
      </c>
      <c r="S1260" s="14"/>
      <c r="T1260" s="13" t="s">
        <v>16</v>
      </c>
      <c r="U1260" s="14"/>
      <c r="V1260" s="13" t="s">
        <v>17</v>
      </c>
      <c r="W1260" s="14"/>
      <c r="X1260" s="13" t="s">
        <v>18</v>
      </c>
      <c r="Y1260" s="14"/>
      <c r="Z1260" s="13" t="s">
        <v>19</v>
      </c>
      <c r="AA1260" s="15"/>
    </row>
    <row r="1261" spans="1:27" ht="26.25" thickBot="1">
      <c r="A1261" s="23"/>
      <c r="B1261" s="1" t="s">
        <v>20</v>
      </c>
      <c r="C1261" s="1" t="s">
        <v>21</v>
      </c>
      <c r="D1261" s="1" t="s">
        <v>20</v>
      </c>
      <c r="E1261" s="1" t="s">
        <v>21</v>
      </c>
      <c r="F1261" s="1" t="s">
        <v>20</v>
      </c>
      <c r="G1261" s="1" t="s">
        <v>21</v>
      </c>
      <c r="H1261" s="1" t="s">
        <v>20</v>
      </c>
      <c r="I1261" s="1" t="s">
        <v>21</v>
      </c>
      <c r="J1261" s="1" t="s">
        <v>20</v>
      </c>
      <c r="K1261" s="1" t="s">
        <v>21</v>
      </c>
      <c r="L1261" s="1" t="s">
        <v>20</v>
      </c>
      <c r="M1261" s="1" t="s">
        <v>21</v>
      </c>
      <c r="N1261" s="1" t="s">
        <v>20</v>
      </c>
      <c r="O1261" s="1" t="s">
        <v>21</v>
      </c>
      <c r="P1261" s="1" t="s">
        <v>20</v>
      </c>
      <c r="Q1261" s="1" t="s">
        <v>21</v>
      </c>
      <c r="R1261" s="1" t="s">
        <v>20</v>
      </c>
      <c r="S1261" s="1" t="s">
        <v>21</v>
      </c>
      <c r="T1261" s="1" t="s">
        <v>20</v>
      </c>
      <c r="U1261" s="1" t="s">
        <v>21</v>
      </c>
      <c r="V1261" s="1" t="s">
        <v>20</v>
      </c>
      <c r="W1261" s="1" t="s">
        <v>21</v>
      </c>
      <c r="X1261" s="1" t="s">
        <v>20</v>
      </c>
      <c r="Y1261" s="1" t="s">
        <v>21</v>
      </c>
      <c r="Z1261" s="1" t="s">
        <v>20</v>
      </c>
      <c r="AA1261" s="5" t="s">
        <v>21</v>
      </c>
    </row>
    <row r="1262" spans="1:27" ht="15.75" thickBot="1">
      <c r="A1262" s="24" t="s">
        <v>32</v>
      </c>
      <c r="B1262" s="2">
        <v>520</v>
      </c>
      <c r="C1262" s="2">
        <v>768</v>
      </c>
      <c r="D1262" s="2">
        <v>520</v>
      </c>
      <c r="E1262" s="2">
        <v>836</v>
      </c>
      <c r="F1262" s="2">
        <v>680</v>
      </c>
      <c r="G1262" s="4">
        <v>1110</v>
      </c>
      <c r="H1262" s="2">
        <v>470</v>
      </c>
      <c r="I1262" s="2">
        <v>570</v>
      </c>
      <c r="J1262" s="2">
        <v>558</v>
      </c>
      <c r="K1262" s="2">
        <v>796.35</v>
      </c>
      <c r="L1262" s="2">
        <v>330</v>
      </c>
      <c r="M1262" s="2">
        <v>390</v>
      </c>
      <c r="N1262" s="2">
        <v>360</v>
      </c>
      <c r="O1262" s="2">
        <v>440</v>
      </c>
      <c r="P1262" s="2">
        <v>550</v>
      </c>
      <c r="Q1262" s="2">
        <v>650</v>
      </c>
      <c r="R1262" s="2">
        <v>440</v>
      </c>
      <c r="S1262" s="2">
        <v>520</v>
      </c>
      <c r="T1262" s="4">
        <v>1320</v>
      </c>
      <c r="U1262" s="2">
        <v>985.3</v>
      </c>
      <c r="V1262" s="2">
        <v>990</v>
      </c>
      <c r="W1262" s="2">
        <v>944.47</v>
      </c>
      <c r="X1262" s="2">
        <v>440</v>
      </c>
      <c r="Y1262" s="2">
        <v>520</v>
      </c>
      <c r="Z1262" s="4">
        <v>7178</v>
      </c>
      <c r="AA1262" s="6">
        <v>8530.1200000000008</v>
      </c>
    </row>
    <row r="1263" spans="1:27" ht="15.75" thickBot="1">
      <c r="A1263" s="24" t="s">
        <v>34</v>
      </c>
      <c r="B1263" s="2">
        <v>0</v>
      </c>
      <c r="C1263" s="2">
        <v>0</v>
      </c>
      <c r="D1263" s="2">
        <v>0</v>
      </c>
      <c r="E1263" s="2">
        <v>0</v>
      </c>
      <c r="F1263" s="2">
        <v>0</v>
      </c>
      <c r="G1263" s="2">
        <v>0</v>
      </c>
      <c r="H1263" s="2">
        <v>0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200</v>
      </c>
      <c r="Q1263" s="2">
        <v>188</v>
      </c>
      <c r="R1263" s="2">
        <v>0</v>
      </c>
      <c r="S1263" s="2">
        <v>0</v>
      </c>
      <c r="T1263" s="2">
        <v>96</v>
      </c>
      <c r="U1263" s="2">
        <v>84</v>
      </c>
      <c r="V1263" s="2">
        <v>0</v>
      </c>
      <c r="W1263" s="2">
        <v>0</v>
      </c>
      <c r="X1263" s="2">
        <v>0</v>
      </c>
      <c r="Y1263" s="2">
        <v>0</v>
      </c>
      <c r="Z1263" s="2">
        <v>296</v>
      </c>
      <c r="AA1263" s="7">
        <v>272</v>
      </c>
    </row>
    <row r="1264" spans="1:27" ht="15.75" thickBot="1">
      <c r="A1264" s="24" t="s">
        <v>22</v>
      </c>
      <c r="B1264" s="2">
        <v>0</v>
      </c>
      <c r="C1264" s="2">
        <v>0</v>
      </c>
      <c r="D1264" s="2">
        <v>0</v>
      </c>
      <c r="E1264" s="2">
        <v>0</v>
      </c>
      <c r="F1264" s="2">
        <v>0</v>
      </c>
      <c r="G1264" s="2">
        <v>0</v>
      </c>
      <c r="H1264" s="2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5</v>
      </c>
      <c r="W1264" s="2">
        <v>6.45</v>
      </c>
      <c r="X1264" s="2">
        <v>0</v>
      </c>
      <c r="Y1264" s="2">
        <v>0</v>
      </c>
      <c r="Z1264" s="2">
        <v>5</v>
      </c>
      <c r="AA1264" s="7">
        <v>6.45</v>
      </c>
    </row>
    <row r="1265" spans="1:27" ht="15.75" thickBot="1">
      <c r="A1265" s="24" t="s">
        <v>23</v>
      </c>
      <c r="B1265" s="2">
        <v>0</v>
      </c>
      <c r="C1265" s="2">
        <v>0</v>
      </c>
      <c r="D1265" s="2">
        <v>4.5999999999999996</v>
      </c>
      <c r="E1265" s="2">
        <v>45.23</v>
      </c>
      <c r="F1265" s="2">
        <v>0</v>
      </c>
      <c r="G1265" s="2">
        <v>0</v>
      </c>
      <c r="H1265" s="2">
        <v>0</v>
      </c>
      <c r="I1265" s="2">
        <v>0</v>
      </c>
      <c r="J1265" s="2">
        <v>0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4.5999999999999996</v>
      </c>
      <c r="AA1265" s="7">
        <v>45.23</v>
      </c>
    </row>
    <row r="1266" spans="1:27" ht="15.75" thickBot="1">
      <c r="A1266" s="24" t="s">
        <v>40</v>
      </c>
      <c r="B1266" s="2">
        <v>0</v>
      </c>
      <c r="C1266" s="2">
        <v>0</v>
      </c>
      <c r="D1266" s="2">
        <v>0</v>
      </c>
      <c r="E1266" s="2">
        <v>0</v>
      </c>
      <c r="F1266" s="2">
        <v>0</v>
      </c>
      <c r="G1266" s="2">
        <v>0</v>
      </c>
      <c r="H1266" s="2">
        <v>0</v>
      </c>
      <c r="I1266" s="2">
        <v>0</v>
      </c>
      <c r="J1266" s="2">
        <v>0</v>
      </c>
      <c r="K1266" s="2">
        <v>0</v>
      </c>
      <c r="L1266" s="2">
        <v>0</v>
      </c>
      <c r="M1266" s="2">
        <v>0</v>
      </c>
      <c r="N1266" s="4">
        <v>6620</v>
      </c>
      <c r="O1266" s="4">
        <v>11254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4">
        <v>6620</v>
      </c>
      <c r="AA1266" s="6">
        <v>11254</v>
      </c>
    </row>
    <row r="1267" spans="1:27" ht="15.75" thickBot="1">
      <c r="A1267" s="24" t="s">
        <v>25</v>
      </c>
      <c r="B1267" s="2">
        <v>0</v>
      </c>
      <c r="C1267" s="2">
        <v>0</v>
      </c>
      <c r="D1267" s="2">
        <v>0</v>
      </c>
      <c r="E1267" s="2">
        <v>0</v>
      </c>
      <c r="F1267" s="2">
        <v>0</v>
      </c>
      <c r="G1267" s="2">
        <v>0</v>
      </c>
      <c r="H1267" s="2">
        <v>0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4">
        <v>1000</v>
      </c>
      <c r="W1267" s="2">
        <v>750</v>
      </c>
      <c r="X1267" s="2">
        <v>0</v>
      </c>
      <c r="Y1267" s="2">
        <v>0</v>
      </c>
      <c r="Z1267" s="4">
        <v>1000</v>
      </c>
      <c r="AA1267" s="7">
        <v>750</v>
      </c>
    </row>
    <row r="1268" spans="1:27" ht="15.75" thickBot="1">
      <c r="A1268" s="24" t="s">
        <v>150</v>
      </c>
      <c r="B1268" s="2">
        <v>0</v>
      </c>
      <c r="C1268" s="2">
        <v>0</v>
      </c>
      <c r="D1268" s="4">
        <v>2000</v>
      </c>
      <c r="E1268" s="4">
        <v>4500</v>
      </c>
      <c r="F1268" s="2">
        <v>0</v>
      </c>
      <c r="G1268" s="2">
        <v>0</v>
      </c>
      <c r="H1268" s="2">
        <v>0</v>
      </c>
      <c r="I1268" s="2">
        <v>0</v>
      </c>
      <c r="J1268" s="2">
        <v>0</v>
      </c>
      <c r="K1268" s="2">
        <v>0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4">
        <v>2000</v>
      </c>
      <c r="AA1268" s="6">
        <v>4500</v>
      </c>
    </row>
    <row r="1269" spans="1:27" ht="15.75" thickBot="1">
      <c r="A1269" s="25" t="s">
        <v>29</v>
      </c>
      <c r="B1269" s="8">
        <v>520</v>
      </c>
      <c r="C1269" s="8">
        <v>768</v>
      </c>
      <c r="D1269" s="9">
        <v>2524.6</v>
      </c>
      <c r="E1269" s="9">
        <v>5381.23</v>
      </c>
      <c r="F1269" s="8">
        <v>680</v>
      </c>
      <c r="G1269" s="9">
        <v>1110</v>
      </c>
      <c r="H1269" s="8">
        <v>470</v>
      </c>
      <c r="I1269" s="8">
        <v>570</v>
      </c>
      <c r="J1269" s="8">
        <v>558</v>
      </c>
      <c r="K1269" s="8">
        <v>796.35</v>
      </c>
      <c r="L1269" s="8">
        <v>330</v>
      </c>
      <c r="M1269" s="8">
        <v>390</v>
      </c>
      <c r="N1269" s="9">
        <v>6980</v>
      </c>
      <c r="O1269" s="9">
        <v>11694</v>
      </c>
      <c r="P1269" s="8">
        <v>750</v>
      </c>
      <c r="Q1269" s="8">
        <v>838</v>
      </c>
      <c r="R1269" s="8">
        <v>440</v>
      </c>
      <c r="S1269" s="8">
        <v>520</v>
      </c>
      <c r="T1269" s="9">
        <v>1416</v>
      </c>
      <c r="U1269" s="9">
        <v>1069.3</v>
      </c>
      <c r="V1269" s="9">
        <v>1995</v>
      </c>
      <c r="W1269" s="9">
        <v>1700.92</v>
      </c>
      <c r="X1269" s="8">
        <v>440</v>
      </c>
      <c r="Y1269" s="8">
        <v>520</v>
      </c>
      <c r="Z1269" s="9">
        <v>17103.599999999999</v>
      </c>
      <c r="AA1269" s="10">
        <v>25357.8</v>
      </c>
    </row>
    <row r="1271" spans="1:27" ht="19.5" thickBot="1">
      <c r="A1271" s="21" t="s">
        <v>333</v>
      </c>
    </row>
    <row r="1272" spans="1:27" ht="15.75" thickBot="1">
      <c r="A1272" s="22" t="s">
        <v>6</v>
      </c>
      <c r="B1272" s="11" t="s">
        <v>7</v>
      </c>
      <c r="C1272" s="12"/>
      <c r="D1272" s="13" t="s">
        <v>8</v>
      </c>
      <c r="E1272" s="14"/>
      <c r="F1272" s="13" t="s">
        <v>9</v>
      </c>
      <c r="G1272" s="14"/>
      <c r="H1272" s="13" t="s">
        <v>10</v>
      </c>
      <c r="I1272" s="14"/>
      <c r="J1272" s="13" t="s">
        <v>11</v>
      </c>
      <c r="K1272" s="14"/>
      <c r="L1272" s="13" t="s">
        <v>12</v>
      </c>
      <c r="M1272" s="14"/>
      <c r="N1272" s="13" t="s">
        <v>13</v>
      </c>
      <c r="O1272" s="14"/>
      <c r="P1272" s="13" t="s">
        <v>14</v>
      </c>
      <c r="Q1272" s="14"/>
      <c r="R1272" s="13" t="s">
        <v>15</v>
      </c>
      <c r="S1272" s="14"/>
      <c r="T1272" s="13" t="s">
        <v>16</v>
      </c>
      <c r="U1272" s="14"/>
      <c r="V1272" s="13" t="s">
        <v>17</v>
      </c>
      <c r="W1272" s="14"/>
      <c r="X1272" s="13" t="s">
        <v>18</v>
      </c>
      <c r="Y1272" s="14"/>
      <c r="Z1272" s="13" t="s">
        <v>19</v>
      </c>
      <c r="AA1272" s="15"/>
    </row>
    <row r="1273" spans="1:27" ht="26.25" thickBot="1">
      <c r="A1273" s="23"/>
      <c r="B1273" s="1" t="s">
        <v>20</v>
      </c>
      <c r="C1273" s="1" t="s">
        <v>21</v>
      </c>
      <c r="D1273" s="1" t="s">
        <v>20</v>
      </c>
      <c r="E1273" s="1" t="s">
        <v>21</v>
      </c>
      <c r="F1273" s="1" t="s">
        <v>20</v>
      </c>
      <c r="G1273" s="1" t="s">
        <v>21</v>
      </c>
      <c r="H1273" s="1" t="s">
        <v>20</v>
      </c>
      <c r="I1273" s="1" t="s">
        <v>21</v>
      </c>
      <c r="J1273" s="1" t="s">
        <v>20</v>
      </c>
      <c r="K1273" s="1" t="s">
        <v>21</v>
      </c>
      <c r="L1273" s="1" t="s">
        <v>20</v>
      </c>
      <c r="M1273" s="1" t="s">
        <v>21</v>
      </c>
      <c r="N1273" s="1" t="s">
        <v>20</v>
      </c>
      <c r="O1273" s="1" t="s">
        <v>21</v>
      </c>
      <c r="P1273" s="1" t="s">
        <v>20</v>
      </c>
      <c r="Q1273" s="1" t="s">
        <v>21</v>
      </c>
      <c r="R1273" s="1" t="s">
        <v>20</v>
      </c>
      <c r="S1273" s="1" t="s">
        <v>21</v>
      </c>
      <c r="T1273" s="1" t="s">
        <v>20</v>
      </c>
      <c r="U1273" s="1" t="s">
        <v>21</v>
      </c>
      <c r="V1273" s="1" t="s">
        <v>20</v>
      </c>
      <c r="W1273" s="1" t="s">
        <v>21</v>
      </c>
      <c r="X1273" s="1" t="s">
        <v>20</v>
      </c>
      <c r="Y1273" s="1" t="s">
        <v>21</v>
      </c>
      <c r="Z1273" s="1" t="s">
        <v>20</v>
      </c>
      <c r="AA1273" s="5" t="s">
        <v>21</v>
      </c>
    </row>
    <row r="1274" spans="1:27" ht="15.75" thickBot="1">
      <c r="A1274" s="24" t="s">
        <v>31</v>
      </c>
      <c r="B1274" s="2">
        <v>0</v>
      </c>
      <c r="C1274" s="2">
        <v>0</v>
      </c>
      <c r="D1274" s="2">
        <v>0</v>
      </c>
      <c r="E1274" s="2">
        <v>0</v>
      </c>
      <c r="F1274" s="2">
        <v>0</v>
      </c>
      <c r="G1274" s="2">
        <v>0</v>
      </c>
      <c r="H1274" s="2">
        <v>0</v>
      </c>
      <c r="I1274" s="2">
        <v>0</v>
      </c>
      <c r="J1274" s="2">
        <v>0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4">
        <v>76000</v>
      </c>
      <c r="U1274" s="4">
        <v>90570</v>
      </c>
      <c r="V1274" s="2">
        <v>0</v>
      </c>
      <c r="W1274" s="2">
        <v>0</v>
      </c>
      <c r="X1274" s="2">
        <v>0</v>
      </c>
      <c r="Y1274" s="2">
        <v>0</v>
      </c>
      <c r="Z1274" s="4">
        <v>76000</v>
      </c>
      <c r="AA1274" s="6">
        <v>90570</v>
      </c>
    </row>
    <row r="1275" spans="1:27" ht="15.75" thickBot="1">
      <c r="A1275" s="24" t="s">
        <v>34</v>
      </c>
      <c r="B1275" s="2">
        <v>0</v>
      </c>
      <c r="C1275" s="2">
        <v>0</v>
      </c>
      <c r="D1275" s="2">
        <v>0</v>
      </c>
      <c r="E1275" s="2">
        <v>0</v>
      </c>
      <c r="F1275" s="4">
        <v>39750</v>
      </c>
      <c r="G1275" s="4">
        <v>38800</v>
      </c>
      <c r="H1275" s="4">
        <v>19750</v>
      </c>
      <c r="I1275" s="4">
        <v>20512.5</v>
      </c>
      <c r="J1275" s="4">
        <v>38950</v>
      </c>
      <c r="K1275" s="4">
        <v>40057.5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4">
        <v>98450</v>
      </c>
      <c r="AA1275" s="6">
        <v>99370</v>
      </c>
    </row>
    <row r="1276" spans="1:27" ht="15.75" thickBot="1">
      <c r="A1276" s="24" t="s">
        <v>22</v>
      </c>
      <c r="B1276" s="2">
        <v>0</v>
      </c>
      <c r="C1276" s="2">
        <v>0</v>
      </c>
      <c r="D1276" s="2">
        <v>0</v>
      </c>
      <c r="E1276" s="2">
        <v>0</v>
      </c>
      <c r="F1276" s="2">
        <v>0</v>
      </c>
      <c r="G1276" s="2">
        <v>0</v>
      </c>
      <c r="H1276" s="2">
        <v>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0.5</v>
      </c>
      <c r="S1276" s="2">
        <v>1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0.5</v>
      </c>
      <c r="AA1276" s="7">
        <v>1</v>
      </c>
    </row>
    <row r="1277" spans="1:27" ht="15.75" thickBot="1">
      <c r="A1277" s="24" t="s">
        <v>24</v>
      </c>
      <c r="B1277" s="2">
        <v>0</v>
      </c>
      <c r="C1277" s="2">
        <v>0</v>
      </c>
      <c r="D1277" s="2">
        <v>0</v>
      </c>
      <c r="E1277" s="2">
        <v>0</v>
      </c>
      <c r="F1277" s="2">
        <v>0</v>
      </c>
      <c r="G1277" s="2">
        <v>0</v>
      </c>
      <c r="H1277" s="2">
        <v>0</v>
      </c>
      <c r="I1277" s="2">
        <v>0</v>
      </c>
      <c r="J1277" s="2">
        <v>0</v>
      </c>
      <c r="K1277" s="2">
        <v>0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4">
        <v>1163</v>
      </c>
      <c r="U1277" s="4">
        <v>16200</v>
      </c>
      <c r="V1277" s="2">
        <v>0</v>
      </c>
      <c r="W1277" s="2">
        <v>0</v>
      </c>
      <c r="X1277" s="2">
        <v>0</v>
      </c>
      <c r="Y1277" s="2">
        <v>0</v>
      </c>
      <c r="Z1277" s="4">
        <v>1163</v>
      </c>
      <c r="AA1277" s="6">
        <v>16200</v>
      </c>
    </row>
    <row r="1278" spans="1:27" ht="15.75" thickBot="1">
      <c r="A1278" s="24" t="s">
        <v>25</v>
      </c>
      <c r="B1278" s="2">
        <v>0</v>
      </c>
      <c r="C1278" s="2">
        <v>0</v>
      </c>
      <c r="D1278" s="2">
        <v>0</v>
      </c>
      <c r="E1278" s="2">
        <v>0</v>
      </c>
      <c r="F1278" s="2">
        <v>0</v>
      </c>
      <c r="G1278" s="2">
        <v>0</v>
      </c>
      <c r="H1278" s="2">
        <v>0</v>
      </c>
      <c r="I1278" s="2">
        <v>0</v>
      </c>
      <c r="J1278" s="2">
        <v>927</v>
      </c>
      <c r="K1278" s="2">
        <v>289.05</v>
      </c>
      <c r="L1278" s="2">
        <v>0</v>
      </c>
      <c r="M1278" s="2">
        <v>0</v>
      </c>
      <c r="N1278" s="2">
        <v>0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20</v>
      </c>
      <c r="W1278" s="2">
        <v>12</v>
      </c>
      <c r="X1278" s="2">
        <v>0</v>
      </c>
      <c r="Y1278" s="2">
        <v>0</v>
      </c>
      <c r="Z1278" s="2">
        <v>947</v>
      </c>
      <c r="AA1278" s="7">
        <v>301.05</v>
      </c>
    </row>
    <row r="1279" spans="1:27" ht="15.75" thickBot="1">
      <c r="A1279" s="25" t="s">
        <v>29</v>
      </c>
      <c r="B1279" s="8">
        <v>0</v>
      </c>
      <c r="C1279" s="8">
        <v>0</v>
      </c>
      <c r="D1279" s="8">
        <v>0</v>
      </c>
      <c r="E1279" s="8">
        <v>0</v>
      </c>
      <c r="F1279" s="9">
        <v>39750</v>
      </c>
      <c r="G1279" s="9">
        <v>38800</v>
      </c>
      <c r="H1279" s="9">
        <v>19750</v>
      </c>
      <c r="I1279" s="9">
        <v>20512.5</v>
      </c>
      <c r="J1279" s="9">
        <v>39877</v>
      </c>
      <c r="K1279" s="9">
        <v>40346.550000000003</v>
      </c>
      <c r="L1279" s="8">
        <v>0</v>
      </c>
      <c r="M1279" s="8">
        <v>0</v>
      </c>
      <c r="N1279" s="8">
        <v>0</v>
      </c>
      <c r="O1279" s="8">
        <v>0</v>
      </c>
      <c r="P1279" s="8">
        <v>0</v>
      </c>
      <c r="Q1279" s="8">
        <v>0</v>
      </c>
      <c r="R1279" s="8">
        <v>0.5</v>
      </c>
      <c r="S1279" s="8">
        <v>1</v>
      </c>
      <c r="T1279" s="9">
        <v>77163</v>
      </c>
      <c r="U1279" s="9">
        <v>106770</v>
      </c>
      <c r="V1279" s="8">
        <v>20</v>
      </c>
      <c r="W1279" s="8">
        <v>12</v>
      </c>
      <c r="X1279" s="8">
        <v>0</v>
      </c>
      <c r="Y1279" s="8">
        <v>0</v>
      </c>
      <c r="Z1279" s="9">
        <v>176560.5</v>
      </c>
      <c r="AA1279" s="10">
        <v>206442.05</v>
      </c>
    </row>
    <row r="1281" spans="1:27" ht="19.5" thickBot="1">
      <c r="A1281" s="21" t="s">
        <v>334</v>
      </c>
    </row>
    <row r="1282" spans="1:27" ht="15.75" thickBot="1">
      <c r="A1282" s="22" t="s">
        <v>6</v>
      </c>
      <c r="B1282" s="11" t="s">
        <v>7</v>
      </c>
      <c r="C1282" s="12"/>
      <c r="D1282" s="13" t="s">
        <v>8</v>
      </c>
      <c r="E1282" s="14"/>
      <c r="F1282" s="13" t="s">
        <v>9</v>
      </c>
      <c r="G1282" s="14"/>
      <c r="H1282" s="13" t="s">
        <v>10</v>
      </c>
      <c r="I1282" s="14"/>
      <c r="J1282" s="13" t="s">
        <v>11</v>
      </c>
      <c r="K1282" s="14"/>
      <c r="L1282" s="13" t="s">
        <v>12</v>
      </c>
      <c r="M1282" s="14"/>
      <c r="N1282" s="13" t="s">
        <v>13</v>
      </c>
      <c r="O1282" s="14"/>
      <c r="P1282" s="13" t="s">
        <v>14</v>
      </c>
      <c r="Q1282" s="14"/>
      <c r="R1282" s="13" t="s">
        <v>15</v>
      </c>
      <c r="S1282" s="14"/>
      <c r="T1282" s="13" t="s">
        <v>16</v>
      </c>
      <c r="U1282" s="14"/>
      <c r="V1282" s="13" t="s">
        <v>17</v>
      </c>
      <c r="W1282" s="14"/>
      <c r="X1282" s="13" t="s">
        <v>18</v>
      </c>
      <c r="Y1282" s="14"/>
      <c r="Z1282" s="13" t="s">
        <v>19</v>
      </c>
      <c r="AA1282" s="15"/>
    </row>
    <row r="1283" spans="1:27" ht="26.25" thickBot="1">
      <c r="A1283" s="23"/>
      <c r="B1283" s="1" t="s">
        <v>20</v>
      </c>
      <c r="C1283" s="1" t="s">
        <v>21</v>
      </c>
      <c r="D1283" s="1" t="s">
        <v>20</v>
      </c>
      <c r="E1283" s="1" t="s">
        <v>21</v>
      </c>
      <c r="F1283" s="1" t="s">
        <v>20</v>
      </c>
      <c r="G1283" s="1" t="s">
        <v>21</v>
      </c>
      <c r="H1283" s="1" t="s">
        <v>20</v>
      </c>
      <c r="I1283" s="1" t="s">
        <v>21</v>
      </c>
      <c r="J1283" s="1" t="s">
        <v>20</v>
      </c>
      <c r="K1283" s="1" t="s">
        <v>21</v>
      </c>
      <c r="L1283" s="1" t="s">
        <v>20</v>
      </c>
      <c r="M1283" s="1" t="s">
        <v>21</v>
      </c>
      <c r="N1283" s="1" t="s">
        <v>20</v>
      </c>
      <c r="O1283" s="1" t="s">
        <v>21</v>
      </c>
      <c r="P1283" s="1" t="s">
        <v>20</v>
      </c>
      <c r="Q1283" s="1" t="s">
        <v>21</v>
      </c>
      <c r="R1283" s="1" t="s">
        <v>20</v>
      </c>
      <c r="S1283" s="1" t="s">
        <v>21</v>
      </c>
      <c r="T1283" s="1" t="s">
        <v>20</v>
      </c>
      <c r="U1283" s="1" t="s">
        <v>21</v>
      </c>
      <c r="V1283" s="1" t="s">
        <v>20</v>
      </c>
      <c r="W1283" s="1" t="s">
        <v>21</v>
      </c>
      <c r="X1283" s="1" t="s">
        <v>20</v>
      </c>
      <c r="Y1283" s="1" t="s">
        <v>21</v>
      </c>
      <c r="Z1283" s="1" t="s">
        <v>20</v>
      </c>
      <c r="AA1283" s="5" t="s">
        <v>21</v>
      </c>
    </row>
    <row r="1284" spans="1:27" ht="15.75" thickBot="1">
      <c r="A1284" s="24" t="s">
        <v>31</v>
      </c>
      <c r="B1284" s="2">
        <v>0</v>
      </c>
      <c r="C1284" s="2">
        <v>0</v>
      </c>
      <c r="D1284" s="4">
        <v>67205.119999999995</v>
      </c>
      <c r="E1284" s="4">
        <v>12440.81</v>
      </c>
      <c r="F1284" s="4">
        <v>163150</v>
      </c>
      <c r="G1284" s="4">
        <v>27781.4</v>
      </c>
      <c r="H1284" s="4">
        <v>201600</v>
      </c>
      <c r="I1284" s="4">
        <v>35352</v>
      </c>
      <c r="J1284" s="4">
        <v>179840</v>
      </c>
      <c r="K1284" s="4">
        <v>32564.799999999999</v>
      </c>
      <c r="L1284" s="4">
        <v>291200</v>
      </c>
      <c r="M1284" s="4">
        <v>51584</v>
      </c>
      <c r="N1284" s="4">
        <v>67200</v>
      </c>
      <c r="O1284" s="4">
        <v>11784</v>
      </c>
      <c r="P1284" s="4">
        <v>336000</v>
      </c>
      <c r="Q1284" s="4">
        <v>61680</v>
      </c>
      <c r="R1284" s="4">
        <v>225500</v>
      </c>
      <c r="S1284" s="4">
        <v>39572</v>
      </c>
      <c r="T1284" s="4">
        <v>164800</v>
      </c>
      <c r="U1284" s="4">
        <v>31856</v>
      </c>
      <c r="V1284" s="4">
        <v>189568</v>
      </c>
      <c r="W1284" s="4">
        <v>37676.480000000003</v>
      </c>
      <c r="X1284" s="4">
        <v>183850</v>
      </c>
      <c r="Y1284" s="4">
        <v>38362.400000000001</v>
      </c>
      <c r="Z1284" s="4">
        <v>2069913.12</v>
      </c>
      <c r="AA1284" s="6">
        <v>380653.89</v>
      </c>
    </row>
    <row r="1285" spans="1:27" ht="15.75" thickBot="1">
      <c r="A1285" s="24" t="s">
        <v>35</v>
      </c>
      <c r="B1285" s="4">
        <v>48000</v>
      </c>
      <c r="C1285" s="4">
        <v>11490</v>
      </c>
      <c r="D1285" s="4">
        <v>107385</v>
      </c>
      <c r="E1285" s="4">
        <v>27478.91</v>
      </c>
      <c r="F1285" s="2">
        <v>0</v>
      </c>
      <c r="G1285" s="2">
        <v>0</v>
      </c>
      <c r="H1285" s="4">
        <v>34000</v>
      </c>
      <c r="I1285" s="4">
        <v>6800</v>
      </c>
      <c r="J1285" s="2">
        <v>0</v>
      </c>
      <c r="K1285" s="2">
        <v>0</v>
      </c>
      <c r="L1285" s="2">
        <v>0</v>
      </c>
      <c r="M1285" s="2">
        <v>0</v>
      </c>
      <c r="N1285" s="4">
        <v>18000</v>
      </c>
      <c r="O1285" s="4">
        <v>3330</v>
      </c>
      <c r="P1285" s="4">
        <v>104320</v>
      </c>
      <c r="Q1285" s="4">
        <v>20296</v>
      </c>
      <c r="R1285" s="4">
        <v>112530</v>
      </c>
      <c r="S1285" s="4">
        <v>12759</v>
      </c>
      <c r="T1285" s="4">
        <v>70387</v>
      </c>
      <c r="U1285" s="4">
        <v>19888.29</v>
      </c>
      <c r="V1285" s="4">
        <v>95883</v>
      </c>
      <c r="W1285" s="4">
        <v>23885.4</v>
      </c>
      <c r="X1285" s="4">
        <v>175020</v>
      </c>
      <c r="Y1285" s="4">
        <v>18766</v>
      </c>
      <c r="Z1285" s="4">
        <v>765525</v>
      </c>
      <c r="AA1285" s="6">
        <v>144693.6</v>
      </c>
    </row>
    <row r="1286" spans="1:27" ht="15.75" thickBot="1">
      <c r="A1286" s="24" t="s">
        <v>23</v>
      </c>
      <c r="B1286" s="2">
        <v>0</v>
      </c>
      <c r="C1286" s="2">
        <v>0</v>
      </c>
      <c r="D1286" s="2">
        <v>0</v>
      </c>
      <c r="E1286" s="2">
        <v>0</v>
      </c>
      <c r="F1286" s="2">
        <v>0</v>
      </c>
      <c r="G1286" s="2">
        <v>0</v>
      </c>
      <c r="H1286" s="4">
        <v>44640</v>
      </c>
      <c r="I1286" s="4">
        <v>27944.639999999999</v>
      </c>
      <c r="J1286" s="4">
        <v>110825</v>
      </c>
      <c r="K1286" s="4">
        <v>5898.75</v>
      </c>
      <c r="L1286" s="2">
        <v>0</v>
      </c>
      <c r="M1286" s="2">
        <v>0</v>
      </c>
      <c r="N1286" s="4">
        <v>25000</v>
      </c>
      <c r="O1286" s="4">
        <v>3950</v>
      </c>
      <c r="P1286" s="4">
        <v>1000</v>
      </c>
      <c r="Q1286" s="2">
        <v>361.89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4">
        <v>181465</v>
      </c>
      <c r="AA1286" s="6">
        <v>38155.279999999999</v>
      </c>
    </row>
    <row r="1287" spans="1:27" ht="15.75" thickBot="1">
      <c r="A1287" s="24" t="s">
        <v>67</v>
      </c>
      <c r="B1287" s="2">
        <v>0</v>
      </c>
      <c r="C1287" s="2">
        <v>0</v>
      </c>
      <c r="D1287" s="2">
        <v>0</v>
      </c>
      <c r="E1287" s="2">
        <v>0</v>
      </c>
      <c r="F1287" s="2">
        <v>0</v>
      </c>
      <c r="G1287" s="2">
        <v>0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576</v>
      </c>
      <c r="U1287" s="4">
        <v>3085.94</v>
      </c>
      <c r="V1287" s="2">
        <v>0</v>
      </c>
      <c r="W1287" s="2">
        <v>0</v>
      </c>
      <c r="X1287" s="2">
        <v>0</v>
      </c>
      <c r="Y1287" s="2">
        <v>0</v>
      </c>
      <c r="Z1287" s="2">
        <v>576</v>
      </c>
      <c r="AA1287" s="6">
        <v>3085.94</v>
      </c>
    </row>
    <row r="1288" spans="1:27" ht="15.75" thickBot="1">
      <c r="A1288" s="24" t="s">
        <v>48</v>
      </c>
      <c r="B1288" s="2">
        <v>0</v>
      </c>
      <c r="C1288" s="2">
        <v>0</v>
      </c>
      <c r="D1288" s="2">
        <v>0</v>
      </c>
      <c r="E1288" s="2">
        <v>0</v>
      </c>
      <c r="F1288" s="2">
        <v>0</v>
      </c>
      <c r="G1288" s="2">
        <v>0</v>
      </c>
      <c r="H1288" s="2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1</v>
      </c>
      <c r="U1288" s="2">
        <v>3</v>
      </c>
      <c r="V1288" s="2">
        <v>0</v>
      </c>
      <c r="W1288" s="2">
        <v>0</v>
      </c>
      <c r="X1288" s="2">
        <v>0</v>
      </c>
      <c r="Y1288" s="2">
        <v>0</v>
      </c>
      <c r="Z1288" s="2">
        <v>1</v>
      </c>
      <c r="AA1288" s="7">
        <v>3</v>
      </c>
    </row>
    <row r="1289" spans="1:27" ht="15.75" thickBot="1">
      <c r="A1289" s="24" t="s">
        <v>252</v>
      </c>
      <c r="B1289" s="2">
        <v>0</v>
      </c>
      <c r="C1289" s="2">
        <v>0</v>
      </c>
      <c r="D1289" s="2">
        <v>0</v>
      </c>
      <c r="E1289" s="2">
        <v>0</v>
      </c>
      <c r="F1289" s="2">
        <v>0</v>
      </c>
      <c r="G1289" s="2">
        <v>0</v>
      </c>
      <c r="H1289" s="2">
        <v>578.57000000000005</v>
      </c>
      <c r="I1289" s="2">
        <v>825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578.57000000000005</v>
      </c>
      <c r="AA1289" s="7">
        <v>825</v>
      </c>
    </row>
    <row r="1290" spans="1:27" ht="15.75" thickBot="1">
      <c r="A1290" s="24" t="s">
        <v>26</v>
      </c>
      <c r="B1290" s="2">
        <v>0</v>
      </c>
      <c r="C1290" s="2">
        <v>0</v>
      </c>
      <c r="D1290" s="2">
        <v>0</v>
      </c>
      <c r="E1290" s="2">
        <v>0</v>
      </c>
      <c r="F1290" s="2">
        <v>0</v>
      </c>
      <c r="G1290" s="2">
        <v>0</v>
      </c>
      <c r="H1290" s="2">
        <v>0</v>
      </c>
      <c r="I1290" s="2">
        <v>0</v>
      </c>
      <c r="J1290" s="2">
        <v>0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4">
        <v>24000</v>
      </c>
      <c r="Y1290" s="4">
        <v>5520</v>
      </c>
      <c r="Z1290" s="4">
        <v>24000</v>
      </c>
      <c r="AA1290" s="6">
        <v>5520</v>
      </c>
    </row>
    <row r="1291" spans="1:27" ht="15.75" thickBot="1">
      <c r="A1291" s="24" t="s">
        <v>63</v>
      </c>
      <c r="B1291" s="2">
        <v>0</v>
      </c>
      <c r="C1291" s="2">
        <v>0</v>
      </c>
      <c r="D1291" s="2">
        <v>33.049999999999997</v>
      </c>
      <c r="E1291" s="2">
        <v>37.799999999999997</v>
      </c>
      <c r="F1291" s="2">
        <v>0</v>
      </c>
      <c r="G1291" s="2">
        <v>0</v>
      </c>
      <c r="H1291" s="2">
        <v>0</v>
      </c>
      <c r="I1291" s="2">
        <v>0</v>
      </c>
      <c r="J1291" s="2">
        <v>0</v>
      </c>
      <c r="K1291" s="2">
        <v>0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33.049999999999997</v>
      </c>
      <c r="AA1291" s="7">
        <v>37.799999999999997</v>
      </c>
    </row>
    <row r="1292" spans="1:27" ht="15.75" thickBot="1">
      <c r="A1292" s="24" t="s">
        <v>64</v>
      </c>
      <c r="B1292" s="4">
        <v>6349</v>
      </c>
      <c r="C1292" s="4">
        <v>9242.4</v>
      </c>
      <c r="D1292" s="2">
        <v>0</v>
      </c>
      <c r="E1292" s="2">
        <v>0</v>
      </c>
      <c r="F1292" s="2">
        <v>0</v>
      </c>
      <c r="G1292" s="2">
        <v>0</v>
      </c>
      <c r="H1292" s="2">
        <v>0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4">
        <v>6349</v>
      </c>
      <c r="AA1292" s="6">
        <v>9242.4</v>
      </c>
    </row>
    <row r="1293" spans="1:27" ht="15.75" thickBot="1">
      <c r="A1293" s="24" t="s">
        <v>28</v>
      </c>
      <c r="B1293" s="2">
        <v>0</v>
      </c>
      <c r="C1293" s="2">
        <v>0</v>
      </c>
      <c r="D1293" s="2">
        <v>0</v>
      </c>
      <c r="E1293" s="2">
        <v>0</v>
      </c>
      <c r="F1293" s="2">
        <v>0</v>
      </c>
      <c r="G1293" s="2">
        <v>0</v>
      </c>
      <c r="H1293" s="2">
        <v>0</v>
      </c>
      <c r="I1293" s="2">
        <v>0</v>
      </c>
      <c r="J1293" s="4">
        <v>42120</v>
      </c>
      <c r="K1293" s="4">
        <v>5850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4">
        <v>42120</v>
      </c>
      <c r="S1293" s="4">
        <v>5850</v>
      </c>
      <c r="T1293" s="2">
        <v>0</v>
      </c>
      <c r="U1293" s="2">
        <v>0</v>
      </c>
      <c r="V1293" s="2">
        <v>0</v>
      </c>
      <c r="W1293" s="2">
        <v>0</v>
      </c>
      <c r="X1293" s="4">
        <v>42120</v>
      </c>
      <c r="Y1293" s="4">
        <v>6435</v>
      </c>
      <c r="Z1293" s="4">
        <v>126360</v>
      </c>
      <c r="AA1293" s="6">
        <v>18135</v>
      </c>
    </row>
    <row r="1294" spans="1:27" ht="15.75" thickBot="1">
      <c r="A1294" s="25" t="s">
        <v>29</v>
      </c>
      <c r="B1294" s="9">
        <v>54349</v>
      </c>
      <c r="C1294" s="9">
        <v>20732.400000000001</v>
      </c>
      <c r="D1294" s="9">
        <v>174623.17</v>
      </c>
      <c r="E1294" s="9">
        <v>39957.519999999997</v>
      </c>
      <c r="F1294" s="9">
        <v>163150</v>
      </c>
      <c r="G1294" s="9">
        <v>27781.4</v>
      </c>
      <c r="H1294" s="9">
        <v>280818.57</v>
      </c>
      <c r="I1294" s="9">
        <v>70921.64</v>
      </c>
      <c r="J1294" s="9">
        <v>332785</v>
      </c>
      <c r="K1294" s="9">
        <v>44313.55</v>
      </c>
      <c r="L1294" s="9">
        <v>291200</v>
      </c>
      <c r="M1294" s="9">
        <v>51584</v>
      </c>
      <c r="N1294" s="9">
        <v>110200</v>
      </c>
      <c r="O1294" s="9">
        <v>19064</v>
      </c>
      <c r="P1294" s="9">
        <v>441320</v>
      </c>
      <c r="Q1294" s="9">
        <v>82337.89</v>
      </c>
      <c r="R1294" s="9">
        <v>380150</v>
      </c>
      <c r="S1294" s="9">
        <v>58181</v>
      </c>
      <c r="T1294" s="9">
        <v>235764</v>
      </c>
      <c r="U1294" s="9">
        <v>54833.23</v>
      </c>
      <c r="V1294" s="9">
        <v>285451</v>
      </c>
      <c r="W1294" s="9">
        <v>61561.88</v>
      </c>
      <c r="X1294" s="9">
        <v>424990</v>
      </c>
      <c r="Y1294" s="9">
        <v>69083.399999999994</v>
      </c>
      <c r="Z1294" s="9">
        <v>3174800.74</v>
      </c>
      <c r="AA1294" s="10">
        <v>600351.91</v>
      </c>
    </row>
    <row r="1296" spans="1:27" ht="19.5" thickBot="1">
      <c r="A1296" s="21" t="s">
        <v>335</v>
      </c>
    </row>
    <row r="1297" spans="1:27" ht="15.75" thickBot="1">
      <c r="A1297" s="22" t="s">
        <v>6</v>
      </c>
      <c r="B1297" s="11" t="s">
        <v>7</v>
      </c>
      <c r="C1297" s="12"/>
      <c r="D1297" s="13" t="s">
        <v>8</v>
      </c>
      <c r="E1297" s="14"/>
      <c r="F1297" s="13" t="s">
        <v>9</v>
      </c>
      <c r="G1297" s="14"/>
      <c r="H1297" s="13" t="s">
        <v>10</v>
      </c>
      <c r="I1297" s="14"/>
      <c r="J1297" s="13" t="s">
        <v>11</v>
      </c>
      <c r="K1297" s="14"/>
      <c r="L1297" s="13" t="s">
        <v>12</v>
      </c>
      <c r="M1297" s="14"/>
      <c r="N1297" s="13" t="s">
        <v>13</v>
      </c>
      <c r="O1297" s="14"/>
      <c r="P1297" s="13" t="s">
        <v>14</v>
      </c>
      <c r="Q1297" s="14"/>
      <c r="R1297" s="13" t="s">
        <v>15</v>
      </c>
      <c r="S1297" s="14"/>
      <c r="T1297" s="13" t="s">
        <v>16</v>
      </c>
      <c r="U1297" s="14"/>
      <c r="V1297" s="13" t="s">
        <v>17</v>
      </c>
      <c r="W1297" s="14"/>
      <c r="X1297" s="13" t="s">
        <v>18</v>
      </c>
      <c r="Y1297" s="14"/>
      <c r="Z1297" s="13" t="s">
        <v>19</v>
      </c>
      <c r="AA1297" s="15"/>
    </row>
    <row r="1298" spans="1:27" ht="26.25" thickBot="1">
      <c r="A1298" s="23"/>
      <c r="B1298" s="1" t="s">
        <v>20</v>
      </c>
      <c r="C1298" s="1" t="s">
        <v>21</v>
      </c>
      <c r="D1298" s="1" t="s">
        <v>20</v>
      </c>
      <c r="E1298" s="1" t="s">
        <v>21</v>
      </c>
      <c r="F1298" s="1" t="s">
        <v>20</v>
      </c>
      <c r="G1298" s="1" t="s">
        <v>21</v>
      </c>
      <c r="H1298" s="1" t="s">
        <v>20</v>
      </c>
      <c r="I1298" s="1" t="s">
        <v>21</v>
      </c>
      <c r="J1298" s="1" t="s">
        <v>20</v>
      </c>
      <c r="K1298" s="1" t="s">
        <v>21</v>
      </c>
      <c r="L1298" s="1" t="s">
        <v>20</v>
      </c>
      <c r="M1298" s="1" t="s">
        <v>21</v>
      </c>
      <c r="N1298" s="1" t="s">
        <v>20</v>
      </c>
      <c r="O1298" s="1" t="s">
        <v>21</v>
      </c>
      <c r="P1298" s="1" t="s">
        <v>20</v>
      </c>
      <c r="Q1298" s="1" t="s">
        <v>21</v>
      </c>
      <c r="R1298" s="1" t="s">
        <v>20</v>
      </c>
      <c r="S1298" s="1" t="s">
        <v>21</v>
      </c>
      <c r="T1298" s="1" t="s">
        <v>20</v>
      </c>
      <c r="U1298" s="1" t="s">
        <v>21</v>
      </c>
      <c r="V1298" s="1" t="s">
        <v>20</v>
      </c>
      <c r="W1298" s="1" t="s">
        <v>21</v>
      </c>
      <c r="X1298" s="1" t="s">
        <v>20</v>
      </c>
      <c r="Y1298" s="1" t="s">
        <v>21</v>
      </c>
      <c r="Z1298" s="1" t="s">
        <v>20</v>
      </c>
      <c r="AA1298" s="5" t="s">
        <v>21</v>
      </c>
    </row>
    <row r="1299" spans="1:27" ht="15.75" thickBot="1">
      <c r="A1299" s="24" t="s">
        <v>31</v>
      </c>
      <c r="B1299" s="4">
        <v>378000</v>
      </c>
      <c r="C1299" s="4">
        <v>187740</v>
      </c>
      <c r="D1299" s="4">
        <v>576000</v>
      </c>
      <c r="E1299" s="4">
        <v>281880</v>
      </c>
      <c r="F1299" s="2">
        <v>0</v>
      </c>
      <c r="G1299" s="2">
        <v>0</v>
      </c>
      <c r="H1299" s="4">
        <v>396000</v>
      </c>
      <c r="I1299" s="4">
        <v>191556</v>
      </c>
      <c r="J1299" s="4">
        <v>198000</v>
      </c>
      <c r="K1299" s="4">
        <v>98316</v>
      </c>
      <c r="L1299" s="4">
        <v>288000</v>
      </c>
      <c r="M1299" s="4">
        <v>142716</v>
      </c>
      <c r="N1299" s="4">
        <v>522000</v>
      </c>
      <c r="O1299" s="4">
        <v>250866</v>
      </c>
      <c r="P1299" s="4">
        <v>432000</v>
      </c>
      <c r="Q1299" s="4">
        <v>209466</v>
      </c>
      <c r="R1299" s="4">
        <v>198000</v>
      </c>
      <c r="S1299" s="4">
        <v>91250</v>
      </c>
      <c r="T1299" s="4">
        <v>306000</v>
      </c>
      <c r="U1299" s="4">
        <v>155907</v>
      </c>
      <c r="V1299" s="4">
        <v>270000</v>
      </c>
      <c r="W1299" s="4">
        <v>132651</v>
      </c>
      <c r="X1299" s="4">
        <v>558000</v>
      </c>
      <c r="Y1299" s="4">
        <v>266400</v>
      </c>
      <c r="Z1299" s="4">
        <v>4122000</v>
      </c>
      <c r="AA1299" s="6">
        <v>2008748</v>
      </c>
    </row>
    <row r="1300" spans="1:27" ht="15.75" thickBot="1">
      <c r="A1300" s="24" t="s">
        <v>32</v>
      </c>
      <c r="B1300" s="2">
        <v>0</v>
      </c>
      <c r="C1300" s="2">
        <v>0</v>
      </c>
      <c r="D1300" s="2">
        <v>0</v>
      </c>
      <c r="E1300" s="2">
        <v>0</v>
      </c>
      <c r="F1300" s="2">
        <v>0</v>
      </c>
      <c r="G1300" s="2">
        <v>0</v>
      </c>
      <c r="H1300" s="2">
        <v>0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500</v>
      </c>
      <c r="W1300" s="2">
        <v>250</v>
      </c>
      <c r="X1300" s="2">
        <v>0</v>
      </c>
      <c r="Y1300" s="2">
        <v>0</v>
      </c>
      <c r="Z1300" s="2">
        <v>500</v>
      </c>
      <c r="AA1300" s="7">
        <v>250</v>
      </c>
    </row>
    <row r="1301" spans="1:27" ht="15.75" thickBot="1">
      <c r="A1301" s="24" t="s">
        <v>35</v>
      </c>
      <c r="B1301" s="4">
        <v>23305</v>
      </c>
      <c r="C1301" s="4">
        <v>12885</v>
      </c>
      <c r="D1301" s="4">
        <v>46100</v>
      </c>
      <c r="E1301" s="4">
        <v>25816</v>
      </c>
      <c r="F1301" s="2">
        <v>0</v>
      </c>
      <c r="G1301" s="2">
        <v>0</v>
      </c>
      <c r="H1301" s="4">
        <v>1900</v>
      </c>
      <c r="I1301" s="2">
        <v>950</v>
      </c>
      <c r="J1301" s="4">
        <v>46000</v>
      </c>
      <c r="K1301" s="4">
        <v>25530</v>
      </c>
      <c r="L1301" s="4">
        <v>23000</v>
      </c>
      <c r="M1301" s="4">
        <v>12765</v>
      </c>
      <c r="N1301" s="2">
        <v>0</v>
      </c>
      <c r="O1301" s="2">
        <v>0</v>
      </c>
      <c r="P1301" s="2">
        <v>0</v>
      </c>
      <c r="Q1301" s="2">
        <v>0</v>
      </c>
      <c r="R1301" s="4">
        <v>46000</v>
      </c>
      <c r="S1301" s="4">
        <v>25530</v>
      </c>
      <c r="T1301" s="2">
        <v>0</v>
      </c>
      <c r="U1301" s="2">
        <v>0</v>
      </c>
      <c r="V1301" s="4">
        <v>22000</v>
      </c>
      <c r="W1301" s="4">
        <v>7125</v>
      </c>
      <c r="X1301" s="2">
        <v>0</v>
      </c>
      <c r="Y1301" s="2">
        <v>0</v>
      </c>
      <c r="Z1301" s="4">
        <v>208305</v>
      </c>
      <c r="AA1301" s="6">
        <v>110601</v>
      </c>
    </row>
    <row r="1302" spans="1:27" ht="15.75" thickBot="1">
      <c r="A1302" s="24" t="s">
        <v>36</v>
      </c>
      <c r="B1302" s="2">
        <v>0</v>
      </c>
      <c r="C1302" s="2">
        <v>0</v>
      </c>
      <c r="D1302" s="2">
        <v>0</v>
      </c>
      <c r="E1302" s="2">
        <v>0</v>
      </c>
      <c r="F1302" s="2">
        <v>0</v>
      </c>
      <c r="G1302" s="2">
        <v>0</v>
      </c>
      <c r="H1302" s="2">
        <v>0</v>
      </c>
      <c r="I1302" s="2">
        <v>0</v>
      </c>
      <c r="J1302" s="2">
        <v>0</v>
      </c>
      <c r="K1302" s="2">
        <v>0</v>
      </c>
      <c r="L1302" s="2">
        <v>1</v>
      </c>
      <c r="M1302" s="2">
        <v>0.72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1</v>
      </c>
      <c r="AA1302" s="7">
        <v>0.72</v>
      </c>
    </row>
    <row r="1303" spans="1:27" ht="15.75" thickBot="1">
      <c r="A1303" s="24" t="s">
        <v>22</v>
      </c>
      <c r="B1303" s="2">
        <v>0</v>
      </c>
      <c r="C1303" s="2">
        <v>0</v>
      </c>
      <c r="D1303" s="2">
        <v>0</v>
      </c>
      <c r="E1303" s="2">
        <v>0</v>
      </c>
      <c r="F1303" s="2">
        <v>0</v>
      </c>
      <c r="G1303" s="2">
        <v>0</v>
      </c>
      <c r="H1303" s="2">
        <v>0</v>
      </c>
      <c r="I1303" s="2">
        <v>0</v>
      </c>
      <c r="J1303" s="2">
        <v>0</v>
      </c>
      <c r="K1303" s="2">
        <v>0</v>
      </c>
      <c r="L1303" s="2">
        <v>0</v>
      </c>
      <c r="M1303" s="2">
        <v>0</v>
      </c>
      <c r="N1303" s="4">
        <v>1534.4</v>
      </c>
      <c r="O1303" s="4">
        <v>23300.53</v>
      </c>
      <c r="P1303" s="2">
        <v>0</v>
      </c>
      <c r="Q1303" s="2">
        <v>0</v>
      </c>
      <c r="R1303" s="4">
        <v>1345.6</v>
      </c>
      <c r="S1303" s="4">
        <v>18628.16</v>
      </c>
      <c r="T1303" s="2">
        <v>0</v>
      </c>
      <c r="U1303" s="2">
        <v>0</v>
      </c>
      <c r="V1303" s="4">
        <v>1735.4</v>
      </c>
      <c r="W1303" s="4">
        <v>26298.68</v>
      </c>
      <c r="X1303" s="2">
        <v>0</v>
      </c>
      <c r="Y1303" s="2">
        <v>0</v>
      </c>
      <c r="Z1303" s="4">
        <v>4615.3999999999996</v>
      </c>
      <c r="AA1303" s="6">
        <v>68227.37</v>
      </c>
    </row>
    <row r="1304" spans="1:27" ht="15.75" thickBot="1">
      <c r="A1304" s="24" t="s">
        <v>38</v>
      </c>
      <c r="B1304" s="2">
        <v>0</v>
      </c>
      <c r="C1304" s="2">
        <v>0</v>
      </c>
      <c r="D1304" s="2">
        <v>0</v>
      </c>
      <c r="E1304" s="2">
        <v>0</v>
      </c>
      <c r="F1304" s="2">
        <v>0</v>
      </c>
      <c r="G1304" s="2">
        <v>0</v>
      </c>
      <c r="H1304" s="2">
        <v>60</v>
      </c>
      <c r="I1304" s="2">
        <v>58.96</v>
      </c>
      <c r="J1304" s="2">
        <v>0</v>
      </c>
      <c r="K1304" s="2">
        <v>0</v>
      </c>
      <c r="L1304" s="2">
        <v>0</v>
      </c>
      <c r="M1304" s="2">
        <v>0</v>
      </c>
      <c r="N1304" s="2">
        <v>0</v>
      </c>
      <c r="O1304" s="2">
        <v>0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60</v>
      </c>
      <c r="AA1304" s="7">
        <v>58.96</v>
      </c>
    </row>
    <row r="1305" spans="1:27" ht="15.75" thickBot="1">
      <c r="A1305" s="24" t="s">
        <v>23</v>
      </c>
      <c r="B1305" s="2">
        <v>0</v>
      </c>
      <c r="C1305" s="2">
        <v>0</v>
      </c>
      <c r="D1305" s="4">
        <v>195000</v>
      </c>
      <c r="E1305" s="4">
        <v>21368.98</v>
      </c>
      <c r="F1305" s="4">
        <v>757000</v>
      </c>
      <c r="G1305" s="4">
        <v>71678.25</v>
      </c>
      <c r="H1305" s="4">
        <v>780000</v>
      </c>
      <c r="I1305" s="4">
        <v>70667.66</v>
      </c>
      <c r="J1305" s="4">
        <v>690000</v>
      </c>
      <c r="K1305" s="4">
        <v>53259.49</v>
      </c>
      <c r="L1305" s="4">
        <v>418000</v>
      </c>
      <c r="M1305" s="4">
        <v>37940.17</v>
      </c>
      <c r="N1305" s="4">
        <v>551000</v>
      </c>
      <c r="O1305" s="4">
        <v>47270.94</v>
      </c>
      <c r="P1305" s="4">
        <v>825000</v>
      </c>
      <c r="Q1305" s="4">
        <v>77997.179999999993</v>
      </c>
      <c r="R1305" s="4">
        <v>724000</v>
      </c>
      <c r="S1305" s="4">
        <v>104486.48</v>
      </c>
      <c r="T1305" s="4">
        <v>754000</v>
      </c>
      <c r="U1305" s="4">
        <v>151407.57</v>
      </c>
      <c r="V1305" s="4">
        <v>836000</v>
      </c>
      <c r="W1305" s="4">
        <v>139460.01</v>
      </c>
      <c r="X1305" s="4">
        <v>608000</v>
      </c>
      <c r="Y1305" s="4">
        <v>98066.57</v>
      </c>
      <c r="Z1305" s="4">
        <v>7138000</v>
      </c>
      <c r="AA1305" s="6">
        <v>873603.3</v>
      </c>
    </row>
    <row r="1306" spans="1:27" ht="15.75" thickBot="1">
      <c r="A1306" s="24" t="s">
        <v>48</v>
      </c>
      <c r="B1306" s="2">
        <v>0</v>
      </c>
      <c r="C1306" s="2">
        <v>0</v>
      </c>
      <c r="D1306" s="2">
        <v>0</v>
      </c>
      <c r="E1306" s="2">
        <v>0</v>
      </c>
      <c r="F1306" s="2">
        <v>0</v>
      </c>
      <c r="G1306" s="2">
        <v>0</v>
      </c>
      <c r="H1306" s="2">
        <v>0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179.36</v>
      </c>
      <c r="Y1306" s="2">
        <v>220</v>
      </c>
      <c r="Z1306" s="2">
        <v>179.36</v>
      </c>
      <c r="AA1306" s="7">
        <v>220</v>
      </c>
    </row>
    <row r="1307" spans="1:27" ht="15.75" thickBot="1">
      <c r="A1307" s="24" t="s">
        <v>120</v>
      </c>
      <c r="B1307" s="2">
        <v>0</v>
      </c>
      <c r="C1307" s="2">
        <v>0</v>
      </c>
      <c r="D1307" s="2">
        <v>14</v>
      </c>
      <c r="E1307" s="2">
        <v>22.5</v>
      </c>
      <c r="F1307" s="2">
        <v>4</v>
      </c>
      <c r="G1307" s="2">
        <v>9</v>
      </c>
      <c r="H1307" s="2">
        <v>0</v>
      </c>
      <c r="I1307" s="2">
        <v>0</v>
      </c>
      <c r="J1307" s="2">
        <v>0</v>
      </c>
      <c r="K1307" s="2">
        <v>0</v>
      </c>
      <c r="L1307" s="2">
        <v>9</v>
      </c>
      <c r="M1307" s="2">
        <v>21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27</v>
      </c>
      <c r="AA1307" s="7">
        <v>52.5</v>
      </c>
    </row>
    <row r="1308" spans="1:27" ht="15.75" thickBot="1">
      <c r="A1308" s="24" t="s">
        <v>228</v>
      </c>
      <c r="B1308" s="2">
        <v>0</v>
      </c>
      <c r="C1308" s="2">
        <v>0</v>
      </c>
      <c r="D1308" s="2">
        <v>0</v>
      </c>
      <c r="E1308" s="2">
        <v>0</v>
      </c>
      <c r="F1308" s="2">
        <v>0</v>
      </c>
      <c r="G1308" s="2">
        <v>0</v>
      </c>
      <c r="H1308" s="2">
        <v>0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2">
        <v>0</v>
      </c>
      <c r="O1308" s="2">
        <v>0</v>
      </c>
      <c r="P1308" s="4">
        <v>1000</v>
      </c>
      <c r="Q1308" s="2">
        <v>592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4">
        <v>1000</v>
      </c>
      <c r="AA1308" s="7">
        <v>592</v>
      </c>
    </row>
    <row r="1309" spans="1:27" ht="15.75" thickBot="1">
      <c r="A1309" s="24" t="s">
        <v>25</v>
      </c>
      <c r="B1309" s="2">
        <v>0</v>
      </c>
      <c r="C1309" s="2">
        <v>0</v>
      </c>
      <c r="D1309" s="4">
        <v>1500</v>
      </c>
      <c r="E1309" s="2">
        <v>180</v>
      </c>
      <c r="F1309" s="2">
        <v>0</v>
      </c>
      <c r="G1309" s="2">
        <v>0</v>
      </c>
      <c r="H1309" s="2">
        <v>0</v>
      </c>
      <c r="I1309" s="2">
        <v>0</v>
      </c>
      <c r="J1309" s="2">
        <v>0</v>
      </c>
      <c r="K1309" s="2">
        <v>0</v>
      </c>
      <c r="L1309" s="2">
        <v>0</v>
      </c>
      <c r="M1309" s="2">
        <v>0</v>
      </c>
      <c r="N1309" s="2">
        <v>0</v>
      </c>
      <c r="O1309" s="2">
        <v>0</v>
      </c>
      <c r="P1309" s="2">
        <v>500</v>
      </c>
      <c r="Q1309" s="2">
        <v>150</v>
      </c>
      <c r="R1309" s="2">
        <v>0</v>
      </c>
      <c r="S1309" s="2">
        <v>0</v>
      </c>
      <c r="T1309" s="2">
        <v>0</v>
      </c>
      <c r="U1309" s="2">
        <v>0</v>
      </c>
      <c r="V1309" s="2">
        <v>16</v>
      </c>
      <c r="W1309" s="2">
        <v>7</v>
      </c>
      <c r="X1309" s="2">
        <v>0</v>
      </c>
      <c r="Y1309" s="2">
        <v>0</v>
      </c>
      <c r="Z1309" s="4">
        <v>2016</v>
      </c>
      <c r="AA1309" s="7">
        <v>337</v>
      </c>
    </row>
    <row r="1310" spans="1:27" ht="15.75" thickBot="1">
      <c r="A1310" s="24" t="s">
        <v>26</v>
      </c>
      <c r="B1310" s="2">
        <v>0</v>
      </c>
      <c r="C1310" s="2">
        <v>0</v>
      </c>
      <c r="D1310" s="4">
        <v>5975</v>
      </c>
      <c r="E1310" s="4">
        <v>23003.75</v>
      </c>
      <c r="F1310" s="2">
        <v>0</v>
      </c>
      <c r="G1310" s="2">
        <v>0</v>
      </c>
      <c r="H1310" s="4">
        <v>1200</v>
      </c>
      <c r="I1310" s="2">
        <v>91.82</v>
      </c>
      <c r="J1310" s="2">
        <v>0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4">
        <v>7175</v>
      </c>
      <c r="AA1310" s="6">
        <v>23095.57</v>
      </c>
    </row>
    <row r="1311" spans="1:27" ht="15.75" thickBot="1">
      <c r="A1311" s="24" t="s">
        <v>63</v>
      </c>
      <c r="B1311" s="2">
        <v>0</v>
      </c>
      <c r="C1311" s="2">
        <v>0</v>
      </c>
      <c r="D1311" s="2">
        <v>0</v>
      </c>
      <c r="E1311" s="2">
        <v>0</v>
      </c>
      <c r="F1311" s="2">
        <v>160</v>
      </c>
      <c r="G1311" s="2">
        <v>480</v>
      </c>
      <c r="H1311" s="2">
        <v>0</v>
      </c>
      <c r="I1311" s="2">
        <v>0</v>
      </c>
      <c r="J1311" s="2">
        <v>0</v>
      </c>
      <c r="K1311" s="2">
        <v>0</v>
      </c>
      <c r="L1311" s="2">
        <v>0</v>
      </c>
      <c r="M1311" s="2">
        <v>0</v>
      </c>
      <c r="N1311" s="2">
        <v>0</v>
      </c>
      <c r="O1311" s="2">
        <v>0</v>
      </c>
      <c r="P1311" s="2">
        <v>740</v>
      </c>
      <c r="Q1311" s="4">
        <v>1345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900</v>
      </c>
      <c r="AA1311" s="6">
        <v>1825</v>
      </c>
    </row>
    <row r="1312" spans="1:27" ht="15.75" thickBot="1">
      <c r="A1312" s="25" t="s">
        <v>29</v>
      </c>
      <c r="B1312" s="9">
        <v>401305</v>
      </c>
      <c r="C1312" s="9">
        <v>200625</v>
      </c>
      <c r="D1312" s="9">
        <v>824589</v>
      </c>
      <c r="E1312" s="9">
        <v>352271.23</v>
      </c>
      <c r="F1312" s="9">
        <v>757164</v>
      </c>
      <c r="G1312" s="9">
        <v>72167.25</v>
      </c>
      <c r="H1312" s="9">
        <v>1179160</v>
      </c>
      <c r="I1312" s="9">
        <v>263324.44</v>
      </c>
      <c r="J1312" s="9">
        <v>934000</v>
      </c>
      <c r="K1312" s="9">
        <v>177105.49</v>
      </c>
      <c r="L1312" s="9">
        <v>729010</v>
      </c>
      <c r="M1312" s="9">
        <v>193442.89</v>
      </c>
      <c r="N1312" s="9">
        <v>1074534.3999999999</v>
      </c>
      <c r="O1312" s="9">
        <v>321437.46999999997</v>
      </c>
      <c r="P1312" s="9">
        <v>1259240</v>
      </c>
      <c r="Q1312" s="9">
        <v>289550.18</v>
      </c>
      <c r="R1312" s="9">
        <v>969345.6</v>
      </c>
      <c r="S1312" s="9">
        <v>239894.64</v>
      </c>
      <c r="T1312" s="9">
        <v>1060000</v>
      </c>
      <c r="U1312" s="9">
        <v>307314.57</v>
      </c>
      <c r="V1312" s="9">
        <v>1130251.3999999999</v>
      </c>
      <c r="W1312" s="9">
        <v>305791.69</v>
      </c>
      <c r="X1312" s="9">
        <v>1166179.3600000001</v>
      </c>
      <c r="Y1312" s="9">
        <v>364686.57</v>
      </c>
      <c r="Z1312" s="9">
        <v>11484778.76</v>
      </c>
      <c r="AA1312" s="10">
        <v>3087611.42</v>
      </c>
    </row>
    <row r="1314" spans="1:27" ht="19.5" thickBot="1">
      <c r="A1314" s="21" t="s">
        <v>336</v>
      </c>
    </row>
    <row r="1315" spans="1:27" ht="15.75" thickBot="1">
      <c r="A1315" s="22" t="s">
        <v>6</v>
      </c>
      <c r="B1315" s="11" t="s">
        <v>7</v>
      </c>
      <c r="C1315" s="12"/>
      <c r="D1315" s="13" t="s">
        <v>8</v>
      </c>
      <c r="E1315" s="14"/>
      <c r="F1315" s="13" t="s">
        <v>9</v>
      </c>
      <c r="G1315" s="14"/>
      <c r="H1315" s="13" t="s">
        <v>10</v>
      </c>
      <c r="I1315" s="14"/>
      <c r="J1315" s="13" t="s">
        <v>11</v>
      </c>
      <c r="K1315" s="14"/>
      <c r="L1315" s="13" t="s">
        <v>12</v>
      </c>
      <c r="M1315" s="14"/>
      <c r="N1315" s="13" t="s">
        <v>13</v>
      </c>
      <c r="O1315" s="14"/>
      <c r="P1315" s="13" t="s">
        <v>14</v>
      </c>
      <c r="Q1315" s="14"/>
      <c r="R1315" s="13" t="s">
        <v>15</v>
      </c>
      <c r="S1315" s="14"/>
      <c r="T1315" s="13" t="s">
        <v>16</v>
      </c>
      <c r="U1315" s="14"/>
      <c r="V1315" s="13" t="s">
        <v>17</v>
      </c>
      <c r="W1315" s="14"/>
      <c r="X1315" s="13" t="s">
        <v>18</v>
      </c>
      <c r="Y1315" s="14"/>
      <c r="Z1315" s="13" t="s">
        <v>19</v>
      </c>
      <c r="AA1315" s="15"/>
    </row>
    <row r="1316" spans="1:27" ht="26.25" thickBot="1">
      <c r="A1316" s="23"/>
      <c r="B1316" s="1" t="s">
        <v>20</v>
      </c>
      <c r="C1316" s="1" t="s">
        <v>21</v>
      </c>
      <c r="D1316" s="1" t="s">
        <v>20</v>
      </c>
      <c r="E1316" s="1" t="s">
        <v>21</v>
      </c>
      <c r="F1316" s="1" t="s">
        <v>20</v>
      </c>
      <c r="G1316" s="1" t="s">
        <v>21</v>
      </c>
      <c r="H1316" s="1" t="s">
        <v>20</v>
      </c>
      <c r="I1316" s="1" t="s">
        <v>21</v>
      </c>
      <c r="J1316" s="1" t="s">
        <v>20</v>
      </c>
      <c r="K1316" s="1" t="s">
        <v>21</v>
      </c>
      <c r="L1316" s="1" t="s">
        <v>20</v>
      </c>
      <c r="M1316" s="1" t="s">
        <v>21</v>
      </c>
      <c r="N1316" s="1" t="s">
        <v>20</v>
      </c>
      <c r="O1316" s="1" t="s">
        <v>21</v>
      </c>
      <c r="P1316" s="1" t="s">
        <v>20</v>
      </c>
      <c r="Q1316" s="1" t="s">
        <v>21</v>
      </c>
      <c r="R1316" s="1" t="s">
        <v>20</v>
      </c>
      <c r="S1316" s="1" t="s">
        <v>21</v>
      </c>
      <c r="T1316" s="1" t="s">
        <v>20</v>
      </c>
      <c r="U1316" s="1" t="s">
        <v>21</v>
      </c>
      <c r="V1316" s="1" t="s">
        <v>20</v>
      </c>
      <c r="W1316" s="1" t="s">
        <v>21</v>
      </c>
      <c r="X1316" s="1" t="s">
        <v>20</v>
      </c>
      <c r="Y1316" s="1" t="s">
        <v>21</v>
      </c>
      <c r="Z1316" s="1" t="s">
        <v>20</v>
      </c>
      <c r="AA1316" s="5" t="s">
        <v>21</v>
      </c>
    </row>
    <row r="1317" spans="1:27" ht="15.75" thickBot="1">
      <c r="A1317" s="24" t="s">
        <v>31</v>
      </c>
      <c r="B1317" s="2">
        <v>0</v>
      </c>
      <c r="C1317" s="2">
        <v>0</v>
      </c>
      <c r="D1317" s="2">
        <v>0</v>
      </c>
      <c r="E1317" s="2">
        <v>0</v>
      </c>
      <c r="F1317" s="4">
        <v>12000</v>
      </c>
      <c r="G1317" s="4">
        <v>45645.62</v>
      </c>
      <c r="H1317" s="2">
        <v>0</v>
      </c>
      <c r="I1317" s="2">
        <v>0</v>
      </c>
      <c r="J1317" s="2">
        <v>0</v>
      </c>
      <c r="K1317" s="2">
        <v>0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4">
        <v>12000</v>
      </c>
      <c r="AA1317" s="6">
        <v>45645.62</v>
      </c>
    </row>
    <row r="1318" spans="1:27" ht="15.75" thickBot="1">
      <c r="A1318" s="24" t="s">
        <v>35</v>
      </c>
      <c r="B1318" s="2">
        <v>0</v>
      </c>
      <c r="C1318" s="2">
        <v>0</v>
      </c>
      <c r="D1318" s="2">
        <v>0</v>
      </c>
      <c r="E1318" s="2">
        <v>0</v>
      </c>
      <c r="F1318" s="4">
        <v>25675</v>
      </c>
      <c r="G1318" s="4">
        <v>77724.75</v>
      </c>
      <c r="H1318" s="2">
        <v>0</v>
      </c>
      <c r="I1318" s="2">
        <v>0</v>
      </c>
      <c r="J1318" s="2">
        <v>0</v>
      </c>
      <c r="K1318" s="2">
        <v>0</v>
      </c>
      <c r="L1318" s="4">
        <v>15000</v>
      </c>
      <c r="M1318" s="4">
        <v>43650</v>
      </c>
      <c r="N1318" s="4">
        <v>15000</v>
      </c>
      <c r="O1318" s="4">
        <v>43650</v>
      </c>
      <c r="P1318" s="2">
        <v>0</v>
      </c>
      <c r="Q1318" s="2">
        <v>0</v>
      </c>
      <c r="R1318" s="2">
        <v>1</v>
      </c>
      <c r="S1318" s="2">
        <v>37.47</v>
      </c>
      <c r="T1318" s="4">
        <v>23400</v>
      </c>
      <c r="U1318" s="4">
        <v>68562</v>
      </c>
      <c r="V1318" s="2">
        <v>0</v>
      </c>
      <c r="W1318" s="2">
        <v>0</v>
      </c>
      <c r="X1318" s="4">
        <v>23000</v>
      </c>
      <c r="Y1318" s="4">
        <v>67390</v>
      </c>
      <c r="Z1318" s="4">
        <v>102076</v>
      </c>
      <c r="AA1318" s="6">
        <v>301014.21999999997</v>
      </c>
    </row>
    <row r="1319" spans="1:27" ht="15.75" thickBot="1">
      <c r="A1319" s="24" t="s">
        <v>37</v>
      </c>
      <c r="B1319" s="2">
        <v>0</v>
      </c>
      <c r="C1319" s="2">
        <v>0</v>
      </c>
      <c r="D1319" s="4">
        <v>1000</v>
      </c>
      <c r="E1319" s="4">
        <v>4602.08</v>
      </c>
      <c r="F1319" s="2">
        <v>0</v>
      </c>
      <c r="G1319" s="2">
        <v>0</v>
      </c>
      <c r="H1319" s="2">
        <v>0</v>
      </c>
      <c r="I1319" s="2">
        <v>0</v>
      </c>
      <c r="J1319" s="2">
        <v>0</v>
      </c>
      <c r="K1319" s="2">
        <v>0</v>
      </c>
      <c r="L1319" s="2">
        <v>0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4">
        <v>1000</v>
      </c>
      <c r="AA1319" s="6">
        <v>4602.08</v>
      </c>
    </row>
    <row r="1320" spans="1:27" ht="15.75" thickBot="1">
      <c r="A1320" s="24" t="s">
        <v>22</v>
      </c>
      <c r="B1320" s="4">
        <v>37200</v>
      </c>
      <c r="C1320" s="4">
        <v>50626.55</v>
      </c>
      <c r="D1320" s="4">
        <v>45300</v>
      </c>
      <c r="E1320" s="4">
        <v>121360.67</v>
      </c>
      <c r="F1320" s="4">
        <v>40120</v>
      </c>
      <c r="G1320" s="4">
        <v>65454.28</v>
      </c>
      <c r="H1320" s="4">
        <v>3526</v>
      </c>
      <c r="I1320" s="4">
        <v>1956.96</v>
      </c>
      <c r="J1320" s="4">
        <v>39400</v>
      </c>
      <c r="K1320" s="4">
        <v>100367.73</v>
      </c>
      <c r="L1320" s="4">
        <v>17800</v>
      </c>
      <c r="M1320" s="4">
        <v>42226.95</v>
      </c>
      <c r="N1320" s="4">
        <v>8800</v>
      </c>
      <c r="O1320" s="4">
        <v>8785.92</v>
      </c>
      <c r="P1320" s="4">
        <v>21000</v>
      </c>
      <c r="Q1320" s="4">
        <v>55914.62</v>
      </c>
      <c r="R1320" s="4">
        <v>57500</v>
      </c>
      <c r="S1320" s="4">
        <v>53187.32</v>
      </c>
      <c r="T1320" s="4">
        <v>17000</v>
      </c>
      <c r="U1320" s="4">
        <v>41880.870000000003</v>
      </c>
      <c r="V1320" s="2">
        <v>0</v>
      </c>
      <c r="W1320" s="2">
        <v>0</v>
      </c>
      <c r="X1320" s="2">
        <v>0</v>
      </c>
      <c r="Y1320" s="2">
        <v>0</v>
      </c>
      <c r="Z1320" s="4">
        <v>287646</v>
      </c>
      <c r="AA1320" s="6">
        <v>541761.87</v>
      </c>
    </row>
    <row r="1321" spans="1:27" ht="15.75" thickBot="1">
      <c r="A1321" s="24" t="s">
        <v>23</v>
      </c>
      <c r="B1321" s="4">
        <v>4000</v>
      </c>
      <c r="C1321" s="4">
        <v>9476.42</v>
      </c>
      <c r="D1321" s="2">
        <v>0</v>
      </c>
      <c r="E1321" s="2">
        <v>0</v>
      </c>
      <c r="F1321" s="2">
        <v>25</v>
      </c>
      <c r="G1321" s="2">
        <v>800</v>
      </c>
      <c r="H1321" s="4">
        <v>4000</v>
      </c>
      <c r="I1321" s="4">
        <v>9476.43</v>
      </c>
      <c r="J1321" s="2">
        <v>0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4">
        <v>5000</v>
      </c>
      <c r="S1321" s="4">
        <v>26250</v>
      </c>
      <c r="T1321" s="4">
        <v>4000</v>
      </c>
      <c r="U1321" s="4">
        <v>9476.44</v>
      </c>
      <c r="V1321" s="4">
        <v>10000</v>
      </c>
      <c r="W1321" s="4">
        <v>40976.42</v>
      </c>
      <c r="X1321" s="2">
        <v>0</v>
      </c>
      <c r="Y1321" s="2">
        <v>0</v>
      </c>
      <c r="Z1321" s="4">
        <v>27025</v>
      </c>
      <c r="AA1321" s="6">
        <v>96455.71</v>
      </c>
    </row>
    <row r="1322" spans="1:27" ht="15.75" thickBot="1">
      <c r="A1322" s="24" t="s">
        <v>79</v>
      </c>
      <c r="B1322" s="2">
        <v>0</v>
      </c>
      <c r="C1322" s="2">
        <v>0</v>
      </c>
      <c r="D1322" s="2">
        <v>0</v>
      </c>
      <c r="E1322" s="2">
        <v>0</v>
      </c>
      <c r="F1322" s="2">
        <v>0</v>
      </c>
      <c r="G1322" s="2">
        <v>0</v>
      </c>
      <c r="H1322" s="2">
        <v>0</v>
      </c>
      <c r="I1322" s="2">
        <v>0</v>
      </c>
      <c r="J1322" s="2">
        <v>0</v>
      </c>
      <c r="K1322" s="2">
        <v>0</v>
      </c>
      <c r="L1322" s="2">
        <v>0</v>
      </c>
      <c r="M1322" s="2">
        <v>0</v>
      </c>
      <c r="N1322" s="2">
        <v>0</v>
      </c>
      <c r="O1322" s="2">
        <v>0</v>
      </c>
      <c r="P1322" s="2">
        <v>0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4">
        <v>10000</v>
      </c>
      <c r="Y1322" s="4">
        <v>38175</v>
      </c>
      <c r="Z1322" s="4">
        <v>10000</v>
      </c>
      <c r="AA1322" s="6">
        <v>38175</v>
      </c>
    </row>
    <row r="1323" spans="1:27" ht="15.75" thickBot="1">
      <c r="A1323" s="24" t="s">
        <v>40</v>
      </c>
      <c r="B1323" s="4">
        <v>21070</v>
      </c>
      <c r="C1323" s="4">
        <v>52307.199999999997</v>
      </c>
      <c r="D1323" s="2">
        <v>0</v>
      </c>
      <c r="E1323" s="2">
        <v>0</v>
      </c>
      <c r="F1323" s="4">
        <v>22960</v>
      </c>
      <c r="G1323" s="4">
        <v>22960</v>
      </c>
      <c r="H1323" s="2">
        <v>875</v>
      </c>
      <c r="I1323" s="4">
        <v>1890.55</v>
      </c>
      <c r="J1323" s="4">
        <v>5201.1000000000004</v>
      </c>
      <c r="K1323" s="4">
        <v>15603.3</v>
      </c>
      <c r="L1323" s="2">
        <v>0</v>
      </c>
      <c r="M1323" s="2">
        <v>0</v>
      </c>
      <c r="N1323" s="2">
        <v>0</v>
      </c>
      <c r="O1323" s="2">
        <v>0</v>
      </c>
      <c r="P1323" s="4">
        <v>26400</v>
      </c>
      <c r="Q1323" s="4">
        <v>52958.62</v>
      </c>
      <c r="R1323" s="2">
        <v>0</v>
      </c>
      <c r="S1323" s="2">
        <v>0</v>
      </c>
      <c r="T1323" s="2">
        <v>0</v>
      </c>
      <c r="U1323" s="2">
        <v>0</v>
      </c>
      <c r="V1323" s="4">
        <v>1000</v>
      </c>
      <c r="W1323" s="4">
        <v>2132.1999999999998</v>
      </c>
      <c r="X1323" s="4">
        <v>19140</v>
      </c>
      <c r="Y1323" s="4">
        <v>57420</v>
      </c>
      <c r="Z1323" s="4">
        <v>96646.1</v>
      </c>
      <c r="AA1323" s="6">
        <v>205271.87</v>
      </c>
    </row>
    <row r="1324" spans="1:27" ht="15.75" thickBot="1">
      <c r="A1324" s="24" t="s">
        <v>67</v>
      </c>
      <c r="B1324" s="4">
        <v>1444960</v>
      </c>
      <c r="C1324" s="4">
        <v>7758859.3700000001</v>
      </c>
      <c r="D1324" s="4">
        <v>1422980</v>
      </c>
      <c r="E1324" s="4">
        <v>10067188.75</v>
      </c>
      <c r="F1324" s="4">
        <v>1454500</v>
      </c>
      <c r="G1324" s="4">
        <v>9527868.5800000001</v>
      </c>
      <c r="H1324" s="4">
        <v>1185350</v>
      </c>
      <c r="I1324" s="4">
        <v>8385280.5599999996</v>
      </c>
      <c r="J1324" s="4">
        <v>528000</v>
      </c>
      <c r="K1324" s="4">
        <v>3407260.69</v>
      </c>
      <c r="L1324" s="4">
        <v>649900</v>
      </c>
      <c r="M1324" s="4">
        <v>3751492.09</v>
      </c>
      <c r="N1324" s="4">
        <v>544610</v>
      </c>
      <c r="O1324" s="4">
        <v>2767605.45</v>
      </c>
      <c r="P1324" s="4">
        <v>1374910</v>
      </c>
      <c r="Q1324" s="4">
        <v>6354345.2300000004</v>
      </c>
      <c r="R1324" s="4">
        <v>1453783</v>
      </c>
      <c r="S1324" s="4">
        <v>7308755.6299999999</v>
      </c>
      <c r="T1324" s="4">
        <v>1202380</v>
      </c>
      <c r="U1324" s="4">
        <v>5868864.6299999999</v>
      </c>
      <c r="V1324" s="4">
        <v>1166565</v>
      </c>
      <c r="W1324" s="4">
        <v>5039021.55</v>
      </c>
      <c r="X1324" s="4">
        <v>1209350</v>
      </c>
      <c r="Y1324" s="4">
        <v>5253285.3499999996</v>
      </c>
      <c r="Z1324" s="4">
        <v>13637288</v>
      </c>
      <c r="AA1324" s="6">
        <v>75489827.879999995</v>
      </c>
    </row>
    <row r="1325" spans="1:27" ht="15.75" thickBot="1">
      <c r="A1325" s="24" t="s">
        <v>42</v>
      </c>
      <c r="B1325" s="4">
        <v>133050</v>
      </c>
      <c r="C1325" s="4">
        <v>171451.4</v>
      </c>
      <c r="D1325" s="4">
        <v>111220</v>
      </c>
      <c r="E1325" s="4">
        <v>147716.85999999999</v>
      </c>
      <c r="F1325" s="4">
        <v>14000</v>
      </c>
      <c r="G1325" s="4">
        <v>9144</v>
      </c>
      <c r="H1325" s="4">
        <v>13700</v>
      </c>
      <c r="I1325" s="4">
        <v>8834</v>
      </c>
      <c r="J1325" s="4">
        <v>51400</v>
      </c>
      <c r="K1325" s="4">
        <v>33058</v>
      </c>
      <c r="L1325" s="2">
        <v>0</v>
      </c>
      <c r="M1325" s="2">
        <v>0</v>
      </c>
      <c r="N1325" s="4">
        <v>107300</v>
      </c>
      <c r="O1325" s="4">
        <v>70964</v>
      </c>
      <c r="P1325" s="4">
        <v>152720</v>
      </c>
      <c r="Q1325" s="4">
        <v>199128.73</v>
      </c>
      <c r="R1325" s="4">
        <v>102800</v>
      </c>
      <c r="S1325" s="4">
        <v>226187</v>
      </c>
      <c r="T1325" s="4">
        <v>64804</v>
      </c>
      <c r="U1325" s="4">
        <v>39598</v>
      </c>
      <c r="V1325" s="4">
        <v>37000</v>
      </c>
      <c r="W1325" s="4">
        <v>25019</v>
      </c>
      <c r="X1325" s="4">
        <v>14000</v>
      </c>
      <c r="Y1325" s="4">
        <v>8919</v>
      </c>
      <c r="Z1325" s="4">
        <v>801994</v>
      </c>
      <c r="AA1325" s="6">
        <v>940019.99</v>
      </c>
    </row>
    <row r="1326" spans="1:27" ht="15.75" thickBot="1">
      <c r="A1326" s="24" t="s">
        <v>68</v>
      </c>
      <c r="B1326" s="4">
        <v>11000</v>
      </c>
      <c r="C1326" s="4">
        <v>10000</v>
      </c>
      <c r="D1326" s="4">
        <v>19850</v>
      </c>
      <c r="E1326" s="4">
        <v>19850</v>
      </c>
      <c r="F1326" s="4">
        <v>12250</v>
      </c>
      <c r="G1326" s="4">
        <v>13300</v>
      </c>
      <c r="H1326" s="4">
        <v>6000</v>
      </c>
      <c r="I1326" s="4">
        <v>5000</v>
      </c>
      <c r="J1326" s="4">
        <v>18000</v>
      </c>
      <c r="K1326" s="4">
        <v>16100</v>
      </c>
      <c r="L1326" s="2">
        <v>0</v>
      </c>
      <c r="M1326" s="2">
        <v>0</v>
      </c>
      <c r="N1326" s="4">
        <v>22000</v>
      </c>
      <c r="O1326" s="4">
        <v>21025</v>
      </c>
      <c r="P1326" s="4">
        <v>33000</v>
      </c>
      <c r="Q1326" s="4">
        <v>31000</v>
      </c>
      <c r="R1326" s="4">
        <v>11000</v>
      </c>
      <c r="S1326" s="4">
        <v>11000</v>
      </c>
      <c r="T1326" s="4">
        <v>16500</v>
      </c>
      <c r="U1326" s="4">
        <v>14750</v>
      </c>
      <c r="V1326" s="4">
        <v>11000</v>
      </c>
      <c r="W1326" s="4">
        <v>10000</v>
      </c>
      <c r="X1326" s="4">
        <v>21500</v>
      </c>
      <c r="Y1326" s="4">
        <v>19620</v>
      </c>
      <c r="Z1326" s="4">
        <v>182100</v>
      </c>
      <c r="AA1326" s="6">
        <v>171645</v>
      </c>
    </row>
    <row r="1327" spans="1:27" ht="15.75" thickBot="1">
      <c r="A1327" s="24" t="s">
        <v>88</v>
      </c>
      <c r="B1327" s="2">
        <v>0</v>
      </c>
      <c r="C1327" s="2">
        <v>0</v>
      </c>
      <c r="D1327" s="2">
        <v>0</v>
      </c>
      <c r="E1327" s="2">
        <v>0</v>
      </c>
      <c r="F1327" s="2">
        <v>0</v>
      </c>
      <c r="G1327" s="2">
        <v>0</v>
      </c>
      <c r="H1327" s="2">
        <v>0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4">
        <v>13020</v>
      </c>
      <c r="S1327" s="4">
        <v>52080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4">
        <v>13020</v>
      </c>
      <c r="AA1327" s="6">
        <v>52080</v>
      </c>
    </row>
    <row r="1328" spans="1:27" ht="15.75" thickBot="1">
      <c r="A1328" s="24" t="s">
        <v>48</v>
      </c>
      <c r="B1328" s="2">
        <v>0</v>
      </c>
      <c r="C1328" s="2">
        <v>0</v>
      </c>
      <c r="D1328" s="2">
        <v>0</v>
      </c>
      <c r="E1328" s="2">
        <v>0</v>
      </c>
      <c r="F1328" s="2">
        <v>0</v>
      </c>
      <c r="G1328" s="2">
        <v>0</v>
      </c>
      <c r="H1328" s="2">
        <v>0</v>
      </c>
      <c r="I1328" s="2">
        <v>0</v>
      </c>
      <c r="J1328" s="2">
        <v>0</v>
      </c>
      <c r="K1328" s="2">
        <v>0</v>
      </c>
      <c r="L1328" s="4">
        <v>11000</v>
      </c>
      <c r="M1328" s="4">
        <v>13200</v>
      </c>
      <c r="N1328" s="4">
        <v>11000</v>
      </c>
      <c r="O1328" s="4">
        <v>13200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4">
        <v>10975</v>
      </c>
      <c r="Y1328" s="4">
        <v>13806.55</v>
      </c>
      <c r="Z1328" s="4">
        <v>32975</v>
      </c>
      <c r="AA1328" s="6">
        <v>40206.550000000003</v>
      </c>
    </row>
    <row r="1329" spans="1:27" ht="15.75" thickBot="1">
      <c r="A1329" s="24" t="s">
        <v>25</v>
      </c>
      <c r="B1329" s="2">
        <v>0</v>
      </c>
      <c r="C1329" s="2">
        <v>0</v>
      </c>
      <c r="D1329" s="2">
        <v>0</v>
      </c>
      <c r="E1329" s="2">
        <v>0</v>
      </c>
      <c r="F1329" s="2">
        <v>0</v>
      </c>
      <c r="G1329" s="2">
        <v>0</v>
      </c>
      <c r="H1329" s="2">
        <v>0</v>
      </c>
      <c r="I1329" s="2">
        <v>0</v>
      </c>
      <c r="J1329" s="2">
        <v>0</v>
      </c>
      <c r="K1329" s="2">
        <v>0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605</v>
      </c>
      <c r="Y1329" s="2">
        <v>688.2</v>
      </c>
      <c r="Z1329" s="2">
        <v>605</v>
      </c>
      <c r="AA1329" s="7">
        <v>688.2</v>
      </c>
    </row>
    <row r="1330" spans="1:27" ht="15.75" thickBot="1">
      <c r="A1330" s="24" t="s">
        <v>26</v>
      </c>
      <c r="B1330" s="2">
        <v>0</v>
      </c>
      <c r="C1330" s="2">
        <v>0</v>
      </c>
      <c r="D1330" s="2">
        <v>0</v>
      </c>
      <c r="E1330" s="2">
        <v>0</v>
      </c>
      <c r="F1330" s="2">
        <v>0</v>
      </c>
      <c r="G1330" s="2">
        <v>0</v>
      </c>
      <c r="H1330" s="2">
        <v>0</v>
      </c>
      <c r="I1330" s="2">
        <v>0</v>
      </c>
      <c r="J1330" s="2">
        <v>0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4">
        <v>6066</v>
      </c>
      <c r="W1330" s="4">
        <v>2244.42</v>
      </c>
      <c r="X1330" s="2">
        <v>0</v>
      </c>
      <c r="Y1330" s="2">
        <v>0</v>
      </c>
      <c r="Z1330" s="4">
        <v>6066</v>
      </c>
      <c r="AA1330" s="6">
        <v>2244.42</v>
      </c>
    </row>
    <row r="1331" spans="1:27" ht="15.75" thickBot="1">
      <c r="A1331" s="24" t="s">
        <v>116</v>
      </c>
      <c r="B1331" s="2">
        <v>0</v>
      </c>
      <c r="C1331" s="2">
        <v>0</v>
      </c>
      <c r="D1331" s="4">
        <v>5000</v>
      </c>
      <c r="E1331" s="4">
        <v>38905</v>
      </c>
      <c r="F1331" s="2">
        <v>0</v>
      </c>
      <c r="G1331" s="2">
        <v>0</v>
      </c>
      <c r="H1331" s="2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4">
        <v>5000</v>
      </c>
      <c r="AA1331" s="6">
        <v>38905</v>
      </c>
    </row>
    <row r="1332" spans="1:27" ht="15.75" thickBot="1">
      <c r="A1332" s="25" t="s">
        <v>29</v>
      </c>
      <c r="B1332" s="9">
        <v>1651280</v>
      </c>
      <c r="C1332" s="9">
        <v>8052720.9400000004</v>
      </c>
      <c r="D1332" s="9">
        <v>1605350</v>
      </c>
      <c r="E1332" s="9">
        <v>10399623.359999999</v>
      </c>
      <c r="F1332" s="9">
        <v>1581530</v>
      </c>
      <c r="G1332" s="9">
        <v>9762897.2300000004</v>
      </c>
      <c r="H1332" s="9">
        <v>1213451</v>
      </c>
      <c r="I1332" s="9">
        <v>8412438.5</v>
      </c>
      <c r="J1332" s="9">
        <v>642001.1</v>
      </c>
      <c r="K1332" s="9">
        <v>3572389.72</v>
      </c>
      <c r="L1332" s="9">
        <v>693700</v>
      </c>
      <c r="M1332" s="9">
        <v>3850569.04</v>
      </c>
      <c r="N1332" s="9">
        <v>708710</v>
      </c>
      <c r="O1332" s="9">
        <v>2925230.37</v>
      </c>
      <c r="P1332" s="9">
        <v>1608030</v>
      </c>
      <c r="Q1332" s="9">
        <v>6693347.2000000002</v>
      </c>
      <c r="R1332" s="9">
        <v>1643104</v>
      </c>
      <c r="S1332" s="9">
        <v>7677497.4199999999</v>
      </c>
      <c r="T1332" s="9">
        <v>1328084</v>
      </c>
      <c r="U1332" s="9">
        <v>6043131.9400000004</v>
      </c>
      <c r="V1332" s="9">
        <v>1231631</v>
      </c>
      <c r="W1332" s="9">
        <v>5119393.59</v>
      </c>
      <c r="X1332" s="9">
        <v>1308570</v>
      </c>
      <c r="Y1332" s="9">
        <v>5459304.0999999996</v>
      </c>
      <c r="Z1332" s="9">
        <v>15215441.1</v>
      </c>
      <c r="AA1332" s="10">
        <v>77968543.409999996</v>
      </c>
    </row>
    <row r="1334" spans="1:27" ht="19.5" thickBot="1">
      <c r="A1334" s="21" t="s">
        <v>337</v>
      </c>
    </row>
    <row r="1335" spans="1:27" ht="15.75" thickBot="1">
      <c r="A1335" s="22" t="s">
        <v>6</v>
      </c>
      <c r="B1335" s="11" t="s">
        <v>7</v>
      </c>
      <c r="C1335" s="12"/>
      <c r="D1335" s="13" t="s">
        <v>8</v>
      </c>
      <c r="E1335" s="14"/>
      <c r="F1335" s="13" t="s">
        <v>9</v>
      </c>
      <c r="G1335" s="14"/>
      <c r="H1335" s="13" t="s">
        <v>10</v>
      </c>
      <c r="I1335" s="14"/>
      <c r="J1335" s="13" t="s">
        <v>11</v>
      </c>
      <c r="K1335" s="14"/>
      <c r="L1335" s="13" t="s">
        <v>12</v>
      </c>
      <c r="M1335" s="14"/>
      <c r="N1335" s="13" t="s">
        <v>13</v>
      </c>
      <c r="O1335" s="14"/>
      <c r="P1335" s="13" t="s">
        <v>14</v>
      </c>
      <c r="Q1335" s="14"/>
      <c r="R1335" s="13" t="s">
        <v>15</v>
      </c>
      <c r="S1335" s="14"/>
      <c r="T1335" s="13" t="s">
        <v>16</v>
      </c>
      <c r="U1335" s="14"/>
      <c r="V1335" s="13" t="s">
        <v>17</v>
      </c>
      <c r="W1335" s="14"/>
      <c r="X1335" s="13" t="s">
        <v>18</v>
      </c>
      <c r="Y1335" s="14"/>
      <c r="Z1335" s="13" t="s">
        <v>19</v>
      </c>
      <c r="AA1335" s="15"/>
    </row>
    <row r="1336" spans="1:27" ht="26.25" thickBot="1">
      <c r="A1336" s="23"/>
      <c r="B1336" s="1" t="s">
        <v>20</v>
      </c>
      <c r="C1336" s="1" t="s">
        <v>21</v>
      </c>
      <c r="D1336" s="1" t="s">
        <v>20</v>
      </c>
      <c r="E1336" s="1" t="s">
        <v>21</v>
      </c>
      <c r="F1336" s="1" t="s">
        <v>20</v>
      </c>
      <c r="G1336" s="1" t="s">
        <v>21</v>
      </c>
      <c r="H1336" s="1" t="s">
        <v>20</v>
      </c>
      <c r="I1336" s="1" t="s">
        <v>21</v>
      </c>
      <c r="J1336" s="1" t="s">
        <v>20</v>
      </c>
      <c r="K1336" s="1" t="s">
        <v>21</v>
      </c>
      <c r="L1336" s="1" t="s">
        <v>20</v>
      </c>
      <c r="M1336" s="1" t="s">
        <v>21</v>
      </c>
      <c r="N1336" s="1" t="s">
        <v>20</v>
      </c>
      <c r="O1336" s="1" t="s">
        <v>21</v>
      </c>
      <c r="P1336" s="1" t="s">
        <v>20</v>
      </c>
      <c r="Q1336" s="1" t="s">
        <v>21</v>
      </c>
      <c r="R1336" s="1" t="s">
        <v>20</v>
      </c>
      <c r="S1336" s="1" t="s">
        <v>21</v>
      </c>
      <c r="T1336" s="1" t="s">
        <v>20</v>
      </c>
      <c r="U1336" s="1" t="s">
        <v>21</v>
      </c>
      <c r="V1336" s="1" t="s">
        <v>20</v>
      </c>
      <c r="W1336" s="1" t="s">
        <v>21</v>
      </c>
      <c r="X1336" s="1" t="s">
        <v>20</v>
      </c>
      <c r="Y1336" s="1" t="s">
        <v>21</v>
      </c>
      <c r="Z1336" s="1" t="s">
        <v>20</v>
      </c>
      <c r="AA1336" s="5" t="s">
        <v>21</v>
      </c>
    </row>
    <row r="1337" spans="1:27" ht="15.75" thickBot="1">
      <c r="A1337" s="24" t="s">
        <v>31</v>
      </c>
      <c r="B1337" s="2">
        <v>0</v>
      </c>
      <c r="C1337" s="2">
        <v>0</v>
      </c>
      <c r="D1337" s="2">
        <v>0</v>
      </c>
      <c r="E1337" s="2">
        <v>0</v>
      </c>
      <c r="F1337" s="2">
        <v>0</v>
      </c>
      <c r="G1337" s="2">
        <v>0</v>
      </c>
      <c r="H1337" s="2">
        <v>30</v>
      </c>
      <c r="I1337" s="2">
        <v>20</v>
      </c>
      <c r="J1337" s="2">
        <v>0</v>
      </c>
      <c r="K1337" s="2">
        <v>0</v>
      </c>
      <c r="L1337" s="2">
        <v>0</v>
      </c>
      <c r="M1337" s="2">
        <v>0</v>
      </c>
      <c r="N1337" s="2">
        <v>3.6</v>
      </c>
      <c r="O1337" s="2">
        <v>15.61</v>
      </c>
      <c r="P1337" s="2">
        <v>120</v>
      </c>
      <c r="Q1337" s="2">
        <v>329</v>
      </c>
      <c r="R1337" s="2">
        <v>0</v>
      </c>
      <c r="S1337" s="2">
        <v>0</v>
      </c>
      <c r="T1337" s="2">
        <v>0</v>
      </c>
      <c r="U1337" s="2">
        <v>0</v>
      </c>
      <c r="V1337" s="4">
        <v>1100</v>
      </c>
      <c r="W1337" s="4">
        <v>3258</v>
      </c>
      <c r="X1337" s="4">
        <v>18000</v>
      </c>
      <c r="Y1337" s="4">
        <v>15075</v>
      </c>
      <c r="Z1337" s="4">
        <v>19253.599999999999</v>
      </c>
      <c r="AA1337" s="6">
        <v>18697.61</v>
      </c>
    </row>
    <row r="1338" spans="1:27" ht="15.75" thickBot="1">
      <c r="A1338" s="24" t="s">
        <v>32</v>
      </c>
      <c r="B1338" s="2">
        <v>54</v>
      </c>
      <c r="C1338" s="2">
        <v>20</v>
      </c>
      <c r="D1338" s="4">
        <v>2864</v>
      </c>
      <c r="E1338" s="4">
        <v>2233</v>
      </c>
      <c r="F1338" s="2">
        <v>0</v>
      </c>
      <c r="G1338" s="2">
        <v>0</v>
      </c>
      <c r="H1338" s="2">
        <v>0</v>
      </c>
      <c r="I1338" s="2">
        <v>0</v>
      </c>
      <c r="J1338" s="4">
        <v>3992</v>
      </c>
      <c r="K1338" s="4">
        <v>2396.1799999999998</v>
      </c>
      <c r="L1338" s="4">
        <v>9205</v>
      </c>
      <c r="M1338" s="4">
        <v>7825.25</v>
      </c>
      <c r="N1338" s="4">
        <v>7150</v>
      </c>
      <c r="O1338" s="4">
        <v>3063.12</v>
      </c>
      <c r="P1338" s="4">
        <v>8401.5</v>
      </c>
      <c r="Q1338" s="4">
        <v>4185</v>
      </c>
      <c r="R1338" s="4">
        <v>2100</v>
      </c>
      <c r="S1338" s="2">
        <v>982.56</v>
      </c>
      <c r="T1338" s="4">
        <v>2640</v>
      </c>
      <c r="U1338" s="4">
        <v>1324.63</v>
      </c>
      <c r="V1338" s="2">
        <v>852.33</v>
      </c>
      <c r="W1338" s="2">
        <v>794.87</v>
      </c>
      <c r="X1338" s="2">
        <v>0</v>
      </c>
      <c r="Y1338" s="2">
        <v>0</v>
      </c>
      <c r="Z1338" s="4">
        <v>37258.83</v>
      </c>
      <c r="AA1338" s="6">
        <v>22824.61</v>
      </c>
    </row>
    <row r="1339" spans="1:27" ht="15.75" thickBot="1">
      <c r="A1339" s="24" t="s">
        <v>33</v>
      </c>
      <c r="B1339" s="4">
        <v>32992</v>
      </c>
      <c r="C1339" s="4">
        <v>48413.06</v>
      </c>
      <c r="D1339" s="4">
        <v>163908</v>
      </c>
      <c r="E1339" s="4">
        <v>223028.15</v>
      </c>
      <c r="F1339" s="4">
        <v>63026</v>
      </c>
      <c r="G1339" s="4">
        <v>124523.88</v>
      </c>
      <c r="H1339" s="4">
        <v>104504</v>
      </c>
      <c r="I1339" s="4">
        <v>136121.5</v>
      </c>
      <c r="J1339" s="4">
        <v>424068</v>
      </c>
      <c r="K1339" s="4">
        <v>260597.08</v>
      </c>
      <c r="L1339" s="4">
        <v>227350</v>
      </c>
      <c r="M1339" s="4">
        <v>210876.46</v>
      </c>
      <c r="N1339" s="4">
        <v>240008</v>
      </c>
      <c r="O1339" s="4">
        <v>243748.81</v>
      </c>
      <c r="P1339" s="4">
        <v>84228</v>
      </c>
      <c r="Q1339" s="4">
        <v>116293.42</v>
      </c>
      <c r="R1339" s="4">
        <v>43182</v>
      </c>
      <c r="S1339" s="4">
        <v>61574.68</v>
      </c>
      <c r="T1339" s="2">
        <v>0</v>
      </c>
      <c r="U1339" s="2">
        <v>0</v>
      </c>
      <c r="V1339" s="4">
        <v>20922</v>
      </c>
      <c r="W1339" s="4">
        <v>29915.599999999999</v>
      </c>
      <c r="X1339" s="4">
        <v>127430</v>
      </c>
      <c r="Y1339" s="4">
        <v>176609.16</v>
      </c>
      <c r="Z1339" s="4">
        <v>1531618</v>
      </c>
      <c r="AA1339" s="6">
        <v>1631701.8</v>
      </c>
    </row>
    <row r="1340" spans="1:27" ht="15.75" thickBot="1">
      <c r="A1340" s="24" t="s">
        <v>34</v>
      </c>
      <c r="B1340" s="4">
        <v>146000</v>
      </c>
      <c r="C1340" s="4">
        <v>118760.03</v>
      </c>
      <c r="D1340" s="4">
        <v>255500</v>
      </c>
      <c r="E1340" s="4">
        <v>220480.99</v>
      </c>
      <c r="F1340" s="2">
        <v>0</v>
      </c>
      <c r="G1340" s="2">
        <v>0</v>
      </c>
      <c r="H1340" s="4">
        <v>21000</v>
      </c>
      <c r="I1340" s="4">
        <v>40251</v>
      </c>
      <c r="J1340" s="2">
        <v>0</v>
      </c>
      <c r="K1340" s="2">
        <v>0</v>
      </c>
      <c r="L1340" s="2">
        <v>0</v>
      </c>
      <c r="M1340" s="2">
        <v>0</v>
      </c>
      <c r="N1340" s="4">
        <v>10280</v>
      </c>
      <c r="O1340" s="4">
        <v>9220.5300000000007</v>
      </c>
      <c r="P1340" s="4">
        <v>71780</v>
      </c>
      <c r="Q1340" s="4">
        <v>120317.2</v>
      </c>
      <c r="R1340" s="4">
        <v>21840</v>
      </c>
      <c r="S1340" s="4">
        <v>15934.4</v>
      </c>
      <c r="T1340" s="2">
        <v>0</v>
      </c>
      <c r="U1340" s="2">
        <v>0</v>
      </c>
      <c r="V1340" s="4">
        <v>3840</v>
      </c>
      <c r="W1340" s="2">
        <v>746.4</v>
      </c>
      <c r="X1340" s="4">
        <v>27570</v>
      </c>
      <c r="Y1340" s="4">
        <v>39945</v>
      </c>
      <c r="Z1340" s="4">
        <v>557810</v>
      </c>
      <c r="AA1340" s="6">
        <v>565655.55000000005</v>
      </c>
    </row>
    <row r="1341" spans="1:27" ht="15.75" thickBot="1">
      <c r="A1341" s="24" t="s">
        <v>35</v>
      </c>
      <c r="B1341" s="4">
        <v>8943781</v>
      </c>
      <c r="C1341" s="4">
        <v>7631045.3399999999</v>
      </c>
      <c r="D1341" s="4">
        <v>9647381</v>
      </c>
      <c r="E1341" s="4">
        <v>10139774.779999999</v>
      </c>
      <c r="F1341" s="4">
        <v>4055047.5</v>
      </c>
      <c r="G1341" s="4">
        <v>4776886.68</v>
      </c>
      <c r="H1341" s="4">
        <v>2694509</v>
      </c>
      <c r="I1341" s="4">
        <v>3070691.32</v>
      </c>
      <c r="J1341" s="4">
        <v>695000</v>
      </c>
      <c r="K1341" s="4">
        <v>821527</v>
      </c>
      <c r="L1341" s="4">
        <v>1404044</v>
      </c>
      <c r="M1341" s="4">
        <v>1733332.29</v>
      </c>
      <c r="N1341" s="4">
        <v>2721174</v>
      </c>
      <c r="O1341" s="4">
        <v>2943107.41</v>
      </c>
      <c r="P1341" s="4">
        <v>1498567.6</v>
      </c>
      <c r="Q1341" s="4">
        <v>1757750.03</v>
      </c>
      <c r="R1341" s="4">
        <v>2445728.7000000002</v>
      </c>
      <c r="S1341" s="4">
        <v>2857216.16</v>
      </c>
      <c r="T1341" s="4">
        <v>1397353.2</v>
      </c>
      <c r="U1341" s="4">
        <v>1623610.18</v>
      </c>
      <c r="V1341" s="4">
        <v>2342780.2000000002</v>
      </c>
      <c r="W1341" s="4">
        <v>3010919.48</v>
      </c>
      <c r="X1341" s="4">
        <v>742461.7</v>
      </c>
      <c r="Y1341" s="4">
        <v>1116978.78</v>
      </c>
      <c r="Z1341" s="4">
        <v>38587827.899999999</v>
      </c>
      <c r="AA1341" s="6">
        <v>41482839.450000003</v>
      </c>
    </row>
    <row r="1342" spans="1:27" ht="15.75" thickBot="1">
      <c r="A1342" s="24" t="s">
        <v>36</v>
      </c>
      <c r="B1342" s="2">
        <v>0</v>
      </c>
      <c r="C1342" s="2">
        <v>0</v>
      </c>
      <c r="D1342" s="2">
        <v>0</v>
      </c>
      <c r="E1342" s="2">
        <v>0</v>
      </c>
      <c r="F1342" s="4">
        <v>2138</v>
      </c>
      <c r="G1342" s="4">
        <v>3275.11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117</v>
      </c>
      <c r="S1342" s="2">
        <v>735.28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4">
        <v>2255</v>
      </c>
      <c r="AA1342" s="6">
        <v>4010.39</v>
      </c>
    </row>
    <row r="1343" spans="1:27" ht="15.75" thickBot="1">
      <c r="A1343" s="24" t="s">
        <v>37</v>
      </c>
      <c r="B1343" s="4">
        <v>3944000</v>
      </c>
      <c r="C1343" s="4">
        <v>5449142.0099999998</v>
      </c>
      <c r="D1343" s="4">
        <v>3492231.25</v>
      </c>
      <c r="E1343" s="4">
        <v>5431469.3499999996</v>
      </c>
      <c r="F1343" s="4">
        <v>1666780</v>
      </c>
      <c r="G1343" s="4">
        <v>2674596.66</v>
      </c>
      <c r="H1343" s="4">
        <v>2078000</v>
      </c>
      <c r="I1343" s="4">
        <v>3580981.27</v>
      </c>
      <c r="J1343" s="4">
        <v>2936590</v>
      </c>
      <c r="K1343" s="4">
        <v>5538082.5700000003</v>
      </c>
      <c r="L1343" s="4">
        <v>1894210</v>
      </c>
      <c r="M1343" s="4">
        <v>3489831.03</v>
      </c>
      <c r="N1343" s="4">
        <v>1153040</v>
      </c>
      <c r="O1343" s="4">
        <v>1666959.47</v>
      </c>
      <c r="P1343" s="4">
        <v>2229000</v>
      </c>
      <c r="Q1343" s="4">
        <v>3002857.23</v>
      </c>
      <c r="R1343" s="4">
        <v>2245000</v>
      </c>
      <c r="S1343" s="4">
        <v>2913152.82</v>
      </c>
      <c r="T1343" s="4">
        <v>3091680</v>
      </c>
      <c r="U1343" s="4">
        <v>4008079.46</v>
      </c>
      <c r="V1343" s="4">
        <v>3229900</v>
      </c>
      <c r="W1343" s="4">
        <v>4255147.4400000004</v>
      </c>
      <c r="X1343" s="4">
        <v>1614800</v>
      </c>
      <c r="Y1343" s="4">
        <v>2005346.44</v>
      </c>
      <c r="Z1343" s="4">
        <v>29575231.25</v>
      </c>
      <c r="AA1343" s="6">
        <v>44015645.75</v>
      </c>
    </row>
    <row r="1344" spans="1:27" ht="15.75" thickBot="1">
      <c r="A1344" s="24" t="s">
        <v>22</v>
      </c>
      <c r="B1344" s="2">
        <v>106</v>
      </c>
      <c r="C1344" s="2">
        <v>212</v>
      </c>
      <c r="D1344" s="2">
        <v>322</v>
      </c>
      <c r="E1344" s="2">
        <v>468.3</v>
      </c>
      <c r="F1344" s="2">
        <v>313.5</v>
      </c>
      <c r="G1344" s="2">
        <v>244</v>
      </c>
      <c r="H1344" s="2">
        <v>369.5</v>
      </c>
      <c r="I1344" s="2">
        <v>395.6</v>
      </c>
      <c r="J1344" s="4">
        <v>53150</v>
      </c>
      <c r="K1344" s="4">
        <v>108164.08</v>
      </c>
      <c r="L1344" s="2">
        <v>192</v>
      </c>
      <c r="M1344" s="2">
        <v>223.6</v>
      </c>
      <c r="N1344" s="4">
        <v>35449</v>
      </c>
      <c r="O1344" s="4">
        <v>78519.899999999994</v>
      </c>
      <c r="P1344" s="2">
        <v>316.10000000000002</v>
      </c>
      <c r="Q1344" s="2">
        <v>404.9</v>
      </c>
      <c r="R1344" s="4">
        <v>21292.1</v>
      </c>
      <c r="S1344" s="4">
        <v>31029.65</v>
      </c>
      <c r="T1344" s="4">
        <v>21251.9</v>
      </c>
      <c r="U1344" s="4">
        <v>31107.33</v>
      </c>
      <c r="V1344" s="4">
        <v>21416.799999999999</v>
      </c>
      <c r="W1344" s="4">
        <v>31265.3</v>
      </c>
      <c r="X1344" s="4">
        <v>21305.4</v>
      </c>
      <c r="Y1344" s="4">
        <v>31135.75</v>
      </c>
      <c r="Z1344" s="4">
        <v>175484.3</v>
      </c>
      <c r="AA1344" s="6">
        <v>313170.40999999997</v>
      </c>
    </row>
    <row r="1345" spans="1:27" ht="15.75" thickBot="1">
      <c r="A1345" s="24" t="s">
        <v>38</v>
      </c>
      <c r="B1345" s="4">
        <v>1032160</v>
      </c>
      <c r="C1345" s="4">
        <v>1328258.67</v>
      </c>
      <c r="D1345" s="4">
        <v>1176160</v>
      </c>
      <c r="E1345" s="4">
        <v>1646746.55</v>
      </c>
      <c r="F1345" s="4">
        <v>1060160</v>
      </c>
      <c r="G1345" s="4">
        <v>1896591.58</v>
      </c>
      <c r="H1345" s="4">
        <v>476000</v>
      </c>
      <c r="I1345" s="4">
        <v>405110</v>
      </c>
      <c r="J1345" s="4">
        <v>1583200</v>
      </c>
      <c r="K1345" s="4">
        <v>2263419.58</v>
      </c>
      <c r="L1345" s="4">
        <v>659000</v>
      </c>
      <c r="M1345" s="4">
        <v>700097</v>
      </c>
      <c r="N1345" s="4">
        <v>563000</v>
      </c>
      <c r="O1345" s="4">
        <v>540105</v>
      </c>
      <c r="P1345" s="4">
        <v>979180</v>
      </c>
      <c r="Q1345" s="4">
        <v>871911.39</v>
      </c>
      <c r="R1345" s="4">
        <v>272000</v>
      </c>
      <c r="S1345" s="4">
        <v>205666</v>
      </c>
      <c r="T1345" s="4">
        <v>663000</v>
      </c>
      <c r="U1345" s="4">
        <v>520982</v>
      </c>
      <c r="V1345" s="4">
        <v>1243160</v>
      </c>
      <c r="W1345" s="4">
        <v>1219427.8799999999</v>
      </c>
      <c r="X1345" s="4">
        <v>625000</v>
      </c>
      <c r="Y1345" s="4">
        <v>582934</v>
      </c>
      <c r="Z1345" s="4">
        <v>10332020</v>
      </c>
      <c r="AA1345" s="6">
        <v>12181249.65</v>
      </c>
    </row>
    <row r="1346" spans="1:27" ht="15.75" thickBot="1">
      <c r="A1346" s="24" t="s">
        <v>23</v>
      </c>
      <c r="B1346" s="4">
        <v>61540</v>
      </c>
      <c r="C1346" s="4">
        <v>12308</v>
      </c>
      <c r="D1346" s="4">
        <v>1511810</v>
      </c>
      <c r="E1346" s="4">
        <v>1152003.6000000001</v>
      </c>
      <c r="F1346" s="4">
        <v>20000</v>
      </c>
      <c r="G1346" s="4">
        <v>36039</v>
      </c>
      <c r="H1346" s="2">
        <v>0</v>
      </c>
      <c r="I1346" s="2">
        <v>0</v>
      </c>
      <c r="J1346" s="2">
        <v>0</v>
      </c>
      <c r="K1346" s="2">
        <v>0</v>
      </c>
      <c r="L1346" s="4">
        <v>22000</v>
      </c>
      <c r="M1346" s="4">
        <v>33179.08</v>
      </c>
      <c r="N1346" s="4">
        <v>500072</v>
      </c>
      <c r="O1346" s="4">
        <v>313045.07</v>
      </c>
      <c r="P1346" s="4">
        <v>899966</v>
      </c>
      <c r="Q1346" s="4">
        <v>558878.89</v>
      </c>
      <c r="R1346" s="4">
        <v>999939</v>
      </c>
      <c r="S1346" s="4">
        <v>639860.9</v>
      </c>
      <c r="T1346" s="4">
        <v>20000</v>
      </c>
      <c r="U1346" s="4">
        <v>29500</v>
      </c>
      <c r="V1346" s="2">
        <v>48</v>
      </c>
      <c r="W1346" s="2">
        <v>55.2</v>
      </c>
      <c r="X1346" s="4">
        <v>499798</v>
      </c>
      <c r="Y1346" s="4">
        <v>320370.52</v>
      </c>
      <c r="Z1346" s="4">
        <v>4535173</v>
      </c>
      <c r="AA1346" s="6">
        <v>3095240.26</v>
      </c>
    </row>
    <row r="1347" spans="1:27" ht="15.75" thickBot="1">
      <c r="A1347" s="24" t="s">
        <v>73</v>
      </c>
      <c r="B1347" s="2">
        <v>0</v>
      </c>
      <c r="C1347" s="2">
        <v>0</v>
      </c>
      <c r="D1347" s="2">
        <v>0</v>
      </c>
      <c r="E1347" s="2">
        <v>0</v>
      </c>
      <c r="F1347" s="2">
        <v>0</v>
      </c>
      <c r="G1347" s="2">
        <v>0</v>
      </c>
      <c r="H1347" s="2">
        <v>3</v>
      </c>
      <c r="I1347" s="2">
        <v>1</v>
      </c>
      <c r="J1347" s="2">
        <v>0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3</v>
      </c>
      <c r="AA1347" s="7">
        <v>1</v>
      </c>
    </row>
    <row r="1348" spans="1:27" ht="15.75" thickBot="1">
      <c r="A1348" s="24" t="s">
        <v>39</v>
      </c>
      <c r="B1348" s="2">
        <v>0</v>
      </c>
      <c r="C1348" s="2">
        <v>0</v>
      </c>
      <c r="D1348" s="2">
        <v>0</v>
      </c>
      <c r="E1348" s="2">
        <v>0</v>
      </c>
      <c r="F1348" s="2">
        <v>0</v>
      </c>
      <c r="G1348" s="2">
        <v>0</v>
      </c>
      <c r="H1348" s="2">
        <v>0</v>
      </c>
      <c r="I1348" s="2">
        <v>0</v>
      </c>
      <c r="J1348" s="2">
        <v>775</v>
      </c>
      <c r="K1348" s="2">
        <v>630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775</v>
      </c>
      <c r="AA1348" s="7">
        <v>630</v>
      </c>
    </row>
    <row r="1349" spans="1:27" ht="15.75" thickBot="1">
      <c r="A1349" s="24" t="s">
        <v>40</v>
      </c>
      <c r="B1349" s="4">
        <v>2594531</v>
      </c>
      <c r="C1349" s="4">
        <v>4066316.39</v>
      </c>
      <c r="D1349" s="4">
        <v>364660</v>
      </c>
      <c r="E1349" s="4">
        <v>370310.2</v>
      </c>
      <c r="F1349" s="4">
        <v>40840</v>
      </c>
      <c r="G1349" s="4">
        <v>76197.039999999994</v>
      </c>
      <c r="H1349" s="4">
        <v>672000</v>
      </c>
      <c r="I1349" s="4">
        <v>1160544</v>
      </c>
      <c r="J1349" s="4">
        <v>336000</v>
      </c>
      <c r="K1349" s="4">
        <v>580272</v>
      </c>
      <c r="L1349" s="2">
        <v>0</v>
      </c>
      <c r="M1349" s="2">
        <v>0</v>
      </c>
      <c r="N1349" s="4">
        <v>40000</v>
      </c>
      <c r="O1349" s="4">
        <v>74200</v>
      </c>
      <c r="P1349" s="2">
        <v>0</v>
      </c>
      <c r="Q1349" s="2">
        <v>0</v>
      </c>
      <c r="R1349" s="4">
        <v>90000</v>
      </c>
      <c r="S1349" s="4">
        <v>77400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4">
        <v>4138031</v>
      </c>
      <c r="AA1349" s="6">
        <v>6405239.6299999999</v>
      </c>
    </row>
    <row r="1350" spans="1:27" ht="15.75" thickBot="1">
      <c r="A1350" s="24" t="s">
        <v>67</v>
      </c>
      <c r="B1350" s="2">
        <v>0</v>
      </c>
      <c r="C1350" s="2">
        <v>0</v>
      </c>
      <c r="D1350" s="2">
        <v>0</v>
      </c>
      <c r="E1350" s="2">
        <v>0</v>
      </c>
      <c r="F1350" s="4">
        <v>104941</v>
      </c>
      <c r="G1350" s="4">
        <v>215127</v>
      </c>
      <c r="H1350" s="4">
        <v>105401.5</v>
      </c>
      <c r="I1350" s="4">
        <v>162421.4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4">
        <v>18000</v>
      </c>
      <c r="Q1350" s="4">
        <v>14040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4">
        <v>228342.5</v>
      </c>
      <c r="AA1350" s="6">
        <v>391588.4</v>
      </c>
    </row>
    <row r="1351" spans="1:27" ht="15.75" thickBot="1">
      <c r="A1351" s="24" t="s">
        <v>42</v>
      </c>
      <c r="B1351" s="4">
        <v>90000</v>
      </c>
      <c r="C1351" s="4">
        <v>175500</v>
      </c>
      <c r="D1351" s="4">
        <v>112500</v>
      </c>
      <c r="E1351" s="4">
        <v>212062.5</v>
      </c>
      <c r="F1351" s="4">
        <v>22500</v>
      </c>
      <c r="G1351" s="4">
        <v>44675.1</v>
      </c>
      <c r="H1351" s="4">
        <v>22500</v>
      </c>
      <c r="I1351" s="4">
        <v>34312.5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4">
        <v>44660</v>
      </c>
      <c r="Q1351" s="4">
        <v>57396.6</v>
      </c>
      <c r="R1351" s="4">
        <v>67160</v>
      </c>
      <c r="S1351" s="4">
        <v>87546.6</v>
      </c>
      <c r="T1351" s="4">
        <v>22160</v>
      </c>
      <c r="U1351" s="4">
        <v>30248.400000000001</v>
      </c>
      <c r="V1351" s="4">
        <v>67160</v>
      </c>
      <c r="W1351" s="4">
        <v>117631.1</v>
      </c>
      <c r="X1351" s="4">
        <v>67500</v>
      </c>
      <c r="Y1351" s="4">
        <v>122962.5</v>
      </c>
      <c r="Z1351" s="4">
        <v>516140</v>
      </c>
      <c r="AA1351" s="6">
        <v>882335.3</v>
      </c>
    </row>
    <row r="1352" spans="1:27" ht="15.75" thickBot="1">
      <c r="A1352" s="24" t="s">
        <v>68</v>
      </c>
      <c r="B1352" s="2">
        <v>0</v>
      </c>
      <c r="C1352" s="2">
        <v>0</v>
      </c>
      <c r="D1352" s="2">
        <v>0</v>
      </c>
      <c r="E1352" s="2">
        <v>0</v>
      </c>
      <c r="F1352" s="2">
        <v>0</v>
      </c>
      <c r="G1352" s="2">
        <v>0</v>
      </c>
      <c r="H1352" s="2">
        <v>0</v>
      </c>
      <c r="I1352" s="2">
        <v>0</v>
      </c>
      <c r="J1352" s="4">
        <v>120000</v>
      </c>
      <c r="K1352" s="4">
        <v>165000</v>
      </c>
      <c r="L1352" s="2">
        <v>0</v>
      </c>
      <c r="M1352" s="2">
        <v>0</v>
      </c>
      <c r="N1352" s="4">
        <v>22500</v>
      </c>
      <c r="O1352" s="4">
        <v>30375</v>
      </c>
      <c r="P1352" s="4">
        <v>22000</v>
      </c>
      <c r="Q1352" s="4">
        <v>29700</v>
      </c>
      <c r="R1352" s="2">
        <v>0</v>
      </c>
      <c r="S1352" s="2">
        <v>0</v>
      </c>
      <c r="T1352" s="2">
        <v>0</v>
      </c>
      <c r="U1352" s="2">
        <v>0</v>
      </c>
      <c r="V1352" s="4">
        <v>66000</v>
      </c>
      <c r="W1352" s="4">
        <v>123024</v>
      </c>
      <c r="X1352" s="4">
        <v>40000</v>
      </c>
      <c r="Y1352" s="4">
        <v>73600</v>
      </c>
      <c r="Z1352" s="4">
        <v>270500</v>
      </c>
      <c r="AA1352" s="6">
        <v>421699</v>
      </c>
    </row>
    <row r="1353" spans="1:27" ht="15.75" thickBot="1">
      <c r="A1353" s="24" t="s">
        <v>88</v>
      </c>
      <c r="B1353" s="4">
        <v>67980</v>
      </c>
      <c r="C1353" s="4">
        <v>117367.47</v>
      </c>
      <c r="D1353" s="2">
        <v>0</v>
      </c>
      <c r="E1353" s="2">
        <v>0</v>
      </c>
      <c r="F1353" s="2">
        <v>0</v>
      </c>
      <c r="G1353" s="2">
        <v>0</v>
      </c>
      <c r="H1353" s="2">
        <v>0</v>
      </c>
      <c r="I1353" s="2">
        <v>0</v>
      </c>
      <c r="J1353" s="2">
        <v>0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4">
        <v>110000</v>
      </c>
      <c r="Q1353" s="4">
        <v>158575</v>
      </c>
      <c r="R1353" s="4">
        <v>110000</v>
      </c>
      <c r="S1353" s="4">
        <v>179025</v>
      </c>
      <c r="T1353" s="4">
        <v>290000</v>
      </c>
      <c r="U1353" s="4">
        <v>451985</v>
      </c>
      <c r="V1353" s="4">
        <v>110000</v>
      </c>
      <c r="W1353" s="4">
        <v>183425</v>
      </c>
      <c r="X1353" s="4">
        <v>154000</v>
      </c>
      <c r="Y1353" s="4">
        <v>281435</v>
      </c>
      <c r="Z1353" s="4">
        <v>841980</v>
      </c>
      <c r="AA1353" s="6">
        <v>1371812.47</v>
      </c>
    </row>
    <row r="1354" spans="1:27" ht="15.75" thickBot="1">
      <c r="A1354" s="24" t="s">
        <v>44</v>
      </c>
      <c r="B1354" s="4">
        <v>45000</v>
      </c>
      <c r="C1354" s="4">
        <v>68760</v>
      </c>
      <c r="D1354" s="2">
        <v>0</v>
      </c>
      <c r="E1354" s="2">
        <v>0</v>
      </c>
      <c r="F1354" s="2">
        <v>0</v>
      </c>
      <c r="G1354" s="2">
        <v>0</v>
      </c>
      <c r="H1354" s="2">
        <v>0</v>
      </c>
      <c r="I1354" s="2">
        <v>0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4">
        <v>45000</v>
      </c>
      <c r="AA1354" s="6">
        <v>68760</v>
      </c>
    </row>
    <row r="1355" spans="1:27" ht="15.75" thickBot="1">
      <c r="A1355" s="24" t="s">
        <v>69</v>
      </c>
      <c r="B1355" s="4">
        <v>44000</v>
      </c>
      <c r="C1355" s="4">
        <v>69854.5</v>
      </c>
      <c r="D1355" s="2">
        <v>0</v>
      </c>
      <c r="E1355" s="2">
        <v>0</v>
      </c>
      <c r="F1355" s="4">
        <v>86250</v>
      </c>
      <c r="G1355" s="4">
        <v>146046.75</v>
      </c>
      <c r="H1355" s="4">
        <v>42500</v>
      </c>
      <c r="I1355" s="4">
        <v>65178</v>
      </c>
      <c r="J1355" s="2">
        <v>0</v>
      </c>
      <c r="K1355" s="2">
        <v>0</v>
      </c>
      <c r="L1355" s="4">
        <v>21000</v>
      </c>
      <c r="M1355" s="4">
        <v>37611</v>
      </c>
      <c r="N1355" s="4">
        <v>21000</v>
      </c>
      <c r="O1355" s="4">
        <v>37611</v>
      </c>
      <c r="P1355" s="4">
        <v>44250</v>
      </c>
      <c r="Q1355" s="4">
        <v>50533.5</v>
      </c>
      <c r="R1355" s="4">
        <v>44250</v>
      </c>
      <c r="S1355" s="4">
        <v>53498.25</v>
      </c>
      <c r="T1355" s="4">
        <v>21500</v>
      </c>
      <c r="U1355" s="4">
        <v>29240</v>
      </c>
      <c r="V1355" s="4">
        <v>43000</v>
      </c>
      <c r="W1355" s="4">
        <v>58480</v>
      </c>
      <c r="X1355" s="2">
        <v>0</v>
      </c>
      <c r="Y1355" s="2">
        <v>0</v>
      </c>
      <c r="Z1355" s="4">
        <v>367750</v>
      </c>
      <c r="AA1355" s="6">
        <v>548053</v>
      </c>
    </row>
    <row r="1356" spans="1:27" ht="15.75" thickBot="1">
      <c r="A1356" s="24" t="s">
        <v>74</v>
      </c>
      <c r="B1356" s="4">
        <v>15000</v>
      </c>
      <c r="C1356" s="4">
        <v>22800</v>
      </c>
      <c r="D1356" s="2">
        <v>0</v>
      </c>
      <c r="E1356" s="2">
        <v>0</v>
      </c>
      <c r="F1356" s="2">
        <v>0</v>
      </c>
      <c r="G1356" s="2">
        <v>0</v>
      </c>
      <c r="H1356" s="2">
        <v>0</v>
      </c>
      <c r="I1356" s="2">
        <v>0</v>
      </c>
      <c r="J1356" s="2">
        <v>0</v>
      </c>
      <c r="K1356" s="2">
        <v>0</v>
      </c>
      <c r="L1356" s="4">
        <v>15000</v>
      </c>
      <c r="M1356" s="4">
        <v>19290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4">
        <v>30000</v>
      </c>
      <c r="AA1356" s="6">
        <v>42090</v>
      </c>
    </row>
    <row r="1357" spans="1:27" ht="15.75" thickBot="1">
      <c r="A1357" s="24" t="s">
        <v>75</v>
      </c>
      <c r="B1357" s="2">
        <v>0</v>
      </c>
      <c r="C1357" s="2">
        <v>0</v>
      </c>
      <c r="D1357" s="2">
        <v>0</v>
      </c>
      <c r="E1357" s="2">
        <v>0</v>
      </c>
      <c r="F1357" s="4">
        <v>52000</v>
      </c>
      <c r="G1357" s="4">
        <v>111000</v>
      </c>
      <c r="H1357" s="2">
        <v>0</v>
      </c>
      <c r="I1357" s="2">
        <v>0</v>
      </c>
      <c r="J1357" s="4">
        <v>44000</v>
      </c>
      <c r="K1357" s="4">
        <v>57948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4">
        <v>96000</v>
      </c>
      <c r="AA1357" s="6">
        <v>168948</v>
      </c>
    </row>
    <row r="1358" spans="1:27" ht="15.75" thickBot="1">
      <c r="A1358" s="24" t="s">
        <v>47</v>
      </c>
      <c r="B1358" s="4">
        <v>516820</v>
      </c>
      <c r="C1358" s="4">
        <v>828137.22</v>
      </c>
      <c r="D1358" s="4">
        <v>368140</v>
      </c>
      <c r="E1358" s="4">
        <v>622574.53</v>
      </c>
      <c r="F1358" s="4">
        <v>1188460</v>
      </c>
      <c r="G1358" s="4">
        <v>2170909.2400000002</v>
      </c>
      <c r="H1358" s="4">
        <v>315000</v>
      </c>
      <c r="I1358" s="4">
        <v>460687.5</v>
      </c>
      <c r="J1358" s="4">
        <v>709000</v>
      </c>
      <c r="K1358" s="4">
        <v>941188.5</v>
      </c>
      <c r="L1358" s="4">
        <v>200000</v>
      </c>
      <c r="M1358" s="4">
        <v>260277.5</v>
      </c>
      <c r="N1358" s="4">
        <v>511000</v>
      </c>
      <c r="O1358" s="4">
        <v>674505</v>
      </c>
      <c r="P1358" s="4">
        <v>495000</v>
      </c>
      <c r="Q1358" s="4">
        <v>576607.5</v>
      </c>
      <c r="R1358" s="4">
        <v>820500</v>
      </c>
      <c r="S1358" s="4">
        <v>1088127.5</v>
      </c>
      <c r="T1358" s="4">
        <v>1115500</v>
      </c>
      <c r="U1358" s="4">
        <v>1446237.5</v>
      </c>
      <c r="V1358" s="4">
        <v>448000</v>
      </c>
      <c r="W1358" s="4">
        <v>593180</v>
      </c>
      <c r="X1358" s="4">
        <v>449000</v>
      </c>
      <c r="Y1358" s="4">
        <v>638149.68000000005</v>
      </c>
      <c r="Z1358" s="4">
        <v>7136420</v>
      </c>
      <c r="AA1358" s="6">
        <v>10300581.67</v>
      </c>
    </row>
    <row r="1359" spans="1:27" ht="15.75" thickBot="1">
      <c r="A1359" s="24" t="s">
        <v>48</v>
      </c>
      <c r="B1359" s="4">
        <v>17640</v>
      </c>
      <c r="C1359" s="4">
        <v>33516</v>
      </c>
      <c r="D1359" s="4">
        <v>70560</v>
      </c>
      <c r="E1359" s="4">
        <v>148176</v>
      </c>
      <c r="F1359" s="2">
        <v>0</v>
      </c>
      <c r="G1359" s="2">
        <v>0</v>
      </c>
      <c r="H1359" s="4">
        <v>22160</v>
      </c>
      <c r="I1359" s="4">
        <v>43402.61</v>
      </c>
      <c r="J1359" s="4">
        <v>35350</v>
      </c>
      <c r="K1359" s="4">
        <v>70523.25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4">
        <v>145710</v>
      </c>
      <c r="AA1359" s="6">
        <v>295617.86</v>
      </c>
    </row>
    <row r="1360" spans="1:27" ht="15.75" thickBot="1">
      <c r="A1360" s="24" t="s">
        <v>50</v>
      </c>
      <c r="B1360" s="4">
        <v>219800</v>
      </c>
      <c r="C1360" s="4">
        <v>393442</v>
      </c>
      <c r="D1360" s="4">
        <v>363480</v>
      </c>
      <c r="E1360" s="4">
        <v>612967.46</v>
      </c>
      <c r="F1360" s="2">
        <v>0</v>
      </c>
      <c r="G1360" s="2">
        <v>0</v>
      </c>
      <c r="H1360" s="2">
        <v>0</v>
      </c>
      <c r="I1360" s="2">
        <v>0</v>
      </c>
      <c r="J1360" s="2">
        <v>0</v>
      </c>
      <c r="K1360" s="2">
        <v>0</v>
      </c>
      <c r="L1360" s="4">
        <v>132960</v>
      </c>
      <c r="M1360" s="4">
        <v>193456.8</v>
      </c>
      <c r="N1360" s="4">
        <v>109000</v>
      </c>
      <c r="O1360" s="4">
        <v>208735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4">
        <v>825240</v>
      </c>
      <c r="AA1360" s="6">
        <v>1408601.26</v>
      </c>
    </row>
    <row r="1361" spans="1:27" ht="15.75" thickBot="1">
      <c r="A1361" s="24" t="s">
        <v>140</v>
      </c>
      <c r="B1361" s="2">
        <v>0</v>
      </c>
      <c r="C1361" s="2">
        <v>0</v>
      </c>
      <c r="D1361" s="2">
        <v>0</v>
      </c>
      <c r="E1361" s="2">
        <v>0</v>
      </c>
      <c r="F1361" s="2">
        <v>0</v>
      </c>
      <c r="G1361" s="2">
        <v>0</v>
      </c>
      <c r="H1361" s="2">
        <v>0</v>
      </c>
      <c r="I1361" s="2">
        <v>0</v>
      </c>
      <c r="J1361" s="2">
        <v>0</v>
      </c>
      <c r="K1361" s="2">
        <v>0</v>
      </c>
      <c r="L1361" s="4">
        <v>21000</v>
      </c>
      <c r="M1361" s="4">
        <v>27910</v>
      </c>
      <c r="N1361" s="4">
        <v>154000</v>
      </c>
      <c r="O1361" s="4">
        <v>217250</v>
      </c>
      <c r="P1361" s="4">
        <v>154000</v>
      </c>
      <c r="Q1361" s="4">
        <v>217250</v>
      </c>
      <c r="R1361" s="4">
        <v>84700</v>
      </c>
      <c r="S1361" s="4">
        <v>131138.4</v>
      </c>
      <c r="T1361" s="4">
        <v>286000</v>
      </c>
      <c r="U1361" s="4">
        <v>404690</v>
      </c>
      <c r="V1361" s="4">
        <v>110000</v>
      </c>
      <c r="W1361" s="4">
        <v>194700</v>
      </c>
      <c r="X1361" s="4">
        <v>132000</v>
      </c>
      <c r="Y1361" s="4">
        <v>239250</v>
      </c>
      <c r="Z1361" s="4">
        <v>941700</v>
      </c>
      <c r="AA1361" s="6">
        <v>1432188.4</v>
      </c>
    </row>
    <row r="1362" spans="1:27" ht="15.75" thickBot="1">
      <c r="A1362" s="24" t="s">
        <v>141</v>
      </c>
      <c r="B1362" s="2">
        <v>0</v>
      </c>
      <c r="C1362" s="2">
        <v>0</v>
      </c>
      <c r="D1362" s="2">
        <v>0</v>
      </c>
      <c r="E1362" s="2">
        <v>0</v>
      </c>
      <c r="F1362" s="2">
        <v>0</v>
      </c>
      <c r="G1362" s="2">
        <v>0</v>
      </c>
      <c r="H1362" s="2">
        <v>0</v>
      </c>
      <c r="I1362" s="2">
        <v>0</v>
      </c>
      <c r="J1362" s="4">
        <v>21000</v>
      </c>
      <c r="K1362" s="4">
        <v>30915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4">
        <v>21000</v>
      </c>
      <c r="AA1362" s="6">
        <v>30915</v>
      </c>
    </row>
    <row r="1363" spans="1:27" ht="15.75" thickBot="1">
      <c r="A1363" s="24" t="s">
        <v>245</v>
      </c>
      <c r="B1363" s="4">
        <v>270600</v>
      </c>
      <c r="C1363" s="4">
        <v>457938.91</v>
      </c>
      <c r="D1363" s="4">
        <v>137500</v>
      </c>
      <c r="E1363" s="4">
        <v>291775.2</v>
      </c>
      <c r="F1363" s="4">
        <v>66000</v>
      </c>
      <c r="G1363" s="4">
        <v>111100</v>
      </c>
      <c r="H1363" s="4">
        <v>88000</v>
      </c>
      <c r="I1363" s="4">
        <v>129294</v>
      </c>
      <c r="J1363" s="4">
        <v>22000</v>
      </c>
      <c r="K1363" s="4">
        <v>29370</v>
      </c>
      <c r="L1363" s="4">
        <v>396000</v>
      </c>
      <c r="M1363" s="4">
        <v>573650</v>
      </c>
      <c r="N1363" s="4">
        <v>176000</v>
      </c>
      <c r="O1363" s="4">
        <v>246312</v>
      </c>
      <c r="P1363" s="4">
        <v>220000</v>
      </c>
      <c r="Q1363" s="4">
        <v>285912</v>
      </c>
      <c r="R1363" s="4">
        <v>415900</v>
      </c>
      <c r="S1363" s="4">
        <v>548884.6</v>
      </c>
      <c r="T1363" s="4">
        <v>396000</v>
      </c>
      <c r="U1363" s="4">
        <v>528858</v>
      </c>
      <c r="V1363" s="4">
        <v>374000</v>
      </c>
      <c r="W1363" s="4">
        <v>615428</v>
      </c>
      <c r="X1363" s="4">
        <v>176000</v>
      </c>
      <c r="Y1363" s="4">
        <v>286572</v>
      </c>
      <c r="Z1363" s="4">
        <v>2738000</v>
      </c>
      <c r="AA1363" s="6">
        <v>4105094.71</v>
      </c>
    </row>
    <row r="1364" spans="1:27" ht="15.75" thickBot="1">
      <c r="A1364" s="24" t="s">
        <v>142</v>
      </c>
      <c r="B1364" s="2">
        <v>0</v>
      </c>
      <c r="C1364" s="2">
        <v>0</v>
      </c>
      <c r="D1364" s="2">
        <v>0</v>
      </c>
      <c r="E1364" s="2">
        <v>0</v>
      </c>
      <c r="F1364" s="2">
        <v>0</v>
      </c>
      <c r="G1364" s="2">
        <v>0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4">
        <v>22000</v>
      </c>
      <c r="Y1364" s="4">
        <v>42020</v>
      </c>
      <c r="Z1364" s="4">
        <v>22000</v>
      </c>
      <c r="AA1364" s="6">
        <v>42020</v>
      </c>
    </row>
    <row r="1365" spans="1:27" ht="15.75" thickBot="1">
      <c r="A1365" s="24" t="s">
        <v>143</v>
      </c>
      <c r="B1365" s="2">
        <v>0</v>
      </c>
      <c r="C1365" s="2">
        <v>0</v>
      </c>
      <c r="D1365" s="2">
        <v>0</v>
      </c>
      <c r="E1365" s="2">
        <v>0</v>
      </c>
      <c r="F1365" s="2">
        <v>0</v>
      </c>
      <c r="G1365" s="2">
        <v>0</v>
      </c>
      <c r="H1365" s="2">
        <v>0</v>
      </c>
      <c r="I1365" s="2">
        <v>0</v>
      </c>
      <c r="J1365" s="2">
        <v>0</v>
      </c>
      <c r="K1365" s="2">
        <v>0</v>
      </c>
      <c r="L1365" s="2">
        <v>165</v>
      </c>
      <c r="M1365" s="2">
        <v>179.75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165</v>
      </c>
      <c r="AA1365" s="7">
        <v>179.75</v>
      </c>
    </row>
    <row r="1366" spans="1:27" ht="15.75" thickBot="1">
      <c r="A1366" s="24" t="s">
        <v>215</v>
      </c>
      <c r="B1366" s="4">
        <v>110000</v>
      </c>
      <c r="C1366" s="4">
        <v>204270</v>
      </c>
      <c r="D1366" s="4">
        <v>66000</v>
      </c>
      <c r="E1366" s="4">
        <v>121044</v>
      </c>
      <c r="F1366" s="4">
        <v>198000</v>
      </c>
      <c r="G1366" s="4">
        <v>389950</v>
      </c>
      <c r="H1366" s="2">
        <v>0</v>
      </c>
      <c r="I1366" s="2">
        <v>0</v>
      </c>
      <c r="J1366" s="2">
        <v>0</v>
      </c>
      <c r="K1366" s="2">
        <v>0</v>
      </c>
      <c r="L1366" s="4">
        <v>88006.5</v>
      </c>
      <c r="M1366" s="4">
        <v>155018.29999999999</v>
      </c>
      <c r="N1366" s="2">
        <v>0</v>
      </c>
      <c r="O1366" s="2">
        <v>0</v>
      </c>
      <c r="P1366" s="2">
        <v>0</v>
      </c>
      <c r="Q1366" s="2">
        <v>0</v>
      </c>
      <c r="R1366" s="4">
        <v>66000</v>
      </c>
      <c r="S1366" s="4">
        <v>127560</v>
      </c>
      <c r="T1366" s="4">
        <v>66000</v>
      </c>
      <c r="U1366" s="4">
        <v>112486</v>
      </c>
      <c r="V1366" s="4">
        <v>44000</v>
      </c>
      <c r="W1366" s="4">
        <v>84832</v>
      </c>
      <c r="X1366" s="4">
        <v>176000</v>
      </c>
      <c r="Y1366" s="4">
        <v>258236</v>
      </c>
      <c r="Z1366" s="4">
        <v>814006.5</v>
      </c>
      <c r="AA1366" s="6">
        <v>1453396.3</v>
      </c>
    </row>
    <row r="1367" spans="1:27" ht="15.75" thickBot="1">
      <c r="A1367" s="24" t="s">
        <v>52</v>
      </c>
      <c r="B1367" s="2">
        <v>0</v>
      </c>
      <c r="C1367" s="2">
        <v>0</v>
      </c>
      <c r="D1367" s="2">
        <v>0</v>
      </c>
      <c r="E1367" s="2">
        <v>0</v>
      </c>
      <c r="F1367" s="2">
        <v>190</v>
      </c>
      <c r="G1367" s="2">
        <v>362.18</v>
      </c>
      <c r="H1367" s="2">
        <v>0</v>
      </c>
      <c r="I1367" s="2">
        <v>0</v>
      </c>
      <c r="J1367" s="2">
        <v>0</v>
      </c>
      <c r="K1367" s="2">
        <v>0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254</v>
      </c>
      <c r="S1367" s="2">
        <v>850.99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444</v>
      </c>
      <c r="AA1367" s="6">
        <v>1213.17</v>
      </c>
    </row>
    <row r="1368" spans="1:27" ht="15.75" thickBot="1">
      <c r="A1368" s="24" t="s">
        <v>24</v>
      </c>
      <c r="B1368" s="2">
        <v>0</v>
      </c>
      <c r="C1368" s="2">
        <v>0</v>
      </c>
      <c r="D1368" s="2">
        <v>0</v>
      </c>
      <c r="E1368" s="2">
        <v>0</v>
      </c>
      <c r="F1368" s="2">
        <v>0</v>
      </c>
      <c r="G1368" s="2">
        <v>0</v>
      </c>
      <c r="H1368" s="2">
        <v>316.5</v>
      </c>
      <c r="I1368" s="4">
        <v>1287.3</v>
      </c>
      <c r="J1368" s="2">
        <v>0</v>
      </c>
      <c r="K1368" s="2">
        <v>0</v>
      </c>
      <c r="L1368" s="2">
        <v>0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316.5</v>
      </c>
      <c r="AA1368" s="6">
        <v>1287.3</v>
      </c>
    </row>
    <row r="1369" spans="1:27" ht="15.75" thickBot="1">
      <c r="A1369" s="24" t="s">
        <v>53</v>
      </c>
      <c r="B1369" s="4">
        <v>37660</v>
      </c>
      <c r="C1369" s="4">
        <v>62480.4</v>
      </c>
      <c r="D1369" s="2">
        <v>0</v>
      </c>
      <c r="E1369" s="2">
        <v>0</v>
      </c>
      <c r="F1369" s="4">
        <v>22250</v>
      </c>
      <c r="G1369" s="4">
        <v>43365.25</v>
      </c>
      <c r="H1369" s="4">
        <v>22300.84</v>
      </c>
      <c r="I1369" s="4">
        <v>38499.760000000002</v>
      </c>
      <c r="J1369" s="4">
        <v>66750</v>
      </c>
      <c r="K1369" s="4">
        <v>119037.5</v>
      </c>
      <c r="L1369" s="2">
        <v>0</v>
      </c>
      <c r="M1369" s="2">
        <v>0</v>
      </c>
      <c r="N1369" s="2">
        <v>0</v>
      </c>
      <c r="O1369" s="2">
        <v>0</v>
      </c>
      <c r="P1369" s="4">
        <v>22160</v>
      </c>
      <c r="Q1369" s="4">
        <v>41328.400000000001</v>
      </c>
      <c r="R1369" s="4">
        <v>22160</v>
      </c>
      <c r="S1369" s="4">
        <v>41328.400000000001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4">
        <v>193280.84</v>
      </c>
      <c r="AA1369" s="6">
        <v>346039.71</v>
      </c>
    </row>
    <row r="1370" spans="1:27" ht="15.75" thickBot="1">
      <c r="A1370" s="24" t="s">
        <v>83</v>
      </c>
      <c r="B1370" s="2">
        <v>0</v>
      </c>
      <c r="C1370" s="2">
        <v>0</v>
      </c>
      <c r="D1370" s="2">
        <v>0</v>
      </c>
      <c r="E1370" s="2">
        <v>0</v>
      </c>
      <c r="F1370" s="2">
        <v>0</v>
      </c>
      <c r="G1370" s="2">
        <v>0</v>
      </c>
      <c r="H1370" s="2">
        <v>185.69</v>
      </c>
      <c r="I1370" s="2">
        <v>975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185.69</v>
      </c>
      <c r="AA1370" s="7">
        <v>975</v>
      </c>
    </row>
    <row r="1371" spans="1:27" ht="15.75" thickBot="1">
      <c r="A1371" s="24" t="s">
        <v>54</v>
      </c>
      <c r="B1371" s="2">
        <v>0</v>
      </c>
      <c r="C1371" s="2">
        <v>0</v>
      </c>
      <c r="D1371" s="2">
        <v>0</v>
      </c>
      <c r="E1371" s="2">
        <v>0</v>
      </c>
      <c r="F1371" s="2">
        <v>0</v>
      </c>
      <c r="G1371" s="2">
        <v>0</v>
      </c>
      <c r="H1371" s="4">
        <v>22250</v>
      </c>
      <c r="I1371" s="4">
        <v>42008</v>
      </c>
      <c r="J1371" s="2">
        <v>0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4">
        <v>22250</v>
      </c>
      <c r="AA1371" s="6">
        <v>42008</v>
      </c>
    </row>
    <row r="1372" spans="1:27" ht="15.75" thickBot="1">
      <c r="A1372" s="24" t="s">
        <v>26</v>
      </c>
      <c r="B1372" s="2">
        <v>0</v>
      </c>
      <c r="C1372" s="2">
        <v>0</v>
      </c>
      <c r="D1372" s="2">
        <v>0</v>
      </c>
      <c r="E1372" s="2">
        <v>0</v>
      </c>
      <c r="F1372" s="4">
        <v>3040</v>
      </c>
      <c r="G1372" s="4">
        <v>21061.119999999999</v>
      </c>
      <c r="H1372" s="4">
        <v>6840</v>
      </c>
      <c r="I1372" s="4">
        <v>47647.44</v>
      </c>
      <c r="J1372" s="2">
        <v>0</v>
      </c>
      <c r="K1372" s="2">
        <v>0</v>
      </c>
      <c r="L1372" s="2">
        <v>9</v>
      </c>
      <c r="M1372" s="2">
        <v>682.71</v>
      </c>
      <c r="N1372" s="2">
        <v>11.2</v>
      </c>
      <c r="O1372" s="2">
        <v>13.35</v>
      </c>
      <c r="P1372" s="2">
        <v>0</v>
      </c>
      <c r="Q1372" s="2">
        <v>0</v>
      </c>
      <c r="R1372" s="2">
        <v>4</v>
      </c>
      <c r="S1372" s="2">
        <v>4</v>
      </c>
      <c r="T1372" s="4">
        <v>15203</v>
      </c>
      <c r="U1372" s="4">
        <v>107758.69</v>
      </c>
      <c r="V1372" s="4">
        <v>123527</v>
      </c>
      <c r="W1372" s="4">
        <v>104985.02</v>
      </c>
      <c r="X1372" s="4">
        <v>123500</v>
      </c>
      <c r="Y1372" s="4">
        <v>103431.25</v>
      </c>
      <c r="Z1372" s="4">
        <v>272134.2</v>
      </c>
      <c r="AA1372" s="6">
        <v>385583.58</v>
      </c>
    </row>
    <row r="1373" spans="1:27" ht="15.75" thickBot="1">
      <c r="A1373" s="24" t="s">
        <v>60</v>
      </c>
      <c r="B1373" s="2">
        <v>0</v>
      </c>
      <c r="C1373" s="2">
        <v>0</v>
      </c>
      <c r="D1373" s="2">
        <v>0</v>
      </c>
      <c r="E1373" s="2">
        <v>0</v>
      </c>
      <c r="F1373" s="2">
        <v>0</v>
      </c>
      <c r="G1373" s="2">
        <v>0</v>
      </c>
      <c r="H1373" s="2">
        <v>0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7</v>
      </c>
      <c r="U1373" s="2">
        <v>45.38</v>
      </c>
      <c r="V1373" s="2">
        <v>0</v>
      </c>
      <c r="W1373" s="2">
        <v>0</v>
      </c>
      <c r="X1373" s="2">
        <v>0</v>
      </c>
      <c r="Y1373" s="2">
        <v>0</v>
      </c>
      <c r="Z1373" s="2">
        <v>7</v>
      </c>
      <c r="AA1373" s="7">
        <v>45.38</v>
      </c>
    </row>
    <row r="1374" spans="1:27" ht="15.75" thickBot="1">
      <c r="A1374" s="24" t="s">
        <v>84</v>
      </c>
      <c r="B1374" s="2">
        <v>0</v>
      </c>
      <c r="C1374" s="2">
        <v>0</v>
      </c>
      <c r="D1374" s="2">
        <v>0</v>
      </c>
      <c r="E1374" s="2">
        <v>0</v>
      </c>
      <c r="F1374" s="2">
        <v>0</v>
      </c>
      <c r="G1374" s="2">
        <v>0</v>
      </c>
      <c r="H1374" s="2">
        <v>0</v>
      </c>
      <c r="I1374" s="2">
        <v>0</v>
      </c>
      <c r="J1374" s="2">
        <v>0</v>
      </c>
      <c r="K1374" s="2">
        <v>0</v>
      </c>
      <c r="L1374" s="2">
        <v>0</v>
      </c>
      <c r="M1374" s="2">
        <v>0</v>
      </c>
      <c r="N1374" s="2">
        <v>0</v>
      </c>
      <c r="O1374" s="2">
        <v>0</v>
      </c>
      <c r="P1374" s="4">
        <v>65400</v>
      </c>
      <c r="Q1374" s="4">
        <v>115885.81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4">
        <v>65400</v>
      </c>
      <c r="AA1374" s="6">
        <v>115885.81</v>
      </c>
    </row>
    <row r="1375" spans="1:27" ht="15.75" thickBot="1">
      <c r="A1375" s="24" t="s">
        <v>131</v>
      </c>
      <c r="B1375" s="4">
        <v>352000</v>
      </c>
      <c r="C1375" s="4">
        <v>407360</v>
      </c>
      <c r="D1375" s="4">
        <v>528000</v>
      </c>
      <c r="E1375" s="4">
        <v>660540</v>
      </c>
      <c r="F1375" s="4">
        <v>308000</v>
      </c>
      <c r="G1375" s="4">
        <v>616260</v>
      </c>
      <c r="H1375" s="4">
        <v>330000</v>
      </c>
      <c r="I1375" s="4">
        <v>533775</v>
      </c>
      <c r="J1375" s="2">
        <v>0</v>
      </c>
      <c r="K1375" s="2">
        <v>0</v>
      </c>
      <c r="L1375" s="4">
        <v>220000</v>
      </c>
      <c r="M1375" s="4">
        <v>345400</v>
      </c>
      <c r="N1375" s="4">
        <v>396000</v>
      </c>
      <c r="O1375" s="4">
        <v>610632</v>
      </c>
      <c r="P1375" s="4">
        <v>264000</v>
      </c>
      <c r="Q1375" s="4">
        <v>407088</v>
      </c>
      <c r="R1375" s="4">
        <v>132000</v>
      </c>
      <c r="S1375" s="4">
        <v>203544</v>
      </c>
      <c r="T1375" s="4">
        <v>242000</v>
      </c>
      <c r="U1375" s="4">
        <v>373164</v>
      </c>
      <c r="V1375" s="4">
        <v>110000</v>
      </c>
      <c r="W1375" s="4">
        <v>169620</v>
      </c>
      <c r="X1375" s="2">
        <v>0</v>
      </c>
      <c r="Y1375" s="2">
        <v>0</v>
      </c>
      <c r="Z1375" s="4">
        <v>2882000</v>
      </c>
      <c r="AA1375" s="6">
        <v>4327383</v>
      </c>
    </row>
    <row r="1376" spans="1:27" ht="15.75" thickBot="1">
      <c r="A1376" s="24" t="s">
        <v>182</v>
      </c>
      <c r="B1376" s="4">
        <v>15500</v>
      </c>
      <c r="C1376" s="4">
        <v>12632.5</v>
      </c>
      <c r="D1376" s="2">
        <v>0</v>
      </c>
      <c r="E1376" s="2">
        <v>0</v>
      </c>
      <c r="F1376" s="2">
        <v>0</v>
      </c>
      <c r="G1376" s="2">
        <v>0</v>
      </c>
      <c r="H1376" s="2">
        <v>0</v>
      </c>
      <c r="I1376" s="2">
        <v>0</v>
      </c>
      <c r="J1376" s="4">
        <v>102000</v>
      </c>
      <c r="K1376" s="4">
        <v>77009.100000000006</v>
      </c>
      <c r="L1376" s="2">
        <v>0</v>
      </c>
      <c r="M1376" s="2">
        <v>0</v>
      </c>
      <c r="N1376" s="2">
        <v>0</v>
      </c>
      <c r="O1376" s="2">
        <v>0</v>
      </c>
      <c r="P1376" s="4">
        <v>214000</v>
      </c>
      <c r="Q1376" s="4">
        <v>161964.88</v>
      </c>
      <c r="R1376" s="2">
        <v>0</v>
      </c>
      <c r="S1376" s="2">
        <v>0</v>
      </c>
      <c r="T1376" s="4">
        <v>102000</v>
      </c>
      <c r="U1376" s="4">
        <v>88709.4</v>
      </c>
      <c r="V1376" s="4">
        <v>36000</v>
      </c>
      <c r="W1376" s="4">
        <v>30520</v>
      </c>
      <c r="X1376" s="4">
        <v>54000</v>
      </c>
      <c r="Y1376" s="4">
        <v>45930.3</v>
      </c>
      <c r="Z1376" s="4">
        <v>523500</v>
      </c>
      <c r="AA1376" s="6">
        <v>416766.18</v>
      </c>
    </row>
    <row r="1377" spans="1:27" ht="15.75" thickBot="1">
      <c r="A1377" s="24" t="s">
        <v>145</v>
      </c>
      <c r="B1377" s="4">
        <v>84000</v>
      </c>
      <c r="C1377" s="4">
        <v>170520</v>
      </c>
      <c r="D1377" s="4">
        <v>63000</v>
      </c>
      <c r="E1377" s="4">
        <v>137277</v>
      </c>
      <c r="F1377" s="2">
        <v>0</v>
      </c>
      <c r="G1377" s="2">
        <v>0</v>
      </c>
      <c r="H1377" s="2">
        <v>0</v>
      </c>
      <c r="I1377" s="2">
        <v>0</v>
      </c>
      <c r="J1377" s="4">
        <v>315000</v>
      </c>
      <c r="K1377" s="4">
        <v>417690</v>
      </c>
      <c r="L1377" s="4">
        <v>78000</v>
      </c>
      <c r="M1377" s="4">
        <v>105225</v>
      </c>
      <c r="N1377" s="4">
        <v>63000</v>
      </c>
      <c r="O1377" s="4">
        <v>84420</v>
      </c>
      <c r="P1377" s="2">
        <v>0</v>
      </c>
      <c r="Q1377" s="2">
        <v>0</v>
      </c>
      <c r="R1377" s="4">
        <v>21000</v>
      </c>
      <c r="S1377" s="4">
        <v>30345</v>
      </c>
      <c r="T1377" s="4">
        <v>840000</v>
      </c>
      <c r="U1377" s="4">
        <v>1065561</v>
      </c>
      <c r="V1377" s="4">
        <v>315000</v>
      </c>
      <c r="W1377" s="4">
        <v>458745</v>
      </c>
      <c r="X1377" s="4">
        <v>399000</v>
      </c>
      <c r="Y1377" s="4">
        <v>612507</v>
      </c>
      <c r="Z1377" s="4">
        <v>2178000</v>
      </c>
      <c r="AA1377" s="6">
        <v>3082290</v>
      </c>
    </row>
    <row r="1378" spans="1:27" ht="15.75" thickBot="1">
      <c r="A1378" s="24" t="s">
        <v>146</v>
      </c>
      <c r="B1378" s="2">
        <v>0</v>
      </c>
      <c r="C1378" s="2">
        <v>0</v>
      </c>
      <c r="D1378" s="2">
        <v>0</v>
      </c>
      <c r="E1378" s="2">
        <v>0</v>
      </c>
      <c r="F1378" s="4">
        <v>208000</v>
      </c>
      <c r="G1378" s="4">
        <v>190155</v>
      </c>
      <c r="H1378" s="2">
        <v>0</v>
      </c>
      <c r="I1378" s="2">
        <v>0</v>
      </c>
      <c r="J1378" s="4">
        <v>52000</v>
      </c>
      <c r="K1378" s="4">
        <v>43570</v>
      </c>
      <c r="L1378" s="2">
        <v>0</v>
      </c>
      <c r="M1378" s="2">
        <v>0</v>
      </c>
      <c r="N1378" s="4">
        <v>104000</v>
      </c>
      <c r="O1378" s="4">
        <v>80290</v>
      </c>
      <c r="P1378" s="2">
        <v>0</v>
      </c>
      <c r="Q1378" s="2">
        <v>0</v>
      </c>
      <c r="R1378" s="4">
        <v>104000</v>
      </c>
      <c r="S1378" s="4">
        <v>81640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4">
        <v>468000</v>
      </c>
      <c r="AA1378" s="6">
        <v>395655</v>
      </c>
    </row>
    <row r="1379" spans="1:27" ht="15.75" thickBot="1">
      <c r="A1379" s="24" t="s">
        <v>157</v>
      </c>
      <c r="B1379" s="2">
        <v>0</v>
      </c>
      <c r="C1379" s="2">
        <v>0</v>
      </c>
      <c r="D1379" s="2">
        <v>0</v>
      </c>
      <c r="E1379" s="2">
        <v>0</v>
      </c>
      <c r="F1379" s="2">
        <v>0</v>
      </c>
      <c r="G1379" s="2">
        <v>0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4">
        <v>25000</v>
      </c>
      <c r="W1379" s="4">
        <v>21250</v>
      </c>
      <c r="X1379" s="4">
        <v>25000</v>
      </c>
      <c r="Y1379" s="4">
        <v>20937.5</v>
      </c>
      <c r="Z1379" s="4">
        <v>50000</v>
      </c>
      <c r="AA1379" s="6">
        <v>42187.5</v>
      </c>
    </row>
    <row r="1380" spans="1:27" ht="15.75" thickBot="1">
      <c r="A1380" s="24" t="s">
        <v>62</v>
      </c>
      <c r="B1380" s="4">
        <v>24000</v>
      </c>
      <c r="C1380" s="4">
        <v>22510</v>
      </c>
      <c r="D1380" s="4">
        <v>24000</v>
      </c>
      <c r="E1380" s="4">
        <v>23400</v>
      </c>
      <c r="F1380" s="4">
        <v>25000</v>
      </c>
      <c r="G1380" s="4">
        <v>49250</v>
      </c>
      <c r="H1380" s="2">
        <v>0</v>
      </c>
      <c r="I1380" s="2">
        <v>0</v>
      </c>
      <c r="J1380" s="2">
        <v>0</v>
      </c>
      <c r="K1380" s="2">
        <v>0</v>
      </c>
      <c r="L1380" s="2">
        <v>0</v>
      </c>
      <c r="M1380" s="2">
        <v>0</v>
      </c>
      <c r="N1380" s="2">
        <v>0</v>
      </c>
      <c r="O1380" s="2">
        <v>0</v>
      </c>
      <c r="P1380" s="2">
        <v>0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4">
        <v>73000</v>
      </c>
      <c r="AA1380" s="6">
        <v>95160</v>
      </c>
    </row>
    <row r="1381" spans="1:27" ht="15.75" thickBot="1">
      <c r="A1381" s="24" t="s">
        <v>63</v>
      </c>
      <c r="B1381" s="4">
        <v>1830</v>
      </c>
      <c r="C1381" s="4">
        <v>6859.73</v>
      </c>
      <c r="D1381" s="2">
        <v>0</v>
      </c>
      <c r="E1381" s="2">
        <v>0</v>
      </c>
      <c r="F1381" s="4">
        <v>1667</v>
      </c>
      <c r="G1381" s="4">
        <v>7620</v>
      </c>
      <c r="H1381" s="2">
        <v>0</v>
      </c>
      <c r="I1381" s="2">
        <v>0</v>
      </c>
      <c r="J1381" s="2">
        <v>780</v>
      </c>
      <c r="K1381" s="2">
        <v>940</v>
      </c>
      <c r="L1381" s="4">
        <v>1250</v>
      </c>
      <c r="M1381" s="4">
        <v>7142</v>
      </c>
      <c r="N1381" s="2">
        <v>0</v>
      </c>
      <c r="O1381" s="2">
        <v>0</v>
      </c>
      <c r="P1381" s="2">
        <v>390</v>
      </c>
      <c r="Q1381" s="4">
        <v>2040</v>
      </c>
      <c r="R1381" s="2">
        <v>979</v>
      </c>
      <c r="S1381" s="4">
        <v>4150</v>
      </c>
      <c r="T1381" s="2">
        <v>0</v>
      </c>
      <c r="U1381" s="2">
        <v>0</v>
      </c>
      <c r="V1381" s="4">
        <v>1343</v>
      </c>
      <c r="W1381" s="4">
        <v>5036.1499999999996</v>
      </c>
      <c r="X1381" s="4">
        <v>1631</v>
      </c>
      <c r="Y1381" s="4">
        <v>4660</v>
      </c>
      <c r="Z1381" s="4">
        <v>9870</v>
      </c>
      <c r="AA1381" s="6">
        <v>38447.879999999997</v>
      </c>
    </row>
    <row r="1382" spans="1:27" ht="15.75" thickBot="1">
      <c r="A1382" s="24" t="s">
        <v>70</v>
      </c>
      <c r="B1382" s="2">
        <v>0</v>
      </c>
      <c r="C1382" s="2">
        <v>0</v>
      </c>
      <c r="D1382" s="2">
        <v>0</v>
      </c>
      <c r="E1382" s="2">
        <v>0</v>
      </c>
      <c r="F1382" s="4">
        <v>50800</v>
      </c>
      <c r="G1382" s="4">
        <v>102870</v>
      </c>
      <c r="H1382" s="2">
        <v>0</v>
      </c>
      <c r="I1382" s="2">
        <v>0</v>
      </c>
      <c r="J1382" s="2">
        <v>0</v>
      </c>
      <c r="K1382" s="2">
        <v>0</v>
      </c>
      <c r="L1382" s="2">
        <v>0</v>
      </c>
      <c r="M1382" s="2">
        <v>0</v>
      </c>
      <c r="N1382" s="2">
        <v>168</v>
      </c>
      <c r="O1382" s="2">
        <v>27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4">
        <v>50968</v>
      </c>
      <c r="AA1382" s="6">
        <v>102897</v>
      </c>
    </row>
    <row r="1383" spans="1:27" ht="15.75" thickBot="1">
      <c r="A1383" s="24" t="s">
        <v>71</v>
      </c>
      <c r="B1383" s="2">
        <v>0</v>
      </c>
      <c r="C1383" s="2">
        <v>0</v>
      </c>
      <c r="D1383" s="2">
        <v>0</v>
      </c>
      <c r="E1383" s="2">
        <v>0</v>
      </c>
      <c r="F1383" s="4">
        <v>336000</v>
      </c>
      <c r="G1383" s="4">
        <v>302801.25</v>
      </c>
      <c r="H1383" s="4">
        <v>408000</v>
      </c>
      <c r="I1383" s="4">
        <v>334140</v>
      </c>
      <c r="J1383" s="4">
        <v>120000</v>
      </c>
      <c r="K1383" s="4">
        <v>91200</v>
      </c>
      <c r="L1383" s="4">
        <v>336000</v>
      </c>
      <c r="M1383" s="4">
        <v>255715</v>
      </c>
      <c r="N1383" s="2">
        <v>0</v>
      </c>
      <c r="O1383" s="2">
        <v>0</v>
      </c>
      <c r="P1383" s="4">
        <v>576000</v>
      </c>
      <c r="Q1383" s="4">
        <v>447966.25</v>
      </c>
      <c r="R1383" s="2">
        <v>0</v>
      </c>
      <c r="S1383" s="2">
        <v>0</v>
      </c>
      <c r="T1383" s="4">
        <v>162000</v>
      </c>
      <c r="U1383" s="4">
        <v>137160</v>
      </c>
      <c r="V1383" s="4">
        <v>288000</v>
      </c>
      <c r="W1383" s="4">
        <v>245694.75</v>
      </c>
      <c r="X1383" s="4">
        <v>528000</v>
      </c>
      <c r="Y1383" s="4">
        <v>438003.89</v>
      </c>
      <c r="Z1383" s="4">
        <v>2754000</v>
      </c>
      <c r="AA1383" s="6">
        <v>2252681.14</v>
      </c>
    </row>
    <row r="1384" spans="1:27" ht="15.75" thickBot="1">
      <c r="A1384" s="24" t="s">
        <v>124</v>
      </c>
      <c r="B1384" s="2">
        <v>0</v>
      </c>
      <c r="C1384" s="2">
        <v>0</v>
      </c>
      <c r="D1384" s="2">
        <v>0</v>
      </c>
      <c r="E1384" s="2">
        <v>0</v>
      </c>
      <c r="F1384" s="2">
        <v>0</v>
      </c>
      <c r="G1384" s="2">
        <v>0</v>
      </c>
      <c r="H1384" s="2">
        <v>0</v>
      </c>
      <c r="I1384" s="2">
        <v>0</v>
      </c>
      <c r="J1384" s="2">
        <v>0</v>
      </c>
      <c r="K1384" s="2">
        <v>0</v>
      </c>
      <c r="L1384" s="2">
        <v>0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600</v>
      </c>
      <c r="U1384" s="4">
        <v>1668.6</v>
      </c>
      <c r="V1384" s="2">
        <v>0</v>
      </c>
      <c r="W1384" s="2">
        <v>0</v>
      </c>
      <c r="X1384" s="2">
        <v>0</v>
      </c>
      <c r="Y1384" s="2">
        <v>0</v>
      </c>
      <c r="Z1384" s="2">
        <v>600</v>
      </c>
      <c r="AA1384" s="6">
        <v>1668.6</v>
      </c>
    </row>
    <row r="1385" spans="1:27" ht="15.75" thickBot="1">
      <c r="A1385" s="24" t="s">
        <v>130</v>
      </c>
      <c r="B1385" s="4">
        <v>125500</v>
      </c>
      <c r="C1385" s="4">
        <v>220990</v>
      </c>
      <c r="D1385" s="2">
        <v>0</v>
      </c>
      <c r="E1385" s="2">
        <v>0</v>
      </c>
      <c r="F1385" s="4">
        <v>110000</v>
      </c>
      <c r="G1385" s="4">
        <v>256300</v>
      </c>
      <c r="H1385" s="2">
        <v>0</v>
      </c>
      <c r="I1385" s="2">
        <v>0</v>
      </c>
      <c r="J1385" s="4">
        <v>176000</v>
      </c>
      <c r="K1385" s="4">
        <v>244640</v>
      </c>
      <c r="L1385" s="4">
        <v>52000</v>
      </c>
      <c r="M1385" s="4">
        <v>40560</v>
      </c>
      <c r="N1385" s="4">
        <v>78000</v>
      </c>
      <c r="O1385" s="4">
        <v>60840</v>
      </c>
      <c r="P1385" s="4">
        <v>104000</v>
      </c>
      <c r="Q1385" s="4">
        <v>80786.25</v>
      </c>
      <c r="R1385" s="2">
        <v>0</v>
      </c>
      <c r="S1385" s="2">
        <v>0</v>
      </c>
      <c r="T1385" s="2">
        <v>0</v>
      </c>
      <c r="U1385" s="2">
        <v>0</v>
      </c>
      <c r="V1385" s="4">
        <v>110000</v>
      </c>
      <c r="W1385" s="4">
        <v>191400</v>
      </c>
      <c r="X1385" s="4">
        <v>220000</v>
      </c>
      <c r="Y1385" s="4">
        <v>382800</v>
      </c>
      <c r="Z1385" s="4">
        <v>975500</v>
      </c>
      <c r="AA1385" s="6">
        <v>1478316.25</v>
      </c>
    </row>
    <row r="1386" spans="1:27" ht="15.75" thickBot="1">
      <c r="A1386" s="24" t="s">
        <v>150</v>
      </c>
      <c r="B1386" s="2">
        <v>0</v>
      </c>
      <c r="C1386" s="2">
        <v>0</v>
      </c>
      <c r="D1386" s="2">
        <v>0</v>
      </c>
      <c r="E1386" s="2">
        <v>0</v>
      </c>
      <c r="F1386" s="4">
        <v>72000</v>
      </c>
      <c r="G1386" s="4">
        <v>63180</v>
      </c>
      <c r="H1386" s="2">
        <v>0</v>
      </c>
      <c r="I1386" s="2">
        <v>0</v>
      </c>
      <c r="J1386" s="2">
        <v>100</v>
      </c>
      <c r="K1386" s="2">
        <v>175</v>
      </c>
      <c r="L1386" s="2">
        <v>0</v>
      </c>
      <c r="M1386" s="2">
        <v>0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4">
        <v>72100</v>
      </c>
      <c r="AA1386" s="6">
        <v>63355</v>
      </c>
    </row>
    <row r="1387" spans="1:27" ht="15.75" thickBot="1">
      <c r="A1387" s="24" t="s">
        <v>193</v>
      </c>
      <c r="B1387" s="2">
        <v>0</v>
      </c>
      <c r="C1387" s="2">
        <v>0</v>
      </c>
      <c r="D1387" s="2">
        <v>0</v>
      </c>
      <c r="E1387" s="2">
        <v>0</v>
      </c>
      <c r="F1387" s="2">
        <v>0</v>
      </c>
      <c r="G1387" s="2">
        <v>0</v>
      </c>
      <c r="H1387" s="2">
        <v>0</v>
      </c>
      <c r="I1387" s="2">
        <v>0</v>
      </c>
      <c r="J1387" s="2">
        <v>0</v>
      </c>
      <c r="K1387" s="2">
        <v>0</v>
      </c>
      <c r="L1387" s="2">
        <v>0</v>
      </c>
      <c r="M1387" s="2">
        <v>0</v>
      </c>
      <c r="N1387" s="2">
        <v>0</v>
      </c>
      <c r="O1387" s="2">
        <v>0</v>
      </c>
      <c r="P1387" s="4">
        <v>22500</v>
      </c>
      <c r="Q1387" s="4">
        <v>30037.5</v>
      </c>
      <c r="R1387" s="4">
        <v>45000</v>
      </c>
      <c r="S1387" s="4">
        <v>60300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4">
        <v>67500</v>
      </c>
      <c r="AA1387" s="6">
        <v>90337.5</v>
      </c>
    </row>
    <row r="1388" spans="1:27" ht="15.75" thickBot="1">
      <c r="A1388" s="24" t="s">
        <v>153</v>
      </c>
      <c r="B1388" s="2">
        <v>0</v>
      </c>
      <c r="C1388" s="2">
        <v>0</v>
      </c>
      <c r="D1388" s="2">
        <v>0</v>
      </c>
      <c r="E1388" s="2">
        <v>0</v>
      </c>
      <c r="F1388" s="2">
        <v>0</v>
      </c>
      <c r="G1388" s="2">
        <v>0</v>
      </c>
      <c r="H1388" s="4">
        <v>22200</v>
      </c>
      <c r="I1388" s="4">
        <v>38295</v>
      </c>
      <c r="J1388" s="4">
        <v>66600</v>
      </c>
      <c r="K1388" s="4">
        <v>94461</v>
      </c>
      <c r="L1388" s="2">
        <v>0</v>
      </c>
      <c r="M1388" s="2">
        <v>0</v>
      </c>
      <c r="N1388" s="2">
        <v>0</v>
      </c>
      <c r="O1388" s="2">
        <v>0</v>
      </c>
      <c r="P1388" s="4">
        <v>22200</v>
      </c>
      <c r="Q1388" s="4">
        <v>34299</v>
      </c>
      <c r="R1388" s="2">
        <v>0</v>
      </c>
      <c r="S1388" s="2">
        <v>0</v>
      </c>
      <c r="T1388" s="2">
        <v>0</v>
      </c>
      <c r="U1388" s="2">
        <v>0</v>
      </c>
      <c r="V1388" s="4">
        <v>18000</v>
      </c>
      <c r="W1388" s="4">
        <v>2147</v>
      </c>
      <c r="X1388" s="2">
        <v>0</v>
      </c>
      <c r="Y1388" s="2">
        <v>0</v>
      </c>
      <c r="Z1388" s="4">
        <v>129000</v>
      </c>
      <c r="AA1388" s="6">
        <v>169202</v>
      </c>
    </row>
    <row r="1389" spans="1:27" ht="15.75" thickBot="1">
      <c r="A1389" s="24" t="s">
        <v>194</v>
      </c>
      <c r="B1389" s="4">
        <v>40000</v>
      </c>
      <c r="C1389" s="4">
        <v>74000</v>
      </c>
      <c r="D1389" s="4">
        <v>40000</v>
      </c>
      <c r="E1389" s="4">
        <v>74000</v>
      </c>
      <c r="F1389" s="2">
        <v>0</v>
      </c>
      <c r="G1389" s="2">
        <v>0</v>
      </c>
      <c r="H1389" s="2">
        <v>0</v>
      </c>
      <c r="I1389" s="2">
        <v>0</v>
      </c>
      <c r="J1389" s="2">
        <v>0</v>
      </c>
      <c r="K1389" s="2">
        <v>0</v>
      </c>
      <c r="L1389" s="4">
        <v>120000</v>
      </c>
      <c r="M1389" s="4">
        <v>204840</v>
      </c>
      <c r="N1389" s="2">
        <v>0</v>
      </c>
      <c r="O1389" s="2">
        <v>0</v>
      </c>
      <c r="P1389" s="4">
        <v>80000</v>
      </c>
      <c r="Q1389" s="4">
        <v>166600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4">
        <v>280000</v>
      </c>
      <c r="AA1389" s="6">
        <v>519440</v>
      </c>
    </row>
    <row r="1390" spans="1:27" ht="15.75" thickBot="1">
      <c r="A1390" s="24" t="s">
        <v>125</v>
      </c>
      <c r="B1390" s="2">
        <v>0</v>
      </c>
      <c r="C1390" s="2">
        <v>0</v>
      </c>
      <c r="D1390" s="2">
        <v>0</v>
      </c>
      <c r="E1390" s="2">
        <v>0</v>
      </c>
      <c r="F1390" s="2">
        <v>0</v>
      </c>
      <c r="G1390" s="2">
        <v>0</v>
      </c>
      <c r="H1390" s="2">
        <v>0</v>
      </c>
      <c r="I1390" s="2">
        <v>0</v>
      </c>
      <c r="J1390" s="2">
        <v>0</v>
      </c>
      <c r="K1390" s="2">
        <v>0</v>
      </c>
      <c r="L1390" s="4">
        <v>66600</v>
      </c>
      <c r="M1390" s="4">
        <v>97902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4">
        <v>66600</v>
      </c>
      <c r="AA1390" s="6">
        <v>97902</v>
      </c>
    </row>
    <row r="1391" spans="1:27" ht="15.75" thickBot="1">
      <c r="A1391" s="24" t="s">
        <v>195</v>
      </c>
      <c r="B1391" s="2">
        <v>0</v>
      </c>
      <c r="C1391" s="2">
        <v>0</v>
      </c>
      <c r="D1391" s="4">
        <v>52000</v>
      </c>
      <c r="E1391" s="4">
        <v>43940</v>
      </c>
      <c r="F1391" s="2">
        <v>0</v>
      </c>
      <c r="G1391" s="2">
        <v>0</v>
      </c>
      <c r="H1391" s="4">
        <v>123000</v>
      </c>
      <c r="I1391" s="4">
        <v>183270</v>
      </c>
      <c r="J1391" s="2">
        <v>0</v>
      </c>
      <c r="K1391" s="2">
        <v>0</v>
      </c>
      <c r="L1391" s="2">
        <v>0</v>
      </c>
      <c r="M1391" s="2">
        <v>0</v>
      </c>
      <c r="N1391" s="4">
        <v>41000</v>
      </c>
      <c r="O1391" s="4">
        <v>61090</v>
      </c>
      <c r="P1391" s="2">
        <v>0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4">
        <v>82000</v>
      </c>
      <c r="Y1391" s="4">
        <v>122180</v>
      </c>
      <c r="Z1391" s="4">
        <v>298000</v>
      </c>
      <c r="AA1391" s="6">
        <v>410480</v>
      </c>
    </row>
    <row r="1392" spans="1:27" ht="15.75" thickBot="1">
      <c r="A1392" s="24" t="s">
        <v>101</v>
      </c>
      <c r="B1392" s="2">
        <v>0</v>
      </c>
      <c r="C1392" s="2">
        <v>0</v>
      </c>
      <c r="D1392" s="2">
        <v>0</v>
      </c>
      <c r="E1392" s="2">
        <v>0</v>
      </c>
      <c r="F1392" s="2">
        <v>0</v>
      </c>
      <c r="G1392" s="2">
        <v>0</v>
      </c>
      <c r="H1392" s="2">
        <v>0</v>
      </c>
      <c r="I1392" s="2">
        <v>0</v>
      </c>
      <c r="J1392" s="2">
        <v>0</v>
      </c>
      <c r="K1392" s="2">
        <v>0</v>
      </c>
      <c r="L1392" s="2">
        <v>0</v>
      </c>
      <c r="M1392" s="2">
        <v>0</v>
      </c>
      <c r="N1392" s="4">
        <v>54000</v>
      </c>
      <c r="O1392" s="4">
        <v>41090</v>
      </c>
      <c r="P1392" s="2">
        <v>0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4">
        <v>54000</v>
      </c>
      <c r="AA1392" s="6">
        <v>41090</v>
      </c>
    </row>
    <row r="1393" spans="1:27" ht="15.75" thickBot="1">
      <c r="A1393" s="24" t="s">
        <v>198</v>
      </c>
      <c r="B1393" s="4">
        <v>44400</v>
      </c>
      <c r="C1393" s="4">
        <v>89510.399999999994</v>
      </c>
      <c r="D1393" s="2">
        <v>0</v>
      </c>
      <c r="E1393" s="2">
        <v>0</v>
      </c>
      <c r="F1393" s="4">
        <v>88200</v>
      </c>
      <c r="G1393" s="4">
        <v>145716.6</v>
      </c>
      <c r="H1393" s="4">
        <v>110400</v>
      </c>
      <c r="I1393" s="4">
        <v>171180</v>
      </c>
      <c r="J1393" s="4">
        <v>110000</v>
      </c>
      <c r="K1393" s="4">
        <v>140800</v>
      </c>
      <c r="L1393" s="4">
        <v>66000</v>
      </c>
      <c r="M1393" s="4">
        <v>84480</v>
      </c>
      <c r="N1393" s="4">
        <v>111000</v>
      </c>
      <c r="O1393" s="4">
        <v>164613</v>
      </c>
      <c r="P1393" s="4">
        <v>22200</v>
      </c>
      <c r="Q1393" s="4">
        <v>34188</v>
      </c>
      <c r="R1393" s="4">
        <v>44200</v>
      </c>
      <c r="S1393" s="4">
        <v>60415</v>
      </c>
      <c r="T1393" s="4">
        <v>243000</v>
      </c>
      <c r="U1393" s="4">
        <v>357746.2</v>
      </c>
      <c r="V1393" s="4">
        <v>44000</v>
      </c>
      <c r="W1393" s="4">
        <v>66440</v>
      </c>
      <c r="X1393" s="2">
        <v>0</v>
      </c>
      <c r="Y1393" s="2">
        <v>0</v>
      </c>
      <c r="Z1393" s="4">
        <v>883400</v>
      </c>
      <c r="AA1393" s="6">
        <v>1315089.2</v>
      </c>
    </row>
    <row r="1394" spans="1:27" ht="15.75" thickBot="1">
      <c r="A1394" s="24" t="s">
        <v>65</v>
      </c>
      <c r="B1394" s="2">
        <v>0</v>
      </c>
      <c r="C1394" s="2">
        <v>0</v>
      </c>
      <c r="D1394" s="2">
        <v>0</v>
      </c>
      <c r="E1394" s="2">
        <v>0</v>
      </c>
      <c r="F1394" s="4">
        <v>13000</v>
      </c>
      <c r="G1394" s="4">
        <v>23530</v>
      </c>
      <c r="H1394" s="2">
        <v>0</v>
      </c>
      <c r="I1394" s="2">
        <v>0</v>
      </c>
      <c r="J1394" s="2">
        <v>0</v>
      </c>
      <c r="K1394" s="2">
        <v>0</v>
      </c>
      <c r="L1394" s="2">
        <v>0</v>
      </c>
      <c r="M1394" s="2">
        <v>0</v>
      </c>
      <c r="N1394" s="2">
        <v>0</v>
      </c>
      <c r="O1394" s="2">
        <v>0</v>
      </c>
      <c r="P1394" s="2">
        <v>0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4">
        <v>13000</v>
      </c>
      <c r="AA1394" s="6">
        <v>23530</v>
      </c>
    </row>
    <row r="1395" spans="1:27" ht="15.75" thickBot="1">
      <c r="A1395" s="24" t="s">
        <v>102</v>
      </c>
      <c r="B1395" s="2">
        <v>0</v>
      </c>
      <c r="C1395" s="2">
        <v>0</v>
      </c>
      <c r="D1395" s="2">
        <v>0</v>
      </c>
      <c r="E1395" s="2">
        <v>0</v>
      </c>
      <c r="F1395" s="2">
        <v>0</v>
      </c>
      <c r="G1395" s="2">
        <v>0</v>
      </c>
      <c r="H1395" s="2">
        <v>0</v>
      </c>
      <c r="I1395" s="2">
        <v>0</v>
      </c>
      <c r="J1395" s="4">
        <v>38000</v>
      </c>
      <c r="K1395" s="4">
        <v>28975</v>
      </c>
      <c r="L1395" s="4">
        <v>38000</v>
      </c>
      <c r="M1395" s="4">
        <v>28880</v>
      </c>
      <c r="N1395" s="2">
        <v>0</v>
      </c>
      <c r="O1395" s="2">
        <v>0</v>
      </c>
      <c r="P1395" s="4">
        <v>58160</v>
      </c>
      <c r="Q1395" s="4">
        <v>61392</v>
      </c>
      <c r="R1395" s="2">
        <v>0</v>
      </c>
      <c r="S1395" s="2">
        <v>0</v>
      </c>
      <c r="T1395" s="4">
        <v>56700</v>
      </c>
      <c r="U1395" s="4">
        <v>64434.7</v>
      </c>
      <c r="V1395" s="2">
        <v>0</v>
      </c>
      <c r="W1395" s="2">
        <v>0</v>
      </c>
      <c r="X1395" s="2">
        <v>0</v>
      </c>
      <c r="Y1395" s="2">
        <v>0</v>
      </c>
      <c r="Z1395" s="4">
        <v>190860</v>
      </c>
      <c r="AA1395" s="6">
        <v>183681.7</v>
      </c>
    </row>
    <row r="1396" spans="1:27" ht="15.75" thickBot="1">
      <c r="A1396" s="24" t="s">
        <v>185</v>
      </c>
      <c r="B1396" s="2">
        <v>0</v>
      </c>
      <c r="C1396" s="2">
        <v>0</v>
      </c>
      <c r="D1396" s="2">
        <v>0</v>
      </c>
      <c r="E1396" s="2">
        <v>0</v>
      </c>
      <c r="F1396" s="2">
        <v>0</v>
      </c>
      <c r="G1396" s="2">
        <v>0</v>
      </c>
      <c r="H1396" s="2">
        <v>0</v>
      </c>
      <c r="I1396" s="2">
        <v>0</v>
      </c>
      <c r="J1396" s="2">
        <v>0</v>
      </c>
      <c r="K1396" s="2">
        <v>0</v>
      </c>
      <c r="L1396" s="4">
        <v>22200</v>
      </c>
      <c r="M1396" s="4">
        <v>32012.400000000001</v>
      </c>
      <c r="N1396" s="2">
        <v>0</v>
      </c>
      <c r="O1396" s="2">
        <v>0</v>
      </c>
      <c r="P1396" s="2">
        <v>0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4">
        <v>22200</v>
      </c>
      <c r="AA1396" s="6">
        <v>32012.400000000001</v>
      </c>
    </row>
    <row r="1397" spans="1:27" ht="15.75" thickBot="1">
      <c r="A1397" s="24" t="s">
        <v>262</v>
      </c>
      <c r="B1397" s="2">
        <v>0</v>
      </c>
      <c r="C1397" s="2">
        <v>0</v>
      </c>
      <c r="D1397" s="2">
        <v>0</v>
      </c>
      <c r="E1397" s="2">
        <v>0</v>
      </c>
      <c r="F1397" s="2">
        <v>0</v>
      </c>
      <c r="G1397" s="2">
        <v>0</v>
      </c>
      <c r="H1397" s="4">
        <v>44000</v>
      </c>
      <c r="I1397" s="4">
        <v>56320</v>
      </c>
      <c r="J1397" s="2">
        <v>0</v>
      </c>
      <c r="K1397" s="2">
        <v>0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4">
        <v>21870</v>
      </c>
      <c r="U1397" s="4">
        <v>26331.48</v>
      </c>
      <c r="V1397" s="4">
        <v>21870</v>
      </c>
      <c r="W1397" s="4">
        <v>31558.41</v>
      </c>
      <c r="X1397" s="2">
        <v>0</v>
      </c>
      <c r="Y1397" s="2">
        <v>0</v>
      </c>
      <c r="Z1397" s="4">
        <v>87740</v>
      </c>
      <c r="AA1397" s="6">
        <v>114209.89</v>
      </c>
    </row>
    <row r="1398" spans="1:27" ht="15.75" thickBot="1">
      <c r="A1398" s="25" t="s">
        <v>29</v>
      </c>
      <c r="B1398" s="9">
        <v>18876894</v>
      </c>
      <c r="C1398" s="9">
        <v>22092924.629999999</v>
      </c>
      <c r="D1398" s="9">
        <v>18440016.25</v>
      </c>
      <c r="E1398" s="9">
        <v>22134271.609999999</v>
      </c>
      <c r="F1398" s="9">
        <v>9864603</v>
      </c>
      <c r="G1398" s="9">
        <v>14599633.439999999</v>
      </c>
      <c r="H1398" s="9">
        <v>7731470.0300000003</v>
      </c>
      <c r="I1398" s="9">
        <v>10736809.199999999</v>
      </c>
      <c r="J1398" s="9">
        <v>8031355</v>
      </c>
      <c r="K1398" s="9">
        <v>12128530.84</v>
      </c>
      <c r="L1398" s="9">
        <v>6090191.5</v>
      </c>
      <c r="M1398" s="9">
        <v>8645597.1699999999</v>
      </c>
      <c r="N1398" s="9">
        <v>7110855.7999999998</v>
      </c>
      <c r="O1398" s="9">
        <v>8389788.2699999996</v>
      </c>
      <c r="P1398" s="9">
        <v>8330479.2000000002</v>
      </c>
      <c r="Q1398" s="9">
        <v>9406517.75</v>
      </c>
      <c r="R1398" s="9">
        <v>8119305.7999999998</v>
      </c>
      <c r="S1398" s="9">
        <v>9501910.1899999995</v>
      </c>
      <c r="T1398" s="9">
        <v>9076465.0999999996</v>
      </c>
      <c r="U1398" s="9">
        <v>11440927.949999999</v>
      </c>
      <c r="V1398" s="9">
        <v>9218919.3300000001</v>
      </c>
      <c r="W1398" s="9">
        <v>11849626.6</v>
      </c>
      <c r="X1398" s="9">
        <v>6325996.0999999996</v>
      </c>
      <c r="Y1398" s="9">
        <v>7961069.7699999996</v>
      </c>
      <c r="Z1398" s="9">
        <v>117216551.11</v>
      </c>
      <c r="AA1398" s="10">
        <v>148887607.41999999</v>
      </c>
    </row>
    <row r="1400" spans="1:27" ht="19.5" thickBot="1">
      <c r="A1400" s="21" t="s">
        <v>338</v>
      </c>
    </row>
    <row r="1401" spans="1:27" ht="15.75" thickBot="1">
      <c r="A1401" s="22" t="s">
        <v>6</v>
      </c>
      <c r="B1401" s="11" t="s">
        <v>7</v>
      </c>
      <c r="C1401" s="12"/>
      <c r="D1401" s="13" t="s">
        <v>8</v>
      </c>
      <c r="E1401" s="14"/>
      <c r="F1401" s="13" t="s">
        <v>9</v>
      </c>
      <c r="G1401" s="14"/>
      <c r="H1401" s="13" t="s">
        <v>10</v>
      </c>
      <c r="I1401" s="14"/>
      <c r="J1401" s="13" t="s">
        <v>11</v>
      </c>
      <c r="K1401" s="14"/>
      <c r="L1401" s="13" t="s">
        <v>12</v>
      </c>
      <c r="M1401" s="14"/>
      <c r="N1401" s="13" t="s">
        <v>13</v>
      </c>
      <c r="O1401" s="14"/>
      <c r="P1401" s="13" t="s">
        <v>14</v>
      </c>
      <c r="Q1401" s="14"/>
      <c r="R1401" s="13" t="s">
        <v>15</v>
      </c>
      <c r="S1401" s="14"/>
      <c r="T1401" s="13" t="s">
        <v>16</v>
      </c>
      <c r="U1401" s="14"/>
      <c r="V1401" s="13" t="s">
        <v>17</v>
      </c>
      <c r="W1401" s="14"/>
      <c r="X1401" s="13" t="s">
        <v>18</v>
      </c>
      <c r="Y1401" s="14"/>
      <c r="Z1401" s="13" t="s">
        <v>19</v>
      </c>
      <c r="AA1401" s="15"/>
    </row>
    <row r="1402" spans="1:27" ht="26.25" thickBot="1">
      <c r="A1402" s="23"/>
      <c r="B1402" s="1" t="s">
        <v>20</v>
      </c>
      <c r="C1402" s="1" t="s">
        <v>21</v>
      </c>
      <c r="D1402" s="1" t="s">
        <v>20</v>
      </c>
      <c r="E1402" s="1" t="s">
        <v>21</v>
      </c>
      <c r="F1402" s="1" t="s">
        <v>20</v>
      </c>
      <c r="G1402" s="1" t="s">
        <v>21</v>
      </c>
      <c r="H1402" s="1" t="s">
        <v>20</v>
      </c>
      <c r="I1402" s="1" t="s">
        <v>21</v>
      </c>
      <c r="J1402" s="1" t="s">
        <v>20</v>
      </c>
      <c r="K1402" s="1" t="s">
        <v>21</v>
      </c>
      <c r="L1402" s="1" t="s">
        <v>20</v>
      </c>
      <c r="M1402" s="1" t="s">
        <v>21</v>
      </c>
      <c r="N1402" s="1" t="s">
        <v>20</v>
      </c>
      <c r="O1402" s="1" t="s">
        <v>21</v>
      </c>
      <c r="P1402" s="1" t="s">
        <v>20</v>
      </c>
      <c r="Q1402" s="1" t="s">
        <v>21</v>
      </c>
      <c r="R1402" s="1" t="s">
        <v>20</v>
      </c>
      <c r="S1402" s="1" t="s">
        <v>21</v>
      </c>
      <c r="T1402" s="1" t="s">
        <v>20</v>
      </c>
      <c r="U1402" s="1" t="s">
        <v>21</v>
      </c>
      <c r="V1402" s="1" t="s">
        <v>20</v>
      </c>
      <c r="W1402" s="1" t="s">
        <v>21</v>
      </c>
      <c r="X1402" s="1" t="s">
        <v>20</v>
      </c>
      <c r="Y1402" s="1" t="s">
        <v>21</v>
      </c>
      <c r="Z1402" s="1" t="s">
        <v>20</v>
      </c>
      <c r="AA1402" s="5" t="s">
        <v>21</v>
      </c>
    </row>
    <row r="1403" spans="1:27" ht="15.75" thickBot="1">
      <c r="A1403" s="24" t="s">
        <v>70</v>
      </c>
      <c r="B1403" s="2">
        <v>0</v>
      </c>
      <c r="C1403" s="2">
        <v>0</v>
      </c>
      <c r="D1403" s="2">
        <v>0</v>
      </c>
      <c r="E1403" s="2">
        <v>0</v>
      </c>
      <c r="F1403" s="2">
        <v>0</v>
      </c>
      <c r="G1403" s="2">
        <v>0</v>
      </c>
      <c r="H1403" s="2">
        <v>0</v>
      </c>
      <c r="I1403" s="2">
        <v>0</v>
      </c>
      <c r="J1403" s="2">
        <v>0</v>
      </c>
      <c r="K1403" s="2">
        <v>0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260</v>
      </c>
      <c r="Y1403" s="4">
        <v>2578.08</v>
      </c>
      <c r="Z1403" s="2">
        <v>260</v>
      </c>
      <c r="AA1403" s="6">
        <v>2578.08</v>
      </c>
    </row>
    <row r="1404" spans="1:27" ht="15.75" thickBot="1">
      <c r="A1404" s="25" t="s">
        <v>29</v>
      </c>
      <c r="B1404" s="8">
        <v>0</v>
      </c>
      <c r="C1404" s="8">
        <v>0</v>
      </c>
      <c r="D1404" s="8">
        <v>0</v>
      </c>
      <c r="E1404" s="8">
        <v>0</v>
      </c>
      <c r="F1404" s="8">
        <v>0</v>
      </c>
      <c r="G1404" s="8">
        <v>0</v>
      </c>
      <c r="H1404" s="8">
        <v>0</v>
      </c>
      <c r="I1404" s="8">
        <v>0</v>
      </c>
      <c r="J1404" s="8">
        <v>0</v>
      </c>
      <c r="K1404" s="8">
        <v>0</v>
      </c>
      <c r="L1404" s="8">
        <v>0</v>
      </c>
      <c r="M1404" s="8">
        <v>0</v>
      </c>
      <c r="N1404" s="8">
        <v>0</v>
      </c>
      <c r="O1404" s="8">
        <v>0</v>
      </c>
      <c r="P1404" s="8">
        <v>0</v>
      </c>
      <c r="Q1404" s="8">
        <v>0</v>
      </c>
      <c r="R1404" s="8">
        <v>0</v>
      </c>
      <c r="S1404" s="8">
        <v>0</v>
      </c>
      <c r="T1404" s="8">
        <v>0</v>
      </c>
      <c r="U1404" s="8">
        <v>0</v>
      </c>
      <c r="V1404" s="8">
        <v>0</v>
      </c>
      <c r="W1404" s="8">
        <v>0</v>
      </c>
      <c r="X1404" s="8">
        <v>260</v>
      </c>
      <c r="Y1404" s="9">
        <v>2578.08</v>
      </c>
      <c r="Z1404" s="8">
        <v>260</v>
      </c>
      <c r="AA1404" s="10">
        <v>2578.08</v>
      </c>
    </row>
    <row r="1406" spans="1:27" ht="19.5" thickBot="1">
      <c r="A1406" s="21" t="s">
        <v>339</v>
      </c>
    </row>
    <row r="1407" spans="1:27" ht="15.75" thickBot="1">
      <c r="A1407" s="22" t="s">
        <v>6</v>
      </c>
      <c r="B1407" s="11" t="s">
        <v>7</v>
      </c>
      <c r="C1407" s="12"/>
      <c r="D1407" s="13" t="s">
        <v>8</v>
      </c>
      <c r="E1407" s="14"/>
      <c r="F1407" s="13" t="s">
        <v>9</v>
      </c>
      <c r="G1407" s="14"/>
      <c r="H1407" s="13" t="s">
        <v>10</v>
      </c>
      <c r="I1407" s="14"/>
      <c r="J1407" s="13" t="s">
        <v>11</v>
      </c>
      <c r="K1407" s="14"/>
      <c r="L1407" s="13" t="s">
        <v>12</v>
      </c>
      <c r="M1407" s="14"/>
      <c r="N1407" s="13" t="s">
        <v>13</v>
      </c>
      <c r="O1407" s="14"/>
      <c r="P1407" s="13" t="s">
        <v>14</v>
      </c>
      <c r="Q1407" s="14"/>
      <c r="R1407" s="13" t="s">
        <v>15</v>
      </c>
      <c r="S1407" s="14"/>
      <c r="T1407" s="13" t="s">
        <v>16</v>
      </c>
      <c r="U1407" s="14"/>
      <c r="V1407" s="13" t="s">
        <v>17</v>
      </c>
      <c r="W1407" s="14"/>
      <c r="X1407" s="13" t="s">
        <v>18</v>
      </c>
      <c r="Y1407" s="14"/>
      <c r="Z1407" s="13" t="s">
        <v>19</v>
      </c>
      <c r="AA1407" s="15"/>
    </row>
    <row r="1408" spans="1:27" ht="26.25" thickBot="1">
      <c r="A1408" s="23"/>
      <c r="B1408" s="1" t="s">
        <v>20</v>
      </c>
      <c r="C1408" s="1" t="s">
        <v>21</v>
      </c>
      <c r="D1408" s="1" t="s">
        <v>20</v>
      </c>
      <c r="E1408" s="1" t="s">
        <v>21</v>
      </c>
      <c r="F1408" s="1" t="s">
        <v>20</v>
      </c>
      <c r="G1408" s="1" t="s">
        <v>21</v>
      </c>
      <c r="H1408" s="1" t="s">
        <v>20</v>
      </c>
      <c r="I1408" s="1" t="s">
        <v>21</v>
      </c>
      <c r="J1408" s="1" t="s">
        <v>20</v>
      </c>
      <c r="K1408" s="1" t="s">
        <v>21</v>
      </c>
      <c r="L1408" s="1" t="s">
        <v>20</v>
      </c>
      <c r="M1408" s="1" t="s">
        <v>21</v>
      </c>
      <c r="N1408" s="1" t="s">
        <v>20</v>
      </c>
      <c r="O1408" s="1" t="s">
        <v>21</v>
      </c>
      <c r="P1408" s="1" t="s">
        <v>20</v>
      </c>
      <c r="Q1408" s="1" t="s">
        <v>21</v>
      </c>
      <c r="R1408" s="1" t="s">
        <v>20</v>
      </c>
      <c r="S1408" s="1" t="s">
        <v>21</v>
      </c>
      <c r="T1408" s="1" t="s">
        <v>20</v>
      </c>
      <c r="U1408" s="1" t="s">
        <v>21</v>
      </c>
      <c r="V1408" s="1" t="s">
        <v>20</v>
      </c>
      <c r="W1408" s="1" t="s">
        <v>21</v>
      </c>
      <c r="X1408" s="1" t="s">
        <v>20</v>
      </c>
      <c r="Y1408" s="1" t="s">
        <v>21</v>
      </c>
      <c r="Z1408" s="1" t="s">
        <v>20</v>
      </c>
      <c r="AA1408" s="5" t="s">
        <v>21</v>
      </c>
    </row>
    <row r="1409" spans="1:27" ht="15.75" thickBot="1">
      <c r="A1409" s="24" t="s">
        <v>31</v>
      </c>
      <c r="B1409" s="2">
        <v>0</v>
      </c>
      <c r="C1409" s="2">
        <v>0</v>
      </c>
      <c r="D1409" s="2">
        <v>0</v>
      </c>
      <c r="E1409" s="2">
        <v>0</v>
      </c>
      <c r="F1409" s="2">
        <v>17.3</v>
      </c>
      <c r="G1409" s="4">
        <v>1167.75</v>
      </c>
      <c r="H1409" s="2">
        <v>0</v>
      </c>
      <c r="I1409" s="2">
        <v>0</v>
      </c>
      <c r="J1409" s="2">
        <v>2.7</v>
      </c>
      <c r="K1409" s="2">
        <v>324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116.05</v>
      </c>
      <c r="S1409" s="4">
        <v>15086.25</v>
      </c>
      <c r="T1409" s="2">
        <v>0</v>
      </c>
      <c r="U1409" s="2">
        <v>0</v>
      </c>
      <c r="V1409" s="2">
        <v>21</v>
      </c>
      <c r="W1409" s="4">
        <v>1398.6</v>
      </c>
      <c r="X1409" s="2">
        <v>0</v>
      </c>
      <c r="Y1409" s="2">
        <v>0</v>
      </c>
      <c r="Z1409" s="2">
        <v>157.05000000000001</v>
      </c>
      <c r="AA1409" s="6">
        <v>17976.599999999999</v>
      </c>
    </row>
    <row r="1410" spans="1:27" ht="15.75" thickBot="1">
      <c r="A1410" s="24" t="s">
        <v>32</v>
      </c>
      <c r="B1410" s="2">
        <v>0</v>
      </c>
      <c r="C1410" s="2">
        <v>0</v>
      </c>
      <c r="D1410" s="2">
        <v>0</v>
      </c>
      <c r="E1410" s="2">
        <v>0</v>
      </c>
      <c r="F1410" s="2">
        <v>0</v>
      </c>
      <c r="G1410" s="2">
        <v>0</v>
      </c>
      <c r="H1410" s="2">
        <v>0</v>
      </c>
      <c r="I1410" s="2">
        <v>0</v>
      </c>
      <c r="J1410" s="2">
        <v>0</v>
      </c>
      <c r="K1410" s="2">
        <v>0</v>
      </c>
      <c r="L1410" s="2">
        <v>50</v>
      </c>
      <c r="M1410" s="2">
        <v>172.41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50</v>
      </c>
      <c r="AA1410" s="7">
        <v>172.41</v>
      </c>
    </row>
    <row r="1411" spans="1:27" ht="15.75" thickBot="1">
      <c r="A1411" s="24" t="s">
        <v>33</v>
      </c>
      <c r="B1411" s="2">
        <v>0</v>
      </c>
      <c r="C1411" s="2">
        <v>0</v>
      </c>
      <c r="D1411" s="2">
        <v>0</v>
      </c>
      <c r="E1411" s="2">
        <v>0</v>
      </c>
      <c r="F1411" s="2">
        <v>0</v>
      </c>
      <c r="G1411" s="2">
        <v>0</v>
      </c>
      <c r="H1411" s="2">
        <v>0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364</v>
      </c>
      <c r="Y1411" s="4">
        <v>2080</v>
      </c>
      <c r="Z1411" s="2">
        <v>364</v>
      </c>
      <c r="AA1411" s="6">
        <v>2080</v>
      </c>
    </row>
    <row r="1412" spans="1:27" ht="15.75" thickBot="1">
      <c r="A1412" s="24" t="s">
        <v>22</v>
      </c>
      <c r="B1412" s="2">
        <v>0</v>
      </c>
      <c r="C1412" s="2">
        <v>0</v>
      </c>
      <c r="D1412" s="2">
        <v>0</v>
      </c>
      <c r="E1412" s="2">
        <v>0</v>
      </c>
      <c r="F1412" s="2">
        <v>0</v>
      </c>
      <c r="G1412" s="2">
        <v>0</v>
      </c>
      <c r="H1412" s="2">
        <v>0</v>
      </c>
      <c r="I1412" s="2">
        <v>0</v>
      </c>
      <c r="J1412" s="2">
        <v>2</v>
      </c>
      <c r="K1412" s="2">
        <v>7.16</v>
      </c>
      <c r="L1412" s="2">
        <v>0</v>
      </c>
      <c r="M1412" s="2">
        <v>0</v>
      </c>
      <c r="N1412" s="4">
        <v>12980</v>
      </c>
      <c r="O1412" s="4">
        <v>33127.440000000002</v>
      </c>
      <c r="P1412" s="2">
        <v>0</v>
      </c>
      <c r="Q1412" s="2">
        <v>0</v>
      </c>
      <c r="R1412" s="2">
        <v>0</v>
      </c>
      <c r="S1412" s="2">
        <v>0</v>
      </c>
      <c r="T1412" s="4">
        <v>7100</v>
      </c>
      <c r="U1412" s="4">
        <v>15750.45</v>
      </c>
      <c r="V1412" s="2">
        <v>0</v>
      </c>
      <c r="W1412" s="2">
        <v>0</v>
      </c>
      <c r="X1412" s="4">
        <v>4500</v>
      </c>
      <c r="Y1412" s="4">
        <v>10108.91</v>
      </c>
      <c r="Z1412" s="4">
        <v>24582</v>
      </c>
      <c r="AA1412" s="6">
        <v>58993.96</v>
      </c>
    </row>
    <row r="1413" spans="1:27" ht="15.75" thickBot="1">
      <c r="A1413" s="24" t="s">
        <v>38</v>
      </c>
      <c r="B1413" s="2">
        <v>0</v>
      </c>
      <c r="C1413" s="2">
        <v>0</v>
      </c>
      <c r="D1413" s="2">
        <v>0</v>
      </c>
      <c r="E1413" s="2">
        <v>0</v>
      </c>
      <c r="F1413" s="2">
        <v>0</v>
      </c>
      <c r="G1413" s="2">
        <v>0</v>
      </c>
      <c r="H1413" s="2">
        <v>0</v>
      </c>
      <c r="I1413" s="2">
        <v>0</v>
      </c>
      <c r="J1413" s="4">
        <v>53375</v>
      </c>
      <c r="K1413" s="4">
        <v>39306.5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4">
        <v>53375</v>
      </c>
      <c r="AA1413" s="6">
        <v>39306.5</v>
      </c>
    </row>
    <row r="1414" spans="1:27" ht="15.75" thickBot="1">
      <c r="A1414" s="24" t="s">
        <v>23</v>
      </c>
      <c r="B1414" s="2">
        <v>0</v>
      </c>
      <c r="C1414" s="2">
        <v>0</v>
      </c>
      <c r="D1414" s="4">
        <v>22000</v>
      </c>
      <c r="E1414" s="4">
        <v>27050</v>
      </c>
      <c r="F1414" s="4">
        <v>2234741</v>
      </c>
      <c r="G1414" s="4">
        <v>341290.97</v>
      </c>
      <c r="H1414" s="4">
        <v>2118350</v>
      </c>
      <c r="I1414" s="4">
        <v>218431</v>
      </c>
      <c r="J1414" s="4">
        <v>2319320</v>
      </c>
      <c r="K1414" s="4">
        <v>242695.9</v>
      </c>
      <c r="L1414" s="4">
        <v>1493204</v>
      </c>
      <c r="M1414" s="4">
        <v>154714.6</v>
      </c>
      <c r="N1414" s="4">
        <v>53460</v>
      </c>
      <c r="O1414" s="4">
        <v>81433.81</v>
      </c>
      <c r="P1414" s="4">
        <v>40000</v>
      </c>
      <c r="Q1414" s="4">
        <v>51080</v>
      </c>
      <c r="R1414" s="4">
        <v>22000</v>
      </c>
      <c r="S1414" s="4">
        <v>28120</v>
      </c>
      <c r="T1414" s="4">
        <v>64000</v>
      </c>
      <c r="U1414" s="4">
        <v>395211</v>
      </c>
      <c r="V1414" s="2">
        <v>0</v>
      </c>
      <c r="W1414" s="2">
        <v>0</v>
      </c>
      <c r="X1414" s="4">
        <v>20000</v>
      </c>
      <c r="Y1414" s="4">
        <v>59331</v>
      </c>
      <c r="Z1414" s="4">
        <v>8387075</v>
      </c>
      <c r="AA1414" s="6">
        <v>1599358.28</v>
      </c>
    </row>
    <row r="1415" spans="1:27" ht="15.75" thickBot="1">
      <c r="A1415" s="24" t="s">
        <v>40</v>
      </c>
      <c r="B1415" s="2">
        <v>0</v>
      </c>
      <c r="C1415" s="2">
        <v>0</v>
      </c>
      <c r="D1415" s="2">
        <v>0</v>
      </c>
      <c r="E1415" s="2">
        <v>0</v>
      </c>
      <c r="F1415" s="2">
        <v>0</v>
      </c>
      <c r="G1415" s="2">
        <v>0</v>
      </c>
      <c r="H1415" s="2">
        <v>0</v>
      </c>
      <c r="I1415" s="2">
        <v>0</v>
      </c>
      <c r="J1415" s="2">
        <v>0</v>
      </c>
      <c r="K1415" s="2">
        <v>0</v>
      </c>
      <c r="L1415" s="2">
        <v>0</v>
      </c>
      <c r="M1415" s="2">
        <v>0</v>
      </c>
      <c r="N1415" s="2">
        <v>0</v>
      </c>
      <c r="O1415" s="2">
        <v>0</v>
      </c>
      <c r="P1415" s="2">
        <v>0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4">
        <v>1520</v>
      </c>
      <c r="W1415" s="4">
        <v>3040</v>
      </c>
      <c r="X1415" s="2">
        <v>0</v>
      </c>
      <c r="Y1415" s="2">
        <v>0</v>
      </c>
      <c r="Z1415" s="4">
        <v>1520</v>
      </c>
      <c r="AA1415" s="6">
        <v>3040</v>
      </c>
    </row>
    <row r="1416" spans="1:27" ht="15.75" thickBot="1">
      <c r="A1416" s="24" t="s">
        <v>142</v>
      </c>
      <c r="B1416" s="2">
        <v>0</v>
      </c>
      <c r="C1416" s="2">
        <v>0</v>
      </c>
      <c r="D1416" s="2">
        <v>0</v>
      </c>
      <c r="E1416" s="2">
        <v>0</v>
      </c>
      <c r="F1416" s="2">
        <v>0</v>
      </c>
      <c r="G1416" s="2">
        <v>0</v>
      </c>
      <c r="H1416" s="2">
        <v>0</v>
      </c>
      <c r="I1416" s="2">
        <v>0</v>
      </c>
      <c r="J1416" s="2">
        <v>1.5</v>
      </c>
      <c r="K1416" s="2">
        <v>21.82</v>
      </c>
      <c r="L1416" s="2">
        <v>2</v>
      </c>
      <c r="M1416" s="2">
        <v>4.8899999999999997</v>
      </c>
      <c r="N1416" s="2">
        <v>0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3.5</v>
      </c>
      <c r="AA1416" s="7">
        <v>26.71</v>
      </c>
    </row>
    <row r="1417" spans="1:27" ht="15.75" thickBot="1">
      <c r="A1417" s="24" t="s">
        <v>271</v>
      </c>
      <c r="B1417" s="2">
        <v>0</v>
      </c>
      <c r="C1417" s="2">
        <v>0</v>
      </c>
      <c r="D1417" s="2">
        <v>0</v>
      </c>
      <c r="E1417" s="2">
        <v>0</v>
      </c>
      <c r="F1417" s="2">
        <v>0</v>
      </c>
      <c r="G1417" s="2">
        <v>0</v>
      </c>
      <c r="H1417" s="2">
        <v>143</v>
      </c>
      <c r="I1417" s="4">
        <v>29634</v>
      </c>
      <c r="J1417" s="2">
        <v>0</v>
      </c>
      <c r="K1417" s="2">
        <v>0</v>
      </c>
      <c r="L1417" s="2">
        <v>154</v>
      </c>
      <c r="M1417" s="4">
        <v>37500</v>
      </c>
      <c r="N1417" s="2">
        <v>304</v>
      </c>
      <c r="O1417" s="4">
        <v>80400</v>
      </c>
      <c r="P1417" s="2">
        <v>190</v>
      </c>
      <c r="Q1417" s="4">
        <v>62500</v>
      </c>
      <c r="R1417" s="2">
        <v>298</v>
      </c>
      <c r="S1417" s="4">
        <v>62583.41</v>
      </c>
      <c r="T1417" s="2">
        <v>0</v>
      </c>
      <c r="U1417" s="2">
        <v>0</v>
      </c>
      <c r="V1417" s="2">
        <v>0</v>
      </c>
      <c r="W1417" s="2">
        <v>0</v>
      </c>
      <c r="X1417" s="2">
        <v>190</v>
      </c>
      <c r="Y1417" s="4">
        <v>29634</v>
      </c>
      <c r="Z1417" s="4">
        <v>1279</v>
      </c>
      <c r="AA1417" s="6">
        <v>302251.40999999997</v>
      </c>
    </row>
    <row r="1418" spans="1:27" ht="15.75" thickBot="1">
      <c r="A1418" s="24" t="s">
        <v>77</v>
      </c>
      <c r="B1418" s="2">
        <v>430</v>
      </c>
      <c r="C1418" s="4">
        <v>77000</v>
      </c>
      <c r="D1418" s="2">
        <v>0</v>
      </c>
      <c r="E1418" s="2">
        <v>0</v>
      </c>
      <c r="F1418" s="2">
        <v>0</v>
      </c>
      <c r="G1418" s="2">
        <v>0</v>
      </c>
      <c r="H1418" s="2">
        <v>0</v>
      </c>
      <c r="I1418" s="2">
        <v>0</v>
      </c>
      <c r="J1418" s="2">
        <v>0</v>
      </c>
      <c r="K1418" s="2">
        <v>0</v>
      </c>
      <c r="L1418" s="4">
        <v>1035.3</v>
      </c>
      <c r="M1418" s="4">
        <v>309500</v>
      </c>
      <c r="N1418" s="2">
        <v>0</v>
      </c>
      <c r="O1418" s="2">
        <v>0</v>
      </c>
      <c r="P1418" s="2">
        <v>144</v>
      </c>
      <c r="Q1418" s="4">
        <v>37200</v>
      </c>
      <c r="R1418" s="2">
        <v>7</v>
      </c>
      <c r="S1418" s="4">
        <v>3450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4">
        <v>1616.3</v>
      </c>
      <c r="AA1418" s="6">
        <v>427150</v>
      </c>
    </row>
    <row r="1419" spans="1:27" ht="15.75" thickBot="1">
      <c r="A1419" s="24" t="s">
        <v>190</v>
      </c>
      <c r="B1419" s="2">
        <v>0</v>
      </c>
      <c r="C1419" s="2">
        <v>0</v>
      </c>
      <c r="D1419" s="4">
        <v>21000</v>
      </c>
      <c r="E1419" s="4">
        <v>182155.01</v>
      </c>
      <c r="F1419" s="2">
        <v>0</v>
      </c>
      <c r="G1419" s="2">
        <v>0</v>
      </c>
      <c r="H1419" s="2">
        <v>0</v>
      </c>
      <c r="I1419" s="2">
        <v>0</v>
      </c>
      <c r="J1419" s="2">
        <v>0</v>
      </c>
      <c r="K1419" s="2">
        <v>0</v>
      </c>
      <c r="L1419" s="4">
        <v>21000</v>
      </c>
      <c r="M1419" s="4">
        <v>178220.4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4">
        <v>42000</v>
      </c>
      <c r="AA1419" s="6">
        <v>360375.41</v>
      </c>
    </row>
    <row r="1420" spans="1:27" ht="15.75" thickBot="1">
      <c r="A1420" s="24" t="s">
        <v>250</v>
      </c>
      <c r="B1420" s="2">
        <v>0</v>
      </c>
      <c r="C1420" s="2">
        <v>0</v>
      </c>
      <c r="D1420" s="2">
        <v>0</v>
      </c>
      <c r="E1420" s="2">
        <v>0</v>
      </c>
      <c r="F1420" s="2">
        <v>0</v>
      </c>
      <c r="G1420" s="2">
        <v>0</v>
      </c>
      <c r="H1420" s="2">
        <v>0</v>
      </c>
      <c r="I1420" s="2">
        <v>0</v>
      </c>
      <c r="J1420" s="2">
        <v>0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255</v>
      </c>
      <c r="W1420" s="4">
        <v>40000</v>
      </c>
      <c r="X1420" s="2">
        <v>255</v>
      </c>
      <c r="Y1420" s="4">
        <v>40000</v>
      </c>
      <c r="Z1420" s="2">
        <v>510</v>
      </c>
      <c r="AA1420" s="6">
        <v>80000</v>
      </c>
    </row>
    <row r="1421" spans="1:27" ht="15.75" thickBot="1">
      <c r="A1421" s="24" t="s">
        <v>286</v>
      </c>
      <c r="B1421" s="2">
        <v>0</v>
      </c>
      <c r="C1421" s="2">
        <v>0</v>
      </c>
      <c r="D1421" s="2">
        <v>0</v>
      </c>
      <c r="E1421" s="2">
        <v>0</v>
      </c>
      <c r="F1421" s="2">
        <v>0</v>
      </c>
      <c r="G1421" s="2">
        <v>0</v>
      </c>
      <c r="H1421" s="2">
        <v>0</v>
      </c>
      <c r="I1421" s="2">
        <v>0</v>
      </c>
      <c r="J1421" s="2">
        <v>0</v>
      </c>
      <c r="K1421" s="2">
        <v>0</v>
      </c>
      <c r="L1421" s="2">
        <v>36</v>
      </c>
      <c r="M1421" s="4">
        <v>9300</v>
      </c>
      <c r="N1421" s="2">
        <v>0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36</v>
      </c>
      <c r="AA1421" s="6">
        <v>9300</v>
      </c>
    </row>
    <row r="1422" spans="1:27" ht="15.75" thickBot="1">
      <c r="A1422" s="24" t="s">
        <v>25</v>
      </c>
      <c r="B1422" s="2">
        <v>0</v>
      </c>
      <c r="C1422" s="2">
        <v>0</v>
      </c>
      <c r="D1422" s="2">
        <v>0</v>
      </c>
      <c r="E1422" s="2">
        <v>0</v>
      </c>
      <c r="F1422" s="2">
        <v>0</v>
      </c>
      <c r="G1422" s="2">
        <v>0</v>
      </c>
      <c r="H1422" s="2">
        <v>0</v>
      </c>
      <c r="I1422" s="2">
        <v>0</v>
      </c>
      <c r="J1422" s="2">
        <v>0</v>
      </c>
      <c r="K1422" s="2">
        <v>0</v>
      </c>
      <c r="L1422" s="2">
        <v>50</v>
      </c>
      <c r="M1422" s="2">
        <v>94.88</v>
      </c>
      <c r="N1422" s="2">
        <v>0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50</v>
      </c>
      <c r="AA1422" s="7">
        <v>94.88</v>
      </c>
    </row>
    <row r="1423" spans="1:27" ht="15.75" thickBot="1">
      <c r="A1423" s="24" t="s">
        <v>71</v>
      </c>
      <c r="B1423" s="2">
        <v>0</v>
      </c>
      <c r="C1423" s="2">
        <v>0</v>
      </c>
      <c r="D1423" s="2">
        <v>0</v>
      </c>
      <c r="E1423" s="2">
        <v>0</v>
      </c>
      <c r="F1423" s="2">
        <v>0</v>
      </c>
      <c r="G1423" s="2">
        <v>0</v>
      </c>
      <c r="H1423" s="2">
        <v>0</v>
      </c>
      <c r="I1423" s="2">
        <v>0</v>
      </c>
      <c r="J1423" s="2">
        <v>0</v>
      </c>
      <c r="K1423" s="2">
        <v>0</v>
      </c>
      <c r="L1423" s="2">
        <v>0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4">
        <v>1120</v>
      </c>
      <c r="S1423" s="4">
        <v>3338.5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4">
        <v>1120</v>
      </c>
      <c r="AA1423" s="6">
        <v>3338.5</v>
      </c>
    </row>
    <row r="1424" spans="1:27" ht="15.75" thickBot="1">
      <c r="A1424" s="25" t="s">
        <v>29</v>
      </c>
      <c r="B1424" s="8">
        <v>430</v>
      </c>
      <c r="C1424" s="9">
        <v>77000</v>
      </c>
      <c r="D1424" s="9">
        <v>43000</v>
      </c>
      <c r="E1424" s="9">
        <v>209205.01</v>
      </c>
      <c r="F1424" s="9">
        <v>2234758.2999999998</v>
      </c>
      <c r="G1424" s="9">
        <v>342458.72</v>
      </c>
      <c r="H1424" s="9">
        <v>2118493</v>
      </c>
      <c r="I1424" s="9">
        <v>248065</v>
      </c>
      <c r="J1424" s="9">
        <v>2372701.2000000002</v>
      </c>
      <c r="K1424" s="9">
        <v>282355.38</v>
      </c>
      <c r="L1424" s="9">
        <v>1515531.3</v>
      </c>
      <c r="M1424" s="9">
        <v>689507.18</v>
      </c>
      <c r="N1424" s="9">
        <v>66744</v>
      </c>
      <c r="O1424" s="9">
        <v>194961.25</v>
      </c>
      <c r="P1424" s="9">
        <v>40334</v>
      </c>
      <c r="Q1424" s="9">
        <v>150780</v>
      </c>
      <c r="R1424" s="9">
        <v>23541.05</v>
      </c>
      <c r="S1424" s="9">
        <v>112578.16</v>
      </c>
      <c r="T1424" s="9">
        <v>71100</v>
      </c>
      <c r="U1424" s="9">
        <v>410961.45</v>
      </c>
      <c r="V1424" s="9">
        <v>1796</v>
      </c>
      <c r="W1424" s="9">
        <v>44438.6</v>
      </c>
      <c r="X1424" s="9">
        <v>25309</v>
      </c>
      <c r="Y1424" s="9">
        <v>141153.91</v>
      </c>
      <c r="Z1424" s="9">
        <v>8513737.8499999996</v>
      </c>
      <c r="AA1424" s="10">
        <v>2903464.66</v>
      </c>
    </row>
    <row r="1426" spans="1:27" ht="19.5" thickBot="1">
      <c r="A1426" s="21" t="s">
        <v>340</v>
      </c>
    </row>
    <row r="1427" spans="1:27" ht="15.75" thickBot="1">
      <c r="A1427" s="22" t="s">
        <v>6</v>
      </c>
      <c r="B1427" s="11" t="s">
        <v>7</v>
      </c>
      <c r="C1427" s="12"/>
      <c r="D1427" s="13" t="s">
        <v>8</v>
      </c>
      <c r="E1427" s="14"/>
      <c r="F1427" s="13" t="s">
        <v>9</v>
      </c>
      <c r="G1427" s="14"/>
      <c r="H1427" s="13" t="s">
        <v>10</v>
      </c>
      <c r="I1427" s="14"/>
      <c r="J1427" s="13" t="s">
        <v>11</v>
      </c>
      <c r="K1427" s="14"/>
      <c r="L1427" s="13" t="s">
        <v>12</v>
      </c>
      <c r="M1427" s="14"/>
      <c r="N1427" s="13" t="s">
        <v>13</v>
      </c>
      <c r="O1427" s="14"/>
      <c r="P1427" s="13" t="s">
        <v>14</v>
      </c>
      <c r="Q1427" s="14"/>
      <c r="R1427" s="13" t="s">
        <v>15</v>
      </c>
      <c r="S1427" s="14"/>
      <c r="T1427" s="13" t="s">
        <v>16</v>
      </c>
      <c r="U1427" s="14"/>
      <c r="V1427" s="13" t="s">
        <v>17</v>
      </c>
      <c r="W1427" s="14"/>
      <c r="X1427" s="13" t="s">
        <v>18</v>
      </c>
      <c r="Y1427" s="14"/>
      <c r="Z1427" s="13" t="s">
        <v>19</v>
      </c>
      <c r="AA1427" s="15"/>
    </row>
    <row r="1428" spans="1:27" ht="26.25" thickBot="1">
      <c r="A1428" s="23"/>
      <c r="B1428" s="1" t="s">
        <v>20</v>
      </c>
      <c r="C1428" s="1" t="s">
        <v>21</v>
      </c>
      <c r="D1428" s="1" t="s">
        <v>20</v>
      </c>
      <c r="E1428" s="1" t="s">
        <v>21</v>
      </c>
      <c r="F1428" s="1" t="s">
        <v>20</v>
      </c>
      <c r="G1428" s="1" t="s">
        <v>21</v>
      </c>
      <c r="H1428" s="1" t="s">
        <v>20</v>
      </c>
      <c r="I1428" s="1" t="s">
        <v>21</v>
      </c>
      <c r="J1428" s="1" t="s">
        <v>20</v>
      </c>
      <c r="K1428" s="1" t="s">
        <v>21</v>
      </c>
      <c r="L1428" s="1" t="s">
        <v>20</v>
      </c>
      <c r="M1428" s="1" t="s">
        <v>21</v>
      </c>
      <c r="N1428" s="1" t="s">
        <v>20</v>
      </c>
      <c r="O1428" s="1" t="s">
        <v>21</v>
      </c>
      <c r="P1428" s="1" t="s">
        <v>20</v>
      </c>
      <c r="Q1428" s="1" t="s">
        <v>21</v>
      </c>
      <c r="R1428" s="1" t="s">
        <v>20</v>
      </c>
      <c r="S1428" s="1" t="s">
        <v>21</v>
      </c>
      <c r="T1428" s="1" t="s">
        <v>20</v>
      </c>
      <c r="U1428" s="1" t="s">
        <v>21</v>
      </c>
      <c r="V1428" s="1" t="s">
        <v>20</v>
      </c>
      <c r="W1428" s="1" t="s">
        <v>21</v>
      </c>
      <c r="X1428" s="1" t="s">
        <v>20</v>
      </c>
      <c r="Y1428" s="1" t="s">
        <v>21</v>
      </c>
      <c r="Z1428" s="1" t="s">
        <v>20</v>
      </c>
      <c r="AA1428" s="5" t="s">
        <v>21</v>
      </c>
    </row>
    <row r="1429" spans="1:27" ht="15.75" thickBot="1">
      <c r="A1429" s="24" t="s">
        <v>31</v>
      </c>
      <c r="B1429" s="2">
        <v>0</v>
      </c>
      <c r="C1429" s="2">
        <v>0</v>
      </c>
      <c r="D1429" s="2">
        <v>0</v>
      </c>
      <c r="E1429" s="2">
        <v>0</v>
      </c>
      <c r="F1429" s="4">
        <v>7734.5</v>
      </c>
      <c r="G1429" s="4">
        <v>15197.15</v>
      </c>
      <c r="H1429" s="2">
        <v>0</v>
      </c>
      <c r="I1429" s="2">
        <v>0</v>
      </c>
      <c r="J1429" s="4">
        <v>15300.5</v>
      </c>
      <c r="K1429" s="4">
        <v>33917.360000000001</v>
      </c>
      <c r="L1429" s="4">
        <v>7842</v>
      </c>
      <c r="M1429" s="4">
        <v>18238.5</v>
      </c>
      <c r="N1429" s="2">
        <v>0</v>
      </c>
      <c r="O1429" s="2">
        <v>0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4">
        <v>1270</v>
      </c>
      <c r="Y1429" s="4">
        <v>17825.2</v>
      </c>
      <c r="Z1429" s="4">
        <v>32147</v>
      </c>
      <c r="AA1429" s="6">
        <v>85178.21</v>
      </c>
    </row>
    <row r="1430" spans="1:27" ht="15.75" thickBot="1">
      <c r="A1430" s="24" t="s">
        <v>32</v>
      </c>
      <c r="B1430" s="2">
        <v>4.8</v>
      </c>
      <c r="C1430" s="2">
        <v>32.17</v>
      </c>
      <c r="D1430" s="2">
        <v>14.88</v>
      </c>
      <c r="E1430" s="2">
        <v>99.79</v>
      </c>
      <c r="F1430" s="2">
        <v>30</v>
      </c>
      <c r="G1430" s="2">
        <v>200.44</v>
      </c>
      <c r="H1430" s="4">
        <v>6824.72</v>
      </c>
      <c r="I1430" s="4">
        <v>12013.69</v>
      </c>
      <c r="J1430" s="2">
        <v>4.8</v>
      </c>
      <c r="K1430" s="2">
        <v>32.479999999999997</v>
      </c>
      <c r="L1430" s="2">
        <v>24.72</v>
      </c>
      <c r="M1430" s="2">
        <v>176.27</v>
      </c>
      <c r="N1430" s="2">
        <v>30</v>
      </c>
      <c r="O1430" s="2">
        <v>213.17</v>
      </c>
      <c r="P1430" s="2">
        <v>49.68</v>
      </c>
      <c r="Q1430" s="2">
        <v>353.32</v>
      </c>
      <c r="R1430" s="2">
        <v>24.48</v>
      </c>
      <c r="S1430" s="2">
        <v>173.83</v>
      </c>
      <c r="T1430" s="2">
        <v>0</v>
      </c>
      <c r="U1430" s="2">
        <v>0</v>
      </c>
      <c r="V1430" s="2">
        <v>54.96</v>
      </c>
      <c r="W1430" s="2">
        <v>411.06</v>
      </c>
      <c r="X1430" s="2">
        <v>25.2</v>
      </c>
      <c r="Y1430" s="2">
        <v>199.7</v>
      </c>
      <c r="Z1430" s="4">
        <v>7088.24</v>
      </c>
      <c r="AA1430" s="6">
        <v>13905.92</v>
      </c>
    </row>
    <row r="1431" spans="1:27" ht="15.75" thickBot="1">
      <c r="A1431" s="24" t="s">
        <v>33</v>
      </c>
      <c r="B1431" s="2">
        <v>0</v>
      </c>
      <c r="C1431" s="2">
        <v>0</v>
      </c>
      <c r="D1431" s="2">
        <v>0</v>
      </c>
      <c r="E1431" s="2">
        <v>0</v>
      </c>
      <c r="F1431" s="2">
        <v>0</v>
      </c>
      <c r="G1431" s="2">
        <v>0</v>
      </c>
      <c r="H1431" s="2">
        <v>0</v>
      </c>
      <c r="I1431" s="2">
        <v>0</v>
      </c>
      <c r="J1431" s="2">
        <v>0</v>
      </c>
      <c r="K1431" s="2">
        <v>0</v>
      </c>
      <c r="L1431" s="2">
        <v>0</v>
      </c>
      <c r="M1431" s="2">
        <v>0</v>
      </c>
      <c r="N1431" s="4">
        <v>101600</v>
      </c>
      <c r="O1431" s="4">
        <v>28244.799999999999</v>
      </c>
      <c r="P1431" s="4">
        <v>219459</v>
      </c>
      <c r="Q1431" s="4">
        <v>60525.13</v>
      </c>
      <c r="R1431" s="4">
        <v>84000</v>
      </c>
      <c r="S1431" s="4">
        <v>22428</v>
      </c>
      <c r="T1431" s="2">
        <v>0</v>
      </c>
      <c r="U1431" s="2">
        <v>0</v>
      </c>
      <c r="V1431" s="4">
        <v>121300</v>
      </c>
      <c r="W1431" s="4">
        <v>33051.75</v>
      </c>
      <c r="X1431" s="2">
        <v>0</v>
      </c>
      <c r="Y1431" s="2">
        <v>0</v>
      </c>
      <c r="Z1431" s="4">
        <v>526359</v>
      </c>
      <c r="AA1431" s="6">
        <v>144249.68</v>
      </c>
    </row>
    <row r="1432" spans="1:27" ht="15.75" thickBot="1">
      <c r="A1432" s="24" t="s">
        <v>34</v>
      </c>
      <c r="B1432" s="2">
        <v>0</v>
      </c>
      <c r="C1432" s="2">
        <v>0</v>
      </c>
      <c r="D1432" s="2">
        <v>0</v>
      </c>
      <c r="E1432" s="2">
        <v>0</v>
      </c>
      <c r="F1432" s="2">
        <v>0</v>
      </c>
      <c r="G1432" s="2">
        <v>0</v>
      </c>
      <c r="H1432" s="4">
        <v>7736</v>
      </c>
      <c r="I1432" s="4">
        <v>15278.6</v>
      </c>
      <c r="J1432" s="2">
        <v>0</v>
      </c>
      <c r="K1432" s="2">
        <v>0</v>
      </c>
      <c r="L1432" s="2">
        <v>0</v>
      </c>
      <c r="M1432" s="2">
        <v>0</v>
      </c>
      <c r="N1432" s="2">
        <v>0</v>
      </c>
      <c r="O1432" s="2">
        <v>0</v>
      </c>
      <c r="P1432" s="4">
        <v>6482.5</v>
      </c>
      <c r="Q1432" s="4">
        <v>12965</v>
      </c>
      <c r="R1432" s="2">
        <v>0</v>
      </c>
      <c r="S1432" s="2">
        <v>0</v>
      </c>
      <c r="T1432" s="4">
        <v>7016.5</v>
      </c>
      <c r="U1432" s="4">
        <v>14033</v>
      </c>
      <c r="V1432" s="4">
        <v>6829</v>
      </c>
      <c r="W1432" s="4">
        <v>13658</v>
      </c>
      <c r="X1432" s="4">
        <v>6829</v>
      </c>
      <c r="Y1432" s="4">
        <v>13658</v>
      </c>
      <c r="Z1432" s="4">
        <v>34893</v>
      </c>
      <c r="AA1432" s="6">
        <v>69592.600000000006</v>
      </c>
    </row>
    <row r="1433" spans="1:27" ht="15.75" thickBot="1">
      <c r="A1433" s="24" t="s">
        <v>35</v>
      </c>
      <c r="B1433" s="4">
        <v>32724</v>
      </c>
      <c r="C1433" s="4">
        <v>47400.73</v>
      </c>
      <c r="D1433" s="4">
        <v>37799.5</v>
      </c>
      <c r="E1433" s="4">
        <v>69954.95</v>
      </c>
      <c r="F1433" s="4">
        <v>69715</v>
      </c>
      <c r="G1433" s="4">
        <v>103194.32</v>
      </c>
      <c r="H1433" s="4">
        <v>36091.1</v>
      </c>
      <c r="I1433" s="4">
        <v>62223.6</v>
      </c>
      <c r="J1433" s="4">
        <v>35114</v>
      </c>
      <c r="K1433" s="4">
        <v>76189.91</v>
      </c>
      <c r="L1433" s="4">
        <v>13767</v>
      </c>
      <c r="M1433" s="4">
        <v>23679.24</v>
      </c>
      <c r="N1433" s="4">
        <v>89205.5</v>
      </c>
      <c r="O1433" s="4">
        <v>163875.1</v>
      </c>
      <c r="P1433" s="4">
        <v>44684.5</v>
      </c>
      <c r="Q1433" s="4">
        <v>85607.06</v>
      </c>
      <c r="R1433" s="4">
        <v>18500</v>
      </c>
      <c r="S1433" s="4">
        <v>25370</v>
      </c>
      <c r="T1433" s="4">
        <v>98268.5</v>
      </c>
      <c r="U1433" s="4">
        <v>145824.6</v>
      </c>
      <c r="V1433" s="4">
        <v>71671.5</v>
      </c>
      <c r="W1433" s="4">
        <v>132876.53</v>
      </c>
      <c r="X1433" s="4">
        <v>17000</v>
      </c>
      <c r="Y1433" s="4">
        <v>31100</v>
      </c>
      <c r="Z1433" s="4">
        <v>564540.6</v>
      </c>
      <c r="AA1433" s="6">
        <v>967296.04</v>
      </c>
    </row>
    <row r="1434" spans="1:27" ht="15.75" thickBot="1">
      <c r="A1434" s="24" t="s">
        <v>36</v>
      </c>
      <c r="B1434" s="2">
        <v>20</v>
      </c>
      <c r="C1434" s="2">
        <v>144.88999999999999</v>
      </c>
      <c r="D1434" s="2">
        <v>0</v>
      </c>
      <c r="E1434" s="2">
        <v>0</v>
      </c>
      <c r="F1434" s="2">
        <v>0</v>
      </c>
      <c r="G1434" s="2">
        <v>0</v>
      </c>
      <c r="H1434" s="2">
        <v>0</v>
      </c>
      <c r="I1434" s="2">
        <v>0</v>
      </c>
      <c r="J1434" s="2">
        <v>0</v>
      </c>
      <c r="K1434" s="2">
        <v>0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20</v>
      </c>
      <c r="AA1434" s="7">
        <v>144.88999999999999</v>
      </c>
    </row>
    <row r="1435" spans="1:27" ht="15.75" thickBot="1">
      <c r="A1435" s="24" t="s">
        <v>22</v>
      </c>
      <c r="B1435" s="4">
        <v>9660</v>
      </c>
      <c r="C1435" s="4">
        <v>13861.78</v>
      </c>
      <c r="D1435" s="4">
        <v>4830</v>
      </c>
      <c r="E1435" s="4">
        <v>6996.88</v>
      </c>
      <c r="F1435" s="4">
        <v>11133.3</v>
      </c>
      <c r="G1435" s="4">
        <v>16839.990000000002</v>
      </c>
      <c r="H1435" s="4">
        <v>10058</v>
      </c>
      <c r="I1435" s="4">
        <v>15643.88</v>
      </c>
      <c r="J1435" s="4">
        <v>10049</v>
      </c>
      <c r="K1435" s="4">
        <v>16024.13</v>
      </c>
      <c r="L1435" s="4">
        <v>4958</v>
      </c>
      <c r="M1435" s="4">
        <v>8154.38</v>
      </c>
      <c r="N1435" s="4">
        <v>10033</v>
      </c>
      <c r="O1435" s="4">
        <v>16915.18</v>
      </c>
      <c r="P1435" s="4">
        <v>11208.8</v>
      </c>
      <c r="Q1435" s="4">
        <v>18313.759999999998</v>
      </c>
      <c r="R1435" s="4">
        <v>9793.4</v>
      </c>
      <c r="S1435" s="4">
        <v>16792.21</v>
      </c>
      <c r="T1435" s="4">
        <v>4864</v>
      </c>
      <c r="U1435" s="4">
        <v>8226.1200000000008</v>
      </c>
      <c r="V1435" s="4">
        <v>16402.8</v>
      </c>
      <c r="W1435" s="4">
        <v>27024.38</v>
      </c>
      <c r="X1435" s="2">
        <v>0</v>
      </c>
      <c r="Y1435" s="2">
        <v>0</v>
      </c>
      <c r="Z1435" s="4">
        <v>102990.3</v>
      </c>
      <c r="AA1435" s="6">
        <v>164792.69</v>
      </c>
    </row>
    <row r="1436" spans="1:27" ht="15.75" thickBot="1">
      <c r="A1436" s="24" t="s">
        <v>23</v>
      </c>
      <c r="B1436" s="4">
        <v>61574</v>
      </c>
      <c r="C1436" s="4">
        <v>92339.73</v>
      </c>
      <c r="D1436" s="4">
        <v>105161.5</v>
      </c>
      <c r="E1436" s="4">
        <v>142466.07</v>
      </c>
      <c r="F1436" s="4">
        <v>86999</v>
      </c>
      <c r="G1436" s="4">
        <v>131669.51999999999</v>
      </c>
      <c r="H1436" s="4">
        <v>115554</v>
      </c>
      <c r="I1436" s="4">
        <v>179163.11</v>
      </c>
      <c r="J1436" s="4">
        <v>47377</v>
      </c>
      <c r="K1436" s="4">
        <v>70635.42</v>
      </c>
      <c r="L1436" s="4">
        <v>98325</v>
      </c>
      <c r="M1436" s="4">
        <v>128881.37</v>
      </c>
      <c r="N1436" s="4">
        <v>60967</v>
      </c>
      <c r="O1436" s="4">
        <v>102351.98</v>
      </c>
      <c r="P1436" s="4">
        <v>75685</v>
      </c>
      <c r="Q1436" s="4">
        <v>98204.94</v>
      </c>
      <c r="R1436" s="4">
        <v>117603</v>
      </c>
      <c r="S1436" s="4">
        <v>156883.97</v>
      </c>
      <c r="T1436" s="4">
        <v>65459.5</v>
      </c>
      <c r="U1436" s="4">
        <v>85191.33</v>
      </c>
      <c r="V1436" s="4">
        <v>106658</v>
      </c>
      <c r="W1436" s="4">
        <v>152408.53</v>
      </c>
      <c r="X1436" s="4">
        <v>47824</v>
      </c>
      <c r="Y1436" s="4">
        <v>75462.05</v>
      </c>
      <c r="Z1436" s="4">
        <v>989187</v>
      </c>
      <c r="AA1436" s="6">
        <v>1415658.02</v>
      </c>
    </row>
    <row r="1437" spans="1:27" ht="15.75" thickBot="1">
      <c r="A1437" s="24" t="s">
        <v>39</v>
      </c>
      <c r="B1437" s="2">
        <v>0</v>
      </c>
      <c r="C1437" s="2">
        <v>0</v>
      </c>
      <c r="D1437" s="2">
        <v>0</v>
      </c>
      <c r="E1437" s="2">
        <v>0</v>
      </c>
      <c r="F1437" s="2">
        <v>0</v>
      </c>
      <c r="G1437" s="2">
        <v>0</v>
      </c>
      <c r="H1437" s="2">
        <v>0</v>
      </c>
      <c r="I1437" s="2">
        <v>0</v>
      </c>
      <c r="J1437" s="2">
        <v>0</v>
      </c>
      <c r="K1437" s="2">
        <v>0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4">
        <v>6335.8</v>
      </c>
      <c r="U1437" s="4">
        <v>12838.76</v>
      </c>
      <c r="V1437" s="4">
        <v>7799.5</v>
      </c>
      <c r="W1437" s="4">
        <v>13601.08</v>
      </c>
      <c r="X1437" s="2">
        <v>0</v>
      </c>
      <c r="Y1437" s="2">
        <v>0</v>
      </c>
      <c r="Z1437" s="4">
        <v>14135.3</v>
      </c>
      <c r="AA1437" s="6">
        <v>26439.84</v>
      </c>
    </row>
    <row r="1438" spans="1:27" ht="15.75" thickBot="1">
      <c r="A1438" s="24" t="s">
        <v>40</v>
      </c>
      <c r="B1438" s="2">
        <v>0</v>
      </c>
      <c r="C1438" s="2">
        <v>0</v>
      </c>
      <c r="D1438" s="2">
        <v>0</v>
      </c>
      <c r="E1438" s="2">
        <v>0</v>
      </c>
      <c r="F1438" s="2">
        <v>0</v>
      </c>
      <c r="G1438" s="2">
        <v>0</v>
      </c>
      <c r="H1438" s="2">
        <v>0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0</v>
      </c>
      <c r="Q1438" s="2">
        <v>0</v>
      </c>
      <c r="R1438" s="4">
        <v>6781</v>
      </c>
      <c r="S1438" s="4">
        <v>13250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4">
        <v>6781</v>
      </c>
      <c r="AA1438" s="6">
        <v>13250</v>
      </c>
    </row>
    <row r="1439" spans="1:27" ht="15.75" thickBot="1">
      <c r="A1439" s="24" t="s">
        <v>67</v>
      </c>
      <c r="B1439" s="2">
        <v>0</v>
      </c>
      <c r="C1439" s="2">
        <v>0</v>
      </c>
      <c r="D1439" s="2">
        <v>0</v>
      </c>
      <c r="E1439" s="2">
        <v>0</v>
      </c>
      <c r="F1439" s="2">
        <v>0</v>
      </c>
      <c r="G1439" s="2">
        <v>0</v>
      </c>
      <c r="H1439" s="2">
        <v>0</v>
      </c>
      <c r="I1439" s="2">
        <v>0</v>
      </c>
      <c r="J1439" s="2">
        <v>0</v>
      </c>
      <c r="K1439" s="2">
        <v>0</v>
      </c>
      <c r="L1439" s="4">
        <v>8439</v>
      </c>
      <c r="M1439" s="4">
        <v>15868.01</v>
      </c>
      <c r="N1439" s="4">
        <v>5594</v>
      </c>
      <c r="O1439" s="4">
        <v>10638.33</v>
      </c>
      <c r="P1439" s="4">
        <v>13712.38</v>
      </c>
      <c r="Q1439" s="4">
        <v>25496.17</v>
      </c>
      <c r="R1439" s="4">
        <v>42191</v>
      </c>
      <c r="S1439" s="4">
        <v>34985.550000000003</v>
      </c>
      <c r="T1439" s="4">
        <v>119840</v>
      </c>
      <c r="U1439" s="4">
        <v>96859.199999999997</v>
      </c>
      <c r="V1439" s="4">
        <v>76905</v>
      </c>
      <c r="W1439" s="4">
        <v>51242.49</v>
      </c>
      <c r="X1439" s="4">
        <v>114961.52</v>
      </c>
      <c r="Y1439" s="4">
        <v>127618.17</v>
      </c>
      <c r="Z1439" s="4">
        <v>381642.9</v>
      </c>
      <c r="AA1439" s="6">
        <v>362707.92</v>
      </c>
    </row>
    <row r="1440" spans="1:27" ht="15.75" thickBot="1">
      <c r="A1440" s="24" t="s">
        <v>42</v>
      </c>
      <c r="B1440" s="2">
        <v>0</v>
      </c>
      <c r="C1440" s="2">
        <v>0</v>
      </c>
      <c r="D1440" s="2">
        <v>0</v>
      </c>
      <c r="E1440" s="2">
        <v>0</v>
      </c>
      <c r="F1440" s="4">
        <v>1951</v>
      </c>
      <c r="G1440" s="4">
        <v>3025</v>
      </c>
      <c r="H1440" s="2">
        <v>0</v>
      </c>
      <c r="I1440" s="2">
        <v>0</v>
      </c>
      <c r="J1440" s="2">
        <v>0</v>
      </c>
      <c r="K1440" s="2">
        <v>0</v>
      </c>
      <c r="L1440" s="2">
        <v>0</v>
      </c>
      <c r="M1440" s="2">
        <v>0</v>
      </c>
      <c r="N1440" s="2">
        <v>0</v>
      </c>
      <c r="O1440" s="2">
        <v>0</v>
      </c>
      <c r="P1440" s="2">
        <v>0</v>
      </c>
      <c r="Q1440" s="2">
        <v>0</v>
      </c>
      <c r="R1440" s="4">
        <v>5475</v>
      </c>
      <c r="S1440" s="4">
        <v>11771.24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4">
        <v>7426</v>
      </c>
      <c r="AA1440" s="6">
        <v>14796.24</v>
      </c>
    </row>
    <row r="1441" spans="1:27" ht="15.75" thickBot="1">
      <c r="A1441" s="24" t="s">
        <v>68</v>
      </c>
      <c r="B1441" s="2">
        <v>0</v>
      </c>
      <c r="C1441" s="2">
        <v>0</v>
      </c>
      <c r="D1441" s="4">
        <v>6000</v>
      </c>
      <c r="E1441" s="4">
        <v>9000</v>
      </c>
      <c r="F1441" s="2">
        <v>0</v>
      </c>
      <c r="G1441" s="2">
        <v>0</v>
      </c>
      <c r="H1441" s="4">
        <v>14145</v>
      </c>
      <c r="I1441" s="4">
        <v>24045</v>
      </c>
      <c r="J1441" s="2">
        <v>0</v>
      </c>
      <c r="K1441" s="2">
        <v>0</v>
      </c>
      <c r="L1441" s="2">
        <v>0</v>
      </c>
      <c r="M1441" s="2">
        <v>0</v>
      </c>
      <c r="N1441" s="4">
        <v>12100</v>
      </c>
      <c r="O1441" s="4">
        <v>10000</v>
      </c>
      <c r="P1441" s="4">
        <v>13138.5</v>
      </c>
      <c r="Q1441" s="4">
        <v>8760.7999999999993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4">
        <v>45383.5</v>
      </c>
      <c r="AA1441" s="6">
        <v>51805.8</v>
      </c>
    </row>
    <row r="1442" spans="1:27" ht="15.75" thickBot="1">
      <c r="A1442" s="24" t="s">
        <v>43</v>
      </c>
      <c r="B1442" s="2">
        <v>0</v>
      </c>
      <c r="C1442" s="2">
        <v>0</v>
      </c>
      <c r="D1442" s="2">
        <v>0</v>
      </c>
      <c r="E1442" s="2">
        <v>0</v>
      </c>
      <c r="F1442" s="2">
        <v>0</v>
      </c>
      <c r="G1442" s="2">
        <v>0</v>
      </c>
      <c r="H1442" s="4">
        <v>10000</v>
      </c>
      <c r="I1442" s="4">
        <v>5300</v>
      </c>
      <c r="J1442" s="2">
        <v>0</v>
      </c>
      <c r="K1442" s="2">
        <v>0</v>
      </c>
      <c r="L1442" s="2">
        <v>0</v>
      </c>
      <c r="M1442" s="2">
        <v>0</v>
      </c>
      <c r="N1442" s="4">
        <v>10000</v>
      </c>
      <c r="O1442" s="4">
        <v>5300</v>
      </c>
      <c r="P1442" s="4">
        <v>10000</v>
      </c>
      <c r="Q1442" s="4">
        <v>5300</v>
      </c>
      <c r="R1442" s="2">
        <v>0</v>
      </c>
      <c r="S1442" s="2">
        <v>0</v>
      </c>
      <c r="T1442" s="2">
        <v>0</v>
      </c>
      <c r="U1442" s="2">
        <v>0</v>
      </c>
      <c r="V1442" s="4">
        <v>10000</v>
      </c>
      <c r="W1442" s="4">
        <v>5200</v>
      </c>
      <c r="X1442" s="2">
        <v>0</v>
      </c>
      <c r="Y1442" s="2">
        <v>0</v>
      </c>
      <c r="Z1442" s="4">
        <v>40000</v>
      </c>
      <c r="AA1442" s="6">
        <v>21100</v>
      </c>
    </row>
    <row r="1443" spans="1:27" ht="15.75" thickBot="1">
      <c r="A1443" s="24" t="s">
        <v>89</v>
      </c>
      <c r="B1443" s="2">
        <v>0</v>
      </c>
      <c r="C1443" s="2">
        <v>0</v>
      </c>
      <c r="D1443" s="2">
        <v>0</v>
      </c>
      <c r="E1443" s="2">
        <v>0</v>
      </c>
      <c r="F1443" s="4">
        <v>6853.5</v>
      </c>
      <c r="G1443" s="4">
        <v>10828.53</v>
      </c>
      <c r="H1443" s="2">
        <v>0</v>
      </c>
      <c r="I1443" s="2">
        <v>0</v>
      </c>
      <c r="J1443" s="4">
        <v>7000</v>
      </c>
      <c r="K1443" s="4">
        <v>14000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4">
        <v>13853.5</v>
      </c>
      <c r="AA1443" s="6">
        <v>24828.53</v>
      </c>
    </row>
    <row r="1444" spans="1:27" ht="15.75" thickBot="1">
      <c r="A1444" s="24" t="s">
        <v>52</v>
      </c>
      <c r="B1444" s="2">
        <v>0</v>
      </c>
      <c r="C1444" s="2">
        <v>0</v>
      </c>
      <c r="D1444" s="4">
        <v>7924.5</v>
      </c>
      <c r="E1444" s="4">
        <v>13289.39</v>
      </c>
      <c r="F1444" s="2">
        <v>0</v>
      </c>
      <c r="G1444" s="2">
        <v>0</v>
      </c>
      <c r="H1444" s="2">
        <v>0</v>
      </c>
      <c r="I1444" s="2">
        <v>0</v>
      </c>
      <c r="J1444" s="2">
        <v>0</v>
      </c>
      <c r="K1444" s="2">
        <v>0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4">
        <v>7924.5</v>
      </c>
      <c r="AA1444" s="6">
        <v>13289.39</v>
      </c>
    </row>
    <row r="1445" spans="1:27" ht="15.75" thickBot="1">
      <c r="A1445" s="24" t="s">
        <v>26</v>
      </c>
      <c r="B1445" s="4">
        <v>17740</v>
      </c>
      <c r="C1445" s="4">
        <v>32549.200000000001</v>
      </c>
      <c r="D1445" s="4">
        <v>19574.5</v>
      </c>
      <c r="E1445" s="4">
        <v>30731.97</v>
      </c>
      <c r="F1445" s="2">
        <v>115</v>
      </c>
      <c r="G1445" s="2">
        <v>287.5</v>
      </c>
      <c r="H1445" s="2">
        <v>0</v>
      </c>
      <c r="I1445" s="2">
        <v>0</v>
      </c>
      <c r="J1445" s="2">
        <v>93.73</v>
      </c>
      <c r="K1445" s="2">
        <v>168.45</v>
      </c>
      <c r="L1445" s="2">
        <v>0</v>
      </c>
      <c r="M1445" s="2">
        <v>0</v>
      </c>
      <c r="N1445" s="2">
        <v>850</v>
      </c>
      <c r="O1445" s="2">
        <v>969</v>
      </c>
      <c r="P1445" s="2">
        <v>0</v>
      </c>
      <c r="Q1445" s="2">
        <v>0</v>
      </c>
      <c r="R1445" s="2">
        <v>0</v>
      </c>
      <c r="S1445" s="2">
        <v>0</v>
      </c>
      <c r="T1445" s="4">
        <v>17005</v>
      </c>
      <c r="U1445" s="4">
        <v>34520.15</v>
      </c>
      <c r="V1445" s="2">
        <v>0</v>
      </c>
      <c r="W1445" s="2">
        <v>0</v>
      </c>
      <c r="X1445" s="4">
        <v>2342</v>
      </c>
      <c r="Y1445" s="4">
        <v>2970.5</v>
      </c>
      <c r="Z1445" s="4">
        <v>57720.23</v>
      </c>
      <c r="AA1445" s="6">
        <v>102196.77</v>
      </c>
    </row>
    <row r="1446" spans="1:27" ht="15.75" thickBot="1">
      <c r="A1446" s="24" t="s">
        <v>60</v>
      </c>
      <c r="B1446" s="2">
        <v>0</v>
      </c>
      <c r="C1446" s="2">
        <v>0</v>
      </c>
      <c r="D1446" s="2">
        <v>0</v>
      </c>
      <c r="E1446" s="2">
        <v>0</v>
      </c>
      <c r="F1446" s="2">
        <v>0</v>
      </c>
      <c r="G1446" s="2">
        <v>0</v>
      </c>
      <c r="H1446" s="2">
        <v>0</v>
      </c>
      <c r="I1446" s="2">
        <v>0</v>
      </c>
      <c r="J1446" s="2">
        <v>0</v>
      </c>
      <c r="K1446" s="2">
        <v>0</v>
      </c>
      <c r="L1446" s="2">
        <v>0</v>
      </c>
      <c r="M1446" s="2">
        <v>0</v>
      </c>
      <c r="N1446" s="2">
        <v>0</v>
      </c>
      <c r="O1446" s="2">
        <v>0</v>
      </c>
      <c r="P1446" s="4">
        <v>7410.5</v>
      </c>
      <c r="Q1446" s="4">
        <v>11115.78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4">
        <v>7410.5</v>
      </c>
      <c r="AA1446" s="6">
        <v>11115.78</v>
      </c>
    </row>
    <row r="1447" spans="1:27" ht="15.75" thickBot="1">
      <c r="A1447" s="24" t="s">
        <v>157</v>
      </c>
      <c r="B1447" s="2">
        <v>0</v>
      </c>
      <c r="C1447" s="2">
        <v>0</v>
      </c>
      <c r="D1447" s="4">
        <v>7786</v>
      </c>
      <c r="E1447" s="4">
        <v>12457.6</v>
      </c>
      <c r="F1447" s="2">
        <v>0</v>
      </c>
      <c r="G1447" s="2">
        <v>0</v>
      </c>
      <c r="H1447" s="2">
        <v>0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2">
        <v>0</v>
      </c>
      <c r="T1447" s="4">
        <v>7909</v>
      </c>
      <c r="U1447" s="4">
        <v>14157.11</v>
      </c>
      <c r="V1447" s="2">
        <v>0</v>
      </c>
      <c r="W1447" s="2">
        <v>0</v>
      </c>
      <c r="X1447" s="2">
        <v>0</v>
      </c>
      <c r="Y1447" s="2">
        <v>0</v>
      </c>
      <c r="Z1447" s="4">
        <v>15695</v>
      </c>
      <c r="AA1447" s="6">
        <v>26614.71</v>
      </c>
    </row>
    <row r="1448" spans="1:27" ht="15.75" thickBot="1">
      <c r="A1448" s="24" t="s">
        <v>70</v>
      </c>
      <c r="B1448" s="4">
        <v>7586</v>
      </c>
      <c r="C1448" s="4">
        <v>15242.38</v>
      </c>
      <c r="D1448" s="2">
        <v>0</v>
      </c>
      <c r="E1448" s="2">
        <v>0</v>
      </c>
      <c r="F1448" s="2">
        <v>0</v>
      </c>
      <c r="G1448" s="2">
        <v>0</v>
      </c>
      <c r="H1448" s="2">
        <v>0</v>
      </c>
      <c r="I1448" s="2">
        <v>0</v>
      </c>
      <c r="J1448" s="2">
        <v>0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4">
        <v>7518</v>
      </c>
      <c r="W1448" s="4">
        <v>16296.44</v>
      </c>
      <c r="X1448" s="2">
        <v>0</v>
      </c>
      <c r="Y1448" s="2">
        <v>0</v>
      </c>
      <c r="Z1448" s="4">
        <v>15104</v>
      </c>
      <c r="AA1448" s="6">
        <v>31538.82</v>
      </c>
    </row>
    <row r="1449" spans="1:27" ht="15.75" thickBot="1">
      <c r="A1449" s="24" t="s">
        <v>71</v>
      </c>
      <c r="B1449" s="2">
        <v>0</v>
      </c>
      <c r="C1449" s="2">
        <v>0</v>
      </c>
      <c r="D1449" s="4">
        <v>18000</v>
      </c>
      <c r="E1449" s="4">
        <v>30750</v>
      </c>
      <c r="F1449" s="2">
        <v>115</v>
      </c>
      <c r="G1449" s="2">
        <v>345</v>
      </c>
      <c r="H1449" s="2">
        <v>0</v>
      </c>
      <c r="I1449" s="2">
        <v>0</v>
      </c>
      <c r="J1449" s="2">
        <v>1</v>
      </c>
      <c r="K1449" s="2">
        <v>1</v>
      </c>
      <c r="L1449" s="2">
        <v>0</v>
      </c>
      <c r="M1449" s="2">
        <v>0</v>
      </c>
      <c r="N1449" s="4">
        <v>3000</v>
      </c>
      <c r="O1449" s="4">
        <v>3544</v>
      </c>
      <c r="P1449" s="4">
        <v>18292.5</v>
      </c>
      <c r="Q1449" s="4">
        <v>32854.53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4">
        <v>39408.5</v>
      </c>
      <c r="AA1449" s="6">
        <v>67494.53</v>
      </c>
    </row>
    <row r="1450" spans="1:27" ht="15.75" thickBot="1">
      <c r="A1450" s="24" t="s">
        <v>27</v>
      </c>
      <c r="B1450" s="2">
        <v>0</v>
      </c>
      <c r="C1450" s="2">
        <v>0</v>
      </c>
      <c r="D1450" s="4">
        <v>16856.5</v>
      </c>
      <c r="E1450" s="4">
        <v>32825</v>
      </c>
      <c r="F1450" s="2">
        <v>0</v>
      </c>
      <c r="G1450" s="2">
        <v>0</v>
      </c>
      <c r="H1450" s="2">
        <v>0</v>
      </c>
      <c r="I1450" s="2">
        <v>0</v>
      </c>
      <c r="J1450" s="2">
        <v>0</v>
      </c>
      <c r="K1450" s="2">
        <v>0</v>
      </c>
      <c r="L1450" s="2">
        <v>0</v>
      </c>
      <c r="M1450" s="2">
        <v>0</v>
      </c>
      <c r="N1450" s="4">
        <v>16429</v>
      </c>
      <c r="O1450" s="4">
        <v>33412.5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4">
        <v>33285.5</v>
      </c>
      <c r="AA1450" s="6">
        <v>66237.5</v>
      </c>
    </row>
    <row r="1451" spans="1:27" ht="15.75" thickBot="1">
      <c r="A1451" s="24" t="s">
        <v>130</v>
      </c>
      <c r="B1451" s="2">
        <v>0</v>
      </c>
      <c r="C1451" s="2">
        <v>0</v>
      </c>
      <c r="D1451" s="2">
        <v>0</v>
      </c>
      <c r="E1451" s="2">
        <v>0</v>
      </c>
      <c r="F1451" s="2">
        <v>0</v>
      </c>
      <c r="G1451" s="2">
        <v>0</v>
      </c>
      <c r="H1451" s="2">
        <v>0</v>
      </c>
      <c r="I1451" s="2">
        <v>0</v>
      </c>
      <c r="J1451" s="2">
        <v>0</v>
      </c>
      <c r="K1451" s="2">
        <v>0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2">
        <v>0</v>
      </c>
      <c r="R1451" s="4">
        <v>8000</v>
      </c>
      <c r="S1451" s="4">
        <v>18160</v>
      </c>
      <c r="T1451" s="2">
        <v>0</v>
      </c>
      <c r="U1451" s="2">
        <v>0</v>
      </c>
      <c r="V1451" s="4">
        <v>7507</v>
      </c>
      <c r="W1451" s="4">
        <v>18225.669999999998</v>
      </c>
      <c r="X1451" s="2">
        <v>0</v>
      </c>
      <c r="Y1451" s="2">
        <v>0</v>
      </c>
      <c r="Z1451" s="4">
        <v>15507</v>
      </c>
      <c r="AA1451" s="6">
        <v>36385.67</v>
      </c>
    </row>
    <row r="1452" spans="1:27" ht="15.75" thickBot="1">
      <c r="A1452" s="24" t="s">
        <v>150</v>
      </c>
      <c r="B1452" s="2">
        <v>0</v>
      </c>
      <c r="C1452" s="2">
        <v>0</v>
      </c>
      <c r="D1452" s="2">
        <v>0</v>
      </c>
      <c r="E1452" s="2">
        <v>0</v>
      </c>
      <c r="F1452" s="2">
        <v>0</v>
      </c>
      <c r="G1452" s="2">
        <v>0</v>
      </c>
      <c r="H1452" s="2">
        <v>0</v>
      </c>
      <c r="I1452" s="2">
        <v>0</v>
      </c>
      <c r="J1452" s="2">
        <v>0</v>
      </c>
      <c r="K1452" s="2">
        <v>0</v>
      </c>
      <c r="L1452" s="4">
        <v>3082</v>
      </c>
      <c r="M1452" s="4">
        <v>3082</v>
      </c>
      <c r="N1452" s="2">
        <v>0</v>
      </c>
      <c r="O1452" s="2">
        <v>0</v>
      </c>
      <c r="P1452" s="2">
        <v>0</v>
      </c>
      <c r="Q1452" s="2">
        <v>0</v>
      </c>
      <c r="R1452" s="2">
        <v>0</v>
      </c>
      <c r="S1452" s="2">
        <v>0</v>
      </c>
      <c r="T1452" s="4">
        <v>6750</v>
      </c>
      <c r="U1452" s="4">
        <v>16537.5</v>
      </c>
      <c r="V1452" s="2">
        <v>0</v>
      </c>
      <c r="W1452" s="2">
        <v>0</v>
      </c>
      <c r="X1452" s="2">
        <v>0</v>
      </c>
      <c r="Y1452" s="2">
        <v>0</v>
      </c>
      <c r="Z1452" s="4">
        <v>9832</v>
      </c>
      <c r="AA1452" s="6">
        <v>19619.5</v>
      </c>
    </row>
    <row r="1453" spans="1:27" ht="15.75" thickBot="1">
      <c r="A1453" s="25" t="s">
        <v>29</v>
      </c>
      <c r="B1453" s="9">
        <v>129308.8</v>
      </c>
      <c r="C1453" s="9">
        <v>201570.88</v>
      </c>
      <c r="D1453" s="9">
        <v>223947.38</v>
      </c>
      <c r="E1453" s="9">
        <v>348571.65</v>
      </c>
      <c r="F1453" s="9">
        <v>184646.3</v>
      </c>
      <c r="G1453" s="9">
        <v>281587.45</v>
      </c>
      <c r="H1453" s="9">
        <v>200408.82</v>
      </c>
      <c r="I1453" s="9">
        <v>313667.88</v>
      </c>
      <c r="J1453" s="9">
        <v>114940.03</v>
      </c>
      <c r="K1453" s="9">
        <v>210968.75</v>
      </c>
      <c r="L1453" s="9">
        <v>136437.72</v>
      </c>
      <c r="M1453" s="9">
        <v>198079.77</v>
      </c>
      <c r="N1453" s="9">
        <v>309808.5</v>
      </c>
      <c r="O1453" s="9">
        <v>375464.06</v>
      </c>
      <c r="P1453" s="9">
        <v>420123.36</v>
      </c>
      <c r="Q1453" s="9">
        <v>359496.49</v>
      </c>
      <c r="R1453" s="9">
        <v>292367.88</v>
      </c>
      <c r="S1453" s="9">
        <v>299814.8</v>
      </c>
      <c r="T1453" s="9">
        <v>333448.3</v>
      </c>
      <c r="U1453" s="9">
        <v>428187.77</v>
      </c>
      <c r="V1453" s="9">
        <v>432645.76</v>
      </c>
      <c r="W1453" s="9">
        <v>463995.93</v>
      </c>
      <c r="X1453" s="9">
        <v>190251.72</v>
      </c>
      <c r="Y1453" s="9">
        <v>268833.62</v>
      </c>
      <c r="Z1453" s="9">
        <v>2968334.57</v>
      </c>
      <c r="AA1453" s="10">
        <v>3750239.05</v>
      </c>
    </row>
    <row r="1455" spans="1:27" ht="19.5" thickBot="1">
      <c r="A1455" s="21" t="s">
        <v>341</v>
      </c>
    </row>
    <row r="1456" spans="1:27" ht="15.75" thickBot="1">
      <c r="A1456" s="22" t="s">
        <v>6</v>
      </c>
      <c r="B1456" s="11" t="s">
        <v>7</v>
      </c>
      <c r="C1456" s="12"/>
      <c r="D1456" s="13" t="s">
        <v>8</v>
      </c>
      <c r="E1456" s="14"/>
      <c r="F1456" s="13" t="s">
        <v>9</v>
      </c>
      <c r="G1456" s="14"/>
      <c r="H1456" s="13" t="s">
        <v>10</v>
      </c>
      <c r="I1456" s="14"/>
      <c r="J1456" s="13" t="s">
        <v>11</v>
      </c>
      <c r="K1456" s="14"/>
      <c r="L1456" s="13" t="s">
        <v>12</v>
      </c>
      <c r="M1456" s="14"/>
      <c r="N1456" s="13" t="s">
        <v>13</v>
      </c>
      <c r="O1456" s="14"/>
      <c r="P1456" s="13" t="s">
        <v>14</v>
      </c>
      <c r="Q1456" s="14"/>
      <c r="R1456" s="13" t="s">
        <v>15</v>
      </c>
      <c r="S1456" s="14"/>
      <c r="T1456" s="13" t="s">
        <v>16</v>
      </c>
      <c r="U1456" s="14"/>
      <c r="V1456" s="13" t="s">
        <v>17</v>
      </c>
      <c r="W1456" s="14"/>
      <c r="X1456" s="13" t="s">
        <v>18</v>
      </c>
      <c r="Y1456" s="14"/>
      <c r="Z1456" s="13" t="s">
        <v>19</v>
      </c>
      <c r="AA1456" s="15"/>
    </row>
    <row r="1457" spans="1:27" ht="26.25" thickBot="1">
      <c r="A1457" s="23"/>
      <c r="B1457" s="1" t="s">
        <v>20</v>
      </c>
      <c r="C1457" s="1" t="s">
        <v>21</v>
      </c>
      <c r="D1457" s="1" t="s">
        <v>20</v>
      </c>
      <c r="E1457" s="1" t="s">
        <v>21</v>
      </c>
      <c r="F1457" s="1" t="s">
        <v>20</v>
      </c>
      <c r="G1457" s="1" t="s">
        <v>21</v>
      </c>
      <c r="H1457" s="1" t="s">
        <v>20</v>
      </c>
      <c r="I1457" s="1" t="s">
        <v>21</v>
      </c>
      <c r="J1457" s="1" t="s">
        <v>20</v>
      </c>
      <c r="K1457" s="1" t="s">
        <v>21</v>
      </c>
      <c r="L1457" s="1" t="s">
        <v>20</v>
      </c>
      <c r="M1457" s="1" t="s">
        <v>21</v>
      </c>
      <c r="N1457" s="1" t="s">
        <v>20</v>
      </c>
      <c r="O1457" s="1" t="s">
        <v>21</v>
      </c>
      <c r="P1457" s="1" t="s">
        <v>20</v>
      </c>
      <c r="Q1457" s="1" t="s">
        <v>21</v>
      </c>
      <c r="R1457" s="1" t="s">
        <v>20</v>
      </c>
      <c r="S1457" s="1" t="s">
        <v>21</v>
      </c>
      <c r="T1457" s="1" t="s">
        <v>20</v>
      </c>
      <c r="U1457" s="1" t="s">
        <v>21</v>
      </c>
      <c r="V1457" s="1" t="s">
        <v>20</v>
      </c>
      <c r="W1457" s="1" t="s">
        <v>21</v>
      </c>
      <c r="X1457" s="1" t="s">
        <v>20</v>
      </c>
      <c r="Y1457" s="1" t="s">
        <v>21</v>
      </c>
      <c r="Z1457" s="1" t="s">
        <v>20</v>
      </c>
      <c r="AA1457" s="5" t="s">
        <v>21</v>
      </c>
    </row>
    <row r="1458" spans="1:27" ht="15.75" thickBot="1">
      <c r="A1458" s="24" t="s">
        <v>31</v>
      </c>
      <c r="B1458" s="4">
        <v>2501</v>
      </c>
      <c r="C1458" s="4">
        <v>180773.64</v>
      </c>
      <c r="D1458" s="4">
        <v>9032.2000000000007</v>
      </c>
      <c r="E1458" s="4">
        <v>286714.59999999998</v>
      </c>
      <c r="F1458" s="4">
        <v>3275.08</v>
      </c>
      <c r="G1458" s="4">
        <v>137130.66</v>
      </c>
      <c r="H1458" s="2">
        <v>584</v>
      </c>
      <c r="I1458" s="4">
        <v>50061.58</v>
      </c>
      <c r="J1458" s="4">
        <v>4201</v>
      </c>
      <c r="K1458" s="4">
        <v>42250.65</v>
      </c>
      <c r="L1458" s="4">
        <v>2408.5</v>
      </c>
      <c r="M1458" s="4">
        <v>112744.16</v>
      </c>
      <c r="N1458" s="4">
        <v>3181.5</v>
      </c>
      <c r="O1458" s="4">
        <v>412337.23</v>
      </c>
      <c r="P1458" s="4">
        <v>1728.1</v>
      </c>
      <c r="Q1458" s="4">
        <v>66086.78</v>
      </c>
      <c r="R1458" s="2">
        <v>470</v>
      </c>
      <c r="S1458" s="4">
        <v>21491.99</v>
      </c>
      <c r="T1458" s="4">
        <v>5298</v>
      </c>
      <c r="U1458" s="4">
        <v>200492.5</v>
      </c>
      <c r="V1458" s="4">
        <v>4346</v>
      </c>
      <c r="W1458" s="4">
        <v>145000.60999999999</v>
      </c>
      <c r="X1458" s="4">
        <v>2560</v>
      </c>
      <c r="Y1458" s="4">
        <v>392249.2</v>
      </c>
      <c r="Z1458" s="4">
        <v>39585.379999999997</v>
      </c>
      <c r="AA1458" s="6">
        <v>2047333.6</v>
      </c>
    </row>
    <row r="1459" spans="1:27" ht="15.75" thickBot="1">
      <c r="A1459" s="24" t="s">
        <v>32</v>
      </c>
      <c r="B1459" s="2">
        <v>122</v>
      </c>
      <c r="C1459" s="4">
        <v>46402.6</v>
      </c>
      <c r="D1459" s="2">
        <v>14.5</v>
      </c>
      <c r="E1459" s="2">
        <v>265.95999999999998</v>
      </c>
      <c r="F1459" s="2">
        <v>34.5</v>
      </c>
      <c r="G1459" s="2">
        <v>128.5</v>
      </c>
      <c r="H1459" s="2">
        <v>174</v>
      </c>
      <c r="I1459" s="4">
        <v>26748.240000000002</v>
      </c>
      <c r="J1459" s="2">
        <v>230.5</v>
      </c>
      <c r="K1459" s="4">
        <v>5389</v>
      </c>
      <c r="L1459" s="2">
        <v>116</v>
      </c>
      <c r="M1459" s="4">
        <v>1615.63</v>
      </c>
      <c r="N1459" s="4">
        <v>1004.5</v>
      </c>
      <c r="O1459" s="4">
        <v>15776.52</v>
      </c>
      <c r="P1459" s="2">
        <v>183.6</v>
      </c>
      <c r="Q1459" s="4">
        <v>2491.2199999999998</v>
      </c>
      <c r="R1459" s="2">
        <v>11.5</v>
      </c>
      <c r="S1459" s="4">
        <v>1155.8900000000001</v>
      </c>
      <c r="T1459" s="2">
        <v>8</v>
      </c>
      <c r="U1459" s="2">
        <v>52.12</v>
      </c>
      <c r="V1459" s="2">
        <v>969.5</v>
      </c>
      <c r="W1459" s="4">
        <v>12339.09</v>
      </c>
      <c r="X1459" s="2">
        <v>19.5</v>
      </c>
      <c r="Y1459" s="2">
        <v>500</v>
      </c>
      <c r="Z1459" s="4">
        <v>2888.1</v>
      </c>
      <c r="AA1459" s="6">
        <v>112864.77</v>
      </c>
    </row>
    <row r="1460" spans="1:27" ht="15.75" thickBot="1">
      <c r="A1460" s="24" t="s">
        <v>33</v>
      </c>
      <c r="B1460" s="4">
        <v>14655</v>
      </c>
      <c r="C1460" s="4">
        <v>294032.2</v>
      </c>
      <c r="D1460" s="4">
        <v>7685</v>
      </c>
      <c r="E1460" s="4">
        <v>142847.03</v>
      </c>
      <c r="F1460" s="4">
        <v>19301</v>
      </c>
      <c r="G1460" s="4">
        <v>403457.81</v>
      </c>
      <c r="H1460" s="4">
        <v>4250</v>
      </c>
      <c r="I1460" s="4">
        <v>122222.39999999999</v>
      </c>
      <c r="J1460" s="4">
        <v>10026.5</v>
      </c>
      <c r="K1460" s="4">
        <v>187657.81</v>
      </c>
      <c r="L1460" s="4">
        <v>9391</v>
      </c>
      <c r="M1460" s="4">
        <v>207266.74</v>
      </c>
      <c r="N1460" s="4">
        <v>9932</v>
      </c>
      <c r="O1460" s="4">
        <v>199026.08</v>
      </c>
      <c r="P1460" s="4">
        <v>2200.5</v>
      </c>
      <c r="Q1460" s="4">
        <v>47612.67</v>
      </c>
      <c r="R1460" s="4">
        <v>2900</v>
      </c>
      <c r="S1460" s="4">
        <v>82195.58</v>
      </c>
      <c r="T1460" s="4">
        <v>3250</v>
      </c>
      <c r="U1460" s="4">
        <v>39285.339999999997</v>
      </c>
      <c r="V1460" s="4">
        <v>2100.39</v>
      </c>
      <c r="W1460" s="4">
        <v>64015.96</v>
      </c>
      <c r="X1460" s="4">
        <v>3955</v>
      </c>
      <c r="Y1460" s="4">
        <v>102183.78</v>
      </c>
      <c r="Z1460" s="4">
        <v>89646.39</v>
      </c>
      <c r="AA1460" s="6">
        <v>1891803.4</v>
      </c>
    </row>
    <row r="1461" spans="1:27" ht="15.75" thickBot="1">
      <c r="A1461" s="24" t="s">
        <v>34</v>
      </c>
      <c r="B1461" s="2">
        <v>100</v>
      </c>
      <c r="C1461" s="4">
        <v>3350</v>
      </c>
      <c r="D1461" s="2">
        <v>460</v>
      </c>
      <c r="E1461" s="4">
        <v>4446.91</v>
      </c>
      <c r="F1461" s="4">
        <v>2075</v>
      </c>
      <c r="G1461" s="4">
        <v>32551.11</v>
      </c>
      <c r="H1461" s="2">
        <v>200</v>
      </c>
      <c r="I1461" s="4">
        <v>4025</v>
      </c>
      <c r="J1461" s="2">
        <v>901</v>
      </c>
      <c r="K1461" s="4">
        <v>6102.08</v>
      </c>
      <c r="L1461" s="2">
        <v>650</v>
      </c>
      <c r="M1461" s="4">
        <v>6046.13</v>
      </c>
      <c r="N1461" s="4">
        <v>1150</v>
      </c>
      <c r="O1461" s="4">
        <v>17230.32</v>
      </c>
      <c r="P1461" s="2">
        <v>451</v>
      </c>
      <c r="Q1461" s="4">
        <v>12113.31</v>
      </c>
      <c r="R1461" s="2">
        <v>600</v>
      </c>
      <c r="S1461" s="4">
        <v>10288</v>
      </c>
      <c r="T1461" s="2">
        <v>75</v>
      </c>
      <c r="U1461" s="4">
        <v>5667.63</v>
      </c>
      <c r="V1461" s="2">
        <v>470</v>
      </c>
      <c r="W1461" s="4">
        <v>6194.26</v>
      </c>
      <c r="X1461" s="4">
        <v>1096</v>
      </c>
      <c r="Y1461" s="4">
        <v>21635.56</v>
      </c>
      <c r="Z1461" s="4">
        <v>8228</v>
      </c>
      <c r="AA1461" s="6">
        <v>129650.31</v>
      </c>
    </row>
    <row r="1462" spans="1:27" ht="15.75" thickBot="1">
      <c r="A1462" s="24" t="s">
        <v>35</v>
      </c>
      <c r="B1462" s="4">
        <v>8915</v>
      </c>
      <c r="C1462" s="4">
        <v>703030.81</v>
      </c>
      <c r="D1462" s="4">
        <v>16716.3</v>
      </c>
      <c r="E1462" s="4">
        <v>505597.55</v>
      </c>
      <c r="F1462" s="4">
        <v>17970</v>
      </c>
      <c r="G1462" s="4">
        <v>480233.02</v>
      </c>
      <c r="H1462" s="4">
        <v>21865.1</v>
      </c>
      <c r="I1462" s="4">
        <v>667881.28</v>
      </c>
      <c r="J1462" s="4">
        <v>12581</v>
      </c>
      <c r="K1462" s="4">
        <v>1094218.29</v>
      </c>
      <c r="L1462" s="4">
        <v>5435</v>
      </c>
      <c r="M1462" s="4">
        <v>285932.78999999998</v>
      </c>
      <c r="N1462" s="4">
        <v>22229.5</v>
      </c>
      <c r="O1462" s="4">
        <v>588367.38</v>
      </c>
      <c r="P1462" s="4">
        <v>3173.22</v>
      </c>
      <c r="Q1462" s="4">
        <v>123657.49</v>
      </c>
      <c r="R1462" s="4">
        <v>13772</v>
      </c>
      <c r="S1462" s="4">
        <v>613849.30000000005</v>
      </c>
      <c r="T1462" s="4">
        <v>14914.5</v>
      </c>
      <c r="U1462" s="4">
        <v>575742.06999999995</v>
      </c>
      <c r="V1462" s="4">
        <v>35550</v>
      </c>
      <c r="W1462" s="4">
        <v>1103462.25</v>
      </c>
      <c r="X1462" s="4">
        <v>47865.7</v>
      </c>
      <c r="Y1462" s="4">
        <v>1126558.8899999999</v>
      </c>
      <c r="Z1462" s="4">
        <v>220987.32</v>
      </c>
      <c r="AA1462" s="6">
        <v>7868531.1200000001</v>
      </c>
    </row>
    <row r="1463" spans="1:27" ht="15.75" thickBot="1">
      <c r="A1463" s="24" t="s">
        <v>36</v>
      </c>
      <c r="B1463" s="2">
        <v>0</v>
      </c>
      <c r="C1463" s="2">
        <v>0</v>
      </c>
      <c r="D1463" s="2">
        <v>600</v>
      </c>
      <c r="E1463" s="4">
        <v>7320</v>
      </c>
      <c r="F1463" s="2">
        <v>0</v>
      </c>
      <c r="G1463" s="2">
        <v>0</v>
      </c>
      <c r="H1463" s="2">
        <v>0</v>
      </c>
      <c r="I1463" s="2">
        <v>0</v>
      </c>
      <c r="J1463" s="2">
        <v>500</v>
      </c>
      <c r="K1463" s="4">
        <v>6100</v>
      </c>
      <c r="L1463" s="2">
        <v>0</v>
      </c>
      <c r="M1463" s="2">
        <v>0</v>
      </c>
      <c r="N1463" s="2">
        <v>0</v>
      </c>
      <c r="O1463" s="2">
        <v>0</v>
      </c>
      <c r="P1463" s="4">
        <v>2390</v>
      </c>
      <c r="Q1463" s="4">
        <v>27412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4">
        <v>3490</v>
      </c>
      <c r="AA1463" s="6">
        <v>40832</v>
      </c>
    </row>
    <row r="1464" spans="1:27" ht="15.75" thickBot="1">
      <c r="A1464" s="24" t="s">
        <v>37</v>
      </c>
      <c r="B1464" s="4">
        <v>130706.32</v>
      </c>
      <c r="C1464" s="4">
        <v>1742194.49</v>
      </c>
      <c r="D1464" s="4">
        <v>142841.29999999999</v>
      </c>
      <c r="E1464" s="4">
        <v>1815609.8</v>
      </c>
      <c r="F1464" s="4">
        <v>104452.45</v>
      </c>
      <c r="G1464" s="4">
        <v>1386699.99</v>
      </c>
      <c r="H1464" s="4">
        <v>92608.42</v>
      </c>
      <c r="I1464" s="4">
        <v>1160459.21</v>
      </c>
      <c r="J1464" s="4">
        <v>787884.92</v>
      </c>
      <c r="K1464" s="4">
        <v>1258732.7</v>
      </c>
      <c r="L1464" s="4">
        <v>74444.759999999995</v>
      </c>
      <c r="M1464" s="4">
        <v>1048923.79</v>
      </c>
      <c r="N1464" s="4">
        <v>106267.09</v>
      </c>
      <c r="O1464" s="4">
        <v>1575879.29</v>
      </c>
      <c r="P1464" s="4">
        <v>119316.09</v>
      </c>
      <c r="Q1464" s="4">
        <v>1636755.82</v>
      </c>
      <c r="R1464" s="4">
        <v>96994.04</v>
      </c>
      <c r="S1464" s="4">
        <v>1306835.1399999999</v>
      </c>
      <c r="T1464" s="4">
        <v>153938.15</v>
      </c>
      <c r="U1464" s="4">
        <v>2059006.52</v>
      </c>
      <c r="V1464" s="4">
        <v>134167.14000000001</v>
      </c>
      <c r="W1464" s="4">
        <v>1818730.8</v>
      </c>
      <c r="X1464" s="4">
        <v>145273.81</v>
      </c>
      <c r="Y1464" s="4">
        <v>2021309.54</v>
      </c>
      <c r="Z1464" s="4">
        <v>2088894.49</v>
      </c>
      <c r="AA1464" s="6">
        <v>18831137.09</v>
      </c>
    </row>
    <row r="1465" spans="1:27" ht="15.75" thickBot="1">
      <c r="A1465" s="24" t="s">
        <v>22</v>
      </c>
      <c r="B1465" s="4">
        <v>62219.28</v>
      </c>
      <c r="C1465" s="4">
        <v>1661426.12</v>
      </c>
      <c r="D1465" s="4">
        <v>87144.92</v>
      </c>
      <c r="E1465" s="4">
        <v>1771623.18</v>
      </c>
      <c r="F1465" s="4">
        <v>47368.7</v>
      </c>
      <c r="G1465" s="4">
        <v>1255269.42</v>
      </c>
      <c r="H1465" s="4">
        <v>65066.45</v>
      </c>
      <c r="I1465" s="4">
        <v>1416830.39</v>
      </c>
      <c r="J1465" s="4">
        <v>43939.4</v>
      </c>
      <c r="K1465" s="4">
        <v>1545650.94</v>
      </c>
      <c r="L1465" s="4">
        <v>47496.49</v>
      </c>
      <c r="M1465" s="4">
        <v>1515289.29</v>
      </c>
      <c r="N1465" s="4">
        <v>62817.55</v>
      </c>
      <c r="O1465" s="4">
        <v>1572229.48</v>
      </c>
      <c r="P1465" s="4">
        <v>63164.35</v>
      </c>
      <c r="Q1465" s="4">
        <v>1358186.85</v>
      </c>
      <c r="R1465" s="4">
        <v>63474.86</v>
      </c>
      <c r="S1465" s="4">
        <v>1538940.03</v>
      </c>
      <c r="T1465" s="4">
        <v>86056.66</v>
      </c>
      <c r="U1465" s="4">
        <v>1989100.35</v>
      </c>
      <c r="V1465" s="4">
        <v>52470.25</v>
      </c>
      <c r="W1465" s="4">
        <v>1654544</v>
      </c>
      <c r="X1465" s="4">
        <v>42008.73</v>
      </c>
      <c r="Y1465" s="4">
        <v>1073591.82</v>
      </c>
      <c r="Z1465" s="4">
        <v>723227.64</v>
      </c>
      <c r="AA1465" s="6">
        <v>18352681.870000001</v>
      </c>
    </row>
    <row r="1466" spans="1:27" ht="15.75" thickBot="1">
      <c r="A1466" s="24" t="s">
        <v>38</v>
      </c>
      <c r="B1466" s="4">
        <v>147225.51999999999</v>
      </c>
      <c r="C1466" s="4">
        <v>1951344.21</v>
      </c>
      <c r="D1466" s="4">
        <v>238025</v>
      </c>
      <c r="E1466" s="4">
        <v>3095095.59</v>
      </c>
      <c r="F1466" s="4">
        <v>59744.3</v>
      </c>
      <c r="G1466" s="4">
        <v>1278064.21</v>
      </c>
      <c r="H1466" s="4">
        <v>60874.6</v>
      </c>
      <c r="I1466" s="4">
        <v>1055461.45</v>
      </c>
      <c r="J1466" s="4">
        <v>66569</v>
      </c>
      <c r="K1466" s="4">
        <v>1325425.8700000001</v>
      </c>
      <c r="L1466" s="4">
        <v>61086</v>
      </c>
      <c r="M1466" s="4">
        <v>1203941.33</v>
      </c>
      <c r="N1466" s="4">
        <v>54864</v>
      </c>
      <c r="O1466" s="4">
        <v>1100535.83</v>
      </c>
      <c r="P1466" s="4">
        <v>68784.3</v>
      </c>
      <c r="Q1466" s="4">
        <v>1348908.17</v>
      </c>
      <c r="R1466" s="4">
        <v>45000</v>
      </c>
      <c r="S1466" s="4">
        <v>1029697.04</v>
      </c>
      <c r="T1466" s="4">
        <v>76043.5</v>
      </c>
      <c r="U1466" s="4">
        <v>1456204.88</v>
      </c>
      <c r="V1466" s="4">
        <v>40177</v>
      </c>
      <c r="W1466" s="4">
        <v>656694.74</v>
      </c>
      <c r="X1466" s="4">
        <v>27380</v>
      </c>
      <c r="Y1466" s="4">
        <v>564760.28</v>
      </c>
      <c r="Z1466" s="4">
        <v>945773.22</v>
      </c>
      <c r="AA1466" s="6">
        <v>16066133.6</v>
      </c>
    </row>
    <row r="1467" spans="1:27" ht="15.75" thickBot="1">
      <c r="A1467" s="24" t="s">
        <v>23</v>
      </c>
      <c r="B1467" s="4">
        <v>11578.37</v>
      </c>
      <c r="C1467" s="4">
        <v>120071.75</v>
      </c>
      <c r="D1467" s="4">
        <v>12796</v>
      </c>
      <c r="E1467" s="4">
        <v>145750.23000000001</v>
      </c>
      <c r="F1467" s="4">
        <v>20788.7</v>
      </c>
      <c r="G1467" s="4">
        <v>362601.42</v>
      </c>
      <c r="H1467" s="4">
        <v>12571.1</v>
      </c>
      <c r="I1467" s="4">
        <v>145203.06</v>
      </c>
      <c r="J1467" s="4">
        <v>5490</v>
      </c>
      <c r="K1467" s="4">
        <v>82425.83</v>
      </c>
      <c r="L1467" s="4">
        <v>13156</v>
      </c>
      <c r="M1467" s="4">
        <v>169578.18</v>
      </c>
      <c r="N1467" s="4">
        <v>19702.400000000001</v>
      </c>
      <c r="O1467" s="4">
        <v>302793.48</v>
      </c>
      <c r="P1467" s="4">
        <v>10137.52</v>
      </c>
      <c r="Q1467" s="4">
        <v>137984.14000000001</v>
      </c>
      <c r="R1467" s="4">
        <v>16793.52</v>
      </c>
      <c r="S1467" s="4">
        <v>263874.82</v>
      </c>
      <c r="T1467" s="4">
        <v>12109.1</v>
      </c>
      <c r="U1467" s="4">
        <v>182862.72</v>
      </c>
      <c r="V1467" s="4">
        <v>10596</v>
      </c>
      <c r="W1467" s="4">
        <v>148648.19</v>
      </c>
      <c r="X1467" s="4">
        <v>19047.2</v>
      </c>
      <c r="Y1467" s="4">
        <v>211022.38</v>
      </c>
      <c r="Z1467" s="4">
        <v>164765.91</v>
      </c>
      <c r="AA1467" s="6">
        <v>2272816.2000000002</v>
      </c>
    </row>
    <row r="1468" spans="1:27" ht="15.75" thickBot="1">
      <c r="A1468" s="24" t="s">
        <v>79</v>
      </c>
      <c r="B1468" s="4">
        <v>44069.32</v>
      </c>
      <c r="C1468" s="4">
        <v>387890.56</v>
      </c>
      <c r="D1468" s="4">
        <v>21725</v>
      </c>
      <c r="E1468" s="4">
        <v>277000</v>
      </c>
      <c r="F1468" s="4">
        <v>5000</v>
      </c>
      <c r="G1468" s="4">
        <v>57343</v>
      </c>
      <c r="H1468" s="4">
        <v>13775</v>
      </c>
      <c r="I1468" s="4">
        <v>152458</v>
      </c>
      <c r="J1468" s="4">
        <v>1275</v>
      </c>
      <c r="K1468" s="4">
        <v>15765</v>
      </c>
      <c r="L1468" s="4">
        <v>17168</v>
      </c>
      <c r="M1468" s="4">
        <v>210668.62</v>
      </c>
      <c r="N1468" s="4">
        <v>30305</v>
      </c>
      <c r="O1468" s="4">
        <v>280530.8</v>
      </c>
      <c r="P1468" s="4">
        <v>15225</v>
      </c>
      <c r="Q1468" s="4">
        <v>130976.25</v>
      </c>
      <c r="R1468" s="4">
        <v>16750</v>
      </c>
      <c r="S1468" s="4">
        <v>238411.69</v>
      </c>
      <c r="T1468" s="4">
        <v>22425</v>
      </c>
      <c r="U1468" s="4">
        <v>210916.32</v>
      </c>
      <c r="V1468" s="4">
        <v>22025</v>
      </c>
      <c r="W1468" s="4">
        <v>201038.58</v>
      </c>
      <c r="X1468" s="4">
        <v>42746.39</v>
      </c>
      <c r="Y1468" s="4">
        <v>467092.22</v>
      </c>
      <c r="Z1468" s="4">
        <v>252488.71</v>
      </c>
      <c r="AA1468" s="6">
        <v>2630091.04</v>
      </c>
    </row>
    <row r="1469" spans="1:27" ht="15.75" thickBot="1">
      <c r="A1469" s="24" t="s">
        <v>73</v>
      </c>
      <c r="B1469" s="4">
        <v>2657.2</v>
      </c>
      <c r="C1469" s="4">
        <v>12304.07</v>
      </c>
      <c r="D1469" s="4">
        <v>6017</v>
      </c>
      <c r="E1469" s="4">
        <v>99524.4</v>
      </c>
      <c r="F1469" s="2">
        <v>4</v>
      </c>
      <c r="G1469" s="2">
        <v>3</v>
      </c>
      <c r="H1469" s="2">
        <v>16.5</v>
      </c>
      <c r="I1469" s="4">
        <v>6217</v>
      </c>
      <c r="J1469" s="2">
        <v>3</v>
      </c>
      <c r="K1469" s="2">
        <v>47</v>
      </c>
      <c r="L1469" s="2">
        <v>5.5</v>
      </c>
      <c r="M1469" s="2">
        <v>55.69</v>
      </c>
      <c r="N1469" s="2">
        <v>7</v>
      </c>
      <c r="O1469" s="2">
        <v>55.5</v>
      </c>
      <c r="P1469" s="2">
        <v>0</v>
      </c>
      <c r="Q1469" s="2">
        <v>0</v>
      </c>
      <c r="R1469" s="4">
        <v>1659.5</v>
      </c>
      <c r="S1469" s="4">
        <v>8123.26</v>
      </c>
      <c r="T1469" s="2">
        <v>0.5</v>
      </c>
      <c r="U1469" s="2">
        <v>55</v>
      </c>
      <c r="V1469" s="4">
        <v>4978.5</v>
      </c>
      <c r="W1469" s="4">
        <v>23948.080000000002</v>
      </c>
      <c r="X1469" s="2">
        <v>995.7</v>
      </c>
      <c r="Y1469" s="4">
        <v>4024.02</v>
      </c>
      <c r="Z1469" s="4">
        <v>16344.4</v>
      </c>
      <c r="AA1469" s="6">
        <v>154357.01999999999</v>
      </c>
    </row>
    <row r="1470" spans="1:27" ht="15.75" thickBot="1">
      <c r="A1470" s="24" t="s">
        <v>39</v>
      </c>
      <c r="B1470" s="2">
        <v>0</v>
      </c>
      <c r="C1470" s="2">
        <v>0</v>
      </c>
      <c r="D1470" s="2">
        <v>0</v>
      </c>
      <c r="E1470" s="2">
        <v>0</v>
      </c>
      <c r="F1470" s="2">
        <v>0</v>
      </c>
      <c r="G1470" s="2">
        <v>0</v>
      </c>
      <c r="H1470" s="2">
        <v>0</v>
      </c>
      <c r="I1470" s="2">
        <v>0</v>
      </c>
      <c r="J1470" s="2">
        <v>0</v>
      </c>
      <c r="K1470" s="2">
        <v>0</v>
      </c>
      <c r="L1470" s="2">
        <v>69</v>
      </c>
      <c r="M1470" s="2">
        <v>309.68</v>
      </c>
      <c r="N1470" s="2">
        <v>0</v>
      </c>
      <c r="O1470" s="2">
        <v>0</v>
      </c>
      <c r="P1470" s="2">
        <v>0</v>
      </c>
      <c r="Q1470" s="2">
        <v>0</v>
      </c>
      <c r="R1470" s="2">
        <v>25</v>
      </c>
      <c r="S1470" s="2">
        <v>577.92999999999995</v>
      </c>
      <c r="T1470" s="2">
        <v>0</v>
      </c>
      <c r="U1470" s="2">
        <v>0</v>
      </c>
      <c r="V1470" s="2">
        <v>420</v>
      </c>
      <c r="W1470" s="4">
        <v>2038.18</v>
      </c>
      <c r="X1470" s="2">
        <v>832</v>
      </c>
      <c r="Y1470" s="4">
        <v>6159.57</v>
      </c>
      <c r="Z1470" s="4">
        <v>1346</v>
      </c>
      <c r="AA1470" s="6">
        <v>9085.36</v>
      </c>
    </row>
    <row r="1471" spans="1:27" ht="15.75" thickBot="1">
      <c r="A1471" s="24" t="s">
        <v>307</v>
      </c>
      <c r="B1471" s="2">
        <v>0</v>
      </c>
      <c r="C1471" s="2">
        <v>0</v>
      </c>
      <c r="D1471" s="2">
        <v>119.48</v>
      </c>
      <c r="E1471" s="2">
        <v>552.54</v>
      </c>
      <c r="F1471" s="2">
        <v>0</v>
      </c>
      <c r="G1471" s="2">
        <v>0</v>
      </c>
      <c r="H1471" s="2">
        <v>0</v>
      </c>
      <c r="I1471" s="2">
        <v>0</v>
      </c>
      <c r="J1471" s="2">
        <v>0</v>
      </c>
      <c r="K1471" s="2">
        <v>0</v>
      </c>
      <c r="L1471" s="2">
        <v>0</v>
      </c>
      <c r="M1471" s="2">
        <v>0</v>
      </c>
      <c r="N1471" s="2">
        <v>0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119.48</v>
      </c>
      <c r="AA1471" s="7">
        <v>552.54</v>
      </c>
    </row>
    <row r="1472" spans="1:27" ht="15.75" thickBot="1">
      <c r="A1472" s="24" t="s">
        <v>115</v>
      </c>
      <c r="B1472" s="2">
        <v>50</v>
      </c>
      <c r="C1472" s="4">
        <v>13274.15</v>
      </c>
      <c r="D1472" s="2">
        <v>0</v>
      </c>
      <c r="E1472" s="2">
        <v>0</v>
      </c>
      <c r="F1472" s="2">
        <v>0</v>
      </c>
      <c r="G1472" s="2">
        <v>0</v>
      </c>
      <c r="H1472" s="2">
        <v>0</v>
      </c>
      <c r="I1472" s="2">
        <v>0</v>
      </c>
      <c r="J1472" s="2">
        <v>2</v>
      </c>
      <c r="K1472" s="4">
        <v>1750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52</v>
      </c>
      <c r="AA1472" s="6">
        <v>15024.15</v>
      </c>
    </row>
    <row r="1473" spans="1:27" ht="15.75" thickBot="1">
      <c r="A1473" s="24" t="s">
        <v>40</v>
      </c>
      <c r="B1473" s="4">
        <v>72939.48</v>
      </c>
      <c r="C1473" s="4">
        <v>992673.68</v>
      </c>
      <c r="D1473" s="4">
        <v>106361.60000000001</v>
      </c>
      <c r="E1473" s="4">
        <v>1259715.42</v>
      </c>
      <c r="F1473" s="4">
        <v>82777.539999999994</v>
      </c>
      <c r="G1473" s="4">
        <v>807891.62</v>
      </c>
      <c r="H1473" s="4">
        <v>74822.12</v>
      </c>
      <c r="I1473" s="4">
        <v>793988.27</v>
      </c>
      <c r="J1473" s="4">
        <v>65299</v>
      </c>
      <c r="K1473" s="4">
        <v>868347.98</v>
      </c>
      <c r="L1473" s="4">
        <v>50916.04</v>
      </c>
      <c r="M1473" s="4">
        <v>678101.61</v>
      </c>
      <c r="N1473" s="4">
        <v>70420.039999999994</v>
      </c>
      <c r="O1473" s="4">
        <v>702072.3</v>
      </c>
      <c r="P1473" s="4">
        <v>103798.08</v>
      </c>
      <c r="Q1473" s="4">
        <v>886500.3</v>
      </c>
      <c r="R1473" s="4">
        <v>60883.519999999997</v>
      </c>
      <c r="S1473" s="4">
        <v>762661.37</v>
      </c>
      <c r="T1473" s="4">
        <v>40023</v>
      </c>
      <c r="U1473" s="4">
        <v>671066.85</v>
      </c>
      <c r="V1473" s="4">
        <v>71294.89</v>
      </c>
      <c r="W1473" s="4">
        <v>863934.56</v>
      </c>
      <c r="X1473" s="4">
        <v>77292.649999999994</v>
      </c>
      <c r="Y1473" s="4">
        <v>731879.52</v>
      </c>
      <c r="Z1473" s="4">
        <v>876827.96</v>
      </c>
      <c r="AA1473" s="6">
        <v>10018833.48</v>
      </c>
    </row>
    <row r="1474" spans="1:27" ht="15.75" thickBot="1">
      <c r="A1474" s="24" t="s">
        <v>41</v>
      </c>
      <c r="B1474" s="2">
        <v>105</v>
      </c>
      <c r="C1474" s="2">
        <v>331.48</v>
      </c>
      <c r="D1474" s="2">
        <v>35</v>
      </c>
      <c r="E1474" s="4">
        <v>10068.799999999999</v>
      </c>
      <c r="F1474" s="2">
        <v>215</v>
      </c>
      <c r="G1474" s="4">
        <v>6465.18</v>
      </c>
      <c r="H1474" s="2">
        <v>0</v>
      </c>
      <c r="I1474" s="2">
        <v>0</v>
      </c>
      <c r="J1474" s="2">
        <v>0</v>
      </c>
      <c r="K1474" s="2">
        <v>0</v>
      </c>
      <c r="L1474" s="2">
        <v>0</v>
      </c>
      <c r="M1474" s="2">
        <v>0</v>
      </c>
      <c r="N1474" s="2">
        <v>0</v>
      </c>
      <c r="O1474" s="2">
        <v>0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280.32</v>
      </c>
      <c r="Y1474" s="4">
        <v>5145.92</v>
      </c>
      <c r="Z1474" s="2">
        <v>635.32000000000005</v>
      </c>
      <c r="AA1474" s="6">
        <v>22011.38</v>
      </c>
    </row>
    <row r="1475" spans="1:27" ht="15.75" thickBot="1">
      <c r="A1475" s="24" t="s">
        <v>67</v>
      </c>
      <c r="B1475" s="4">
        <v>49305.68</v>
      </c>
      <c r="C1475" s="4">
        <v>1057827.3999999999</v>
      </c>
      <c r="D1475" s="4">
        <v>81251.070000000007</v>
      </c>
      <c r="E1475" s="4">
        <v>2639168.91</v>
      </c>
      <c r="F1475" s="4">
        <v>76717</v>
      </c>
      <c r="G1475" s="4">
        <v>2125480.23</v>
      </c>
      <c r="H1475" s="4">
        <v>93108.5</v>
      </c>
      <c r="I1475" s="4">
        <v>2308289.5299999998</v>
      </c>
      <c r="J1475" s="4">
        <v>62101</v>
      </c>
      <c r="K1475" s="4">
        <v>1869879.22</v>
      </c>
      <c r="L1475" s="4">
        <v>47028.5</v>
      </c>
      <c r="M1475" s="4">
        <v>1152585.31</v>
      </c>
      <c r="N1475" s="4">
        <v>43968</v>
      </c>
      <c r="O1475" s="4">
        <v>825126.87</v>
      </c>
      <c r="P1475" s="4">
        <v>45404</v>
      </c>
      <c r="Q1475" s="4">
        <v>1409687.17</v>
      </c>
      <c r="R1475" s="4">
        <v>76175</v>
      </c>
      <c r="S1475" s="4">
        <v>1490060.03</v>
      </c>
      <c r="T1475" s="4">
        <v>51415.5</v>
      </c>
      <c r="U1475" s="4">
        <v>1290543.98</v>
      </c>
      <c r="V1475" s="4">
        <v>136350.5</v>
      </c>
      <c r="W1475" s="4">
        <v>2160093.66</v>
      </c>
      <c r="X1475" s="4">
        <v>133003.75</v>
      </c>
      <c r="Y1475" s="4">
        <v>3605720.71</v>
      </c>
      <c r="Z1475" s="4">
        <v>895828.5</v>
      </c>
      <c r="AA1475" s="6">
        <v>21934463.02</v>
      </c>
    </row>
    <row r="1476" spans="1:27" ht="15.75" thickBot="1">
      <c r="A1476" s="24" t="s">
        <v>42</v>
      </c>
      <c r="B1476" s="4">
        <v>23336</v>
      </c>
      <c r="C1476" s="4">
        <v>273309.65000000002</v>
      </c>
      <c r="D1476" s="4">
        <v>14275</v>
      </c>
      <c r="E1476" s="4">
        <v>286418.64</v>
      </c>
      <c r="F1476" s="4">
        <v>49775</v>
      </c>
      <c r="G1476" s="4">
        <v>708547.97</v>
      </c>
      <c r="H1476" s="4">
        <v>20950</v>
      </c>
      <c r="I1476" s="4">
        <v>835199.04</v>
      </c>
      <c r="J1476" s="4">
        <v>25365</v>
      </c>
      <c r="K1476" s="4">
        <v>474719.14</v>
      </c>
      <c r="L1476" s="4">
        <v>13894</v>
      </c>
      <c r="M1476" s="4">
        <v>163426.42000000001</v>
      </c>
      <c r="N1476" s="4">
        <v>7775</v>
      </c>
      <c r="O1476" s="4">
        <v>217312.11</v>
      </c>
      <c r="P1476" s="4">
        <v>13400</v>
      </c>
      <c r="Q1476" s="4">
        <v>398228.72</v>
      </c>
      <c r="R1476" s="4">
        <v>15120</v>
      </c>
      <c r="S1476" s="4">
        <v>274879.51</v>
      </c>
      <c r="T1476" s="4">
        <v>12490</v>
      </c>
      <c r="U1476" s="4">
        <v>328990.45</v>
      </c>
      <c r="V1476" s="4">
        <v>21417</v>
      </c>
      <c r="W1476" s="4">
        <v>573382.76</v>
      </c>
      <c r="X1476" s="4">
        <v>3945</v>
      </c>
      <c r="Y1476" s="4">
        <v>110864.36</v>
      </c>
      <c r="Z1476" s="4">
        <v>221742</v>
      </c>
      <c r="AA1476" s="6">
        <v>4645278.7699999996</v>
      </c>
    </row>
    <row r="1477" spans="1:27" ht="15.75" thickBot="1">
      <c r="A1477" s="24" t="s">
        <v>68</v>
      </c>
      <c r="B1477" s="4">
        <v>2300</v>
      </c>
      <c r="C1477" s="4">
        <v>33459.199999999997</v>
      </c>
      <c r="D1477" s="4">
        <v>3600</v>
      </c>
      <c r="E1477" s="4">
        <v>94617</v>
      </c>
      <c r="F1477" s="4">
        <v>4050</v>
      </c>
      <c r="G1477" s="4">
        <v>60486.15</v>
      </c>
      <c r="H1477" s="4">
        <v>4175</v>
      </c>
      <c r="I1477" s="4">
        <v>47177.19</v>
      </c>
      <c r="J1477" s="4">
        <v>14500</v>
      </c>
      <c r="K1477" s="4">
        <v>174615.05</v>
      </c>
      <c r="L1477" s="2">
        <v>0</v>
      </c>
      <c r="M1477" s="2">
        <v>0</v>
      </c>
      <c r="N1477" s="4">
        <v>4785</v>
      </c>
      <c r="O1477" s="4">
        <v>94334.6</v>
      </c>
      <c r="P1477" s="2">
        <v>400</v>
      </c>
      <c r="Q1477" s="4">
        <v>8920</v>
      </c>
      <c r="R1477" s="4">
        <v>1200</v>
      </c>
      <c r="S1477" s="4">
        <v>25513.5</v>
      </c>
      <c r="T1477" s="4">
        <v>1100</v>
      </c>
      <c r="U1477" s="4">
        <v>12778</v>
      </c>
      <c r="V1477" s="4">
        <v>2350</v>
      </c>
      <c r="W1477" s="4">
        <v>51865.77</v>
      </c>
      <c r="X1477" s="2">
        <v>275</v>
      </c>
      <c r="Y1477" s="4">
        <v>4182.5</v>
      </c>
      <c r="Z1477" s="4">
        <v>38735</v>
      </c>
      <c r="AA1477" s="6">
        <v>607948.96</v>
      </c>
    </row>
    <row r="1478" spans="1:27" ht="15.75" thickBot="1">
      <c r="A1478" s="24" t="s">
        <v>43</v>
      </c>
      <c r="B1478" s="4">
        <v>5425</v>
      </c>
      <c r="C1478" s="4">
        <v>56824.38</v>
      </c>
      <c r="D1478" s="2">
        <v>690</v>
      </c>
      <c r="E1478" s="4">
        <v>14324.1</v>
      </c>
      <c r="F1478" s="4">
        <v>9305</v>
      </c>
      <c r="G1478" s="4">
        <v>57317.75</v>
      </c>
      <c r="H1478" s="4">
        <v>5205</v>
      </c>
      <c r="I1478" s="4">
        <v>51531.08</v>
      </c>
      <c r="J1478" s="4">
        <v>2840</v>
      </c>
      <c r="K1478" s="4">
        <v>39618.25</v>
      </c>
      <c r="L1478" s="2">
        <v>790</v>
      </c>
      <c r="M1478" s="4">
        <v>7811.25</v>
      </c>
      <c r="N1478" s="4">
        <v>3920</v>
      </c>
      <c r="O1478" s="4">
        <v>37967.599999999999</v>
      </c>
      <c r="P1478" s="4">
        <v>1065</v>
      </c>
      <c r="Q1478" s="4">
        <v>7953.8</v>
      </c>
      <c r="R1478" s="4">
        <v>1870</v>
      </c>
      <c r="S1478" s="4">
        <v>29889.58</v>
      </c>
      <c r="T1478" s="4">
        <v>5525</v>
      </c>
      <c r="U1478" s="4">
        <v>54344.92</v>
      </c>
      <c r="V1478" s="4">
        <v>1243.69</v>
      </c>
      <c r="W1478" s="4">
        <v>10270.950000000001</v>
      </c>
      <c r="X1478" s="4">
        <v>1714.39</v>
      </c>
      <c r="Y1478" s="4">
        <v>9855.69</v>
      </c>
      <c r="Z1478" s="4">
        <v>39593.08</v>
      </c>
      <c r="AA1478" s="6">
        <v>377709.35</v>
      </c>
    </row>
    <row r="1479" spans="1:27" ht="15.75" thickBot="1">
      <c r="A1479" s="24" t="s">
        <v>127</v>
      </c>
      <c r="B1479" s="2">
        <v>0</v>
      </c>
      <c r="C1479" s="2">
        <v>0</v>
      </c>
      <c r="D1479" s="2">
        <v>0</v>
      </c>
      <c r="E1479" s="2">
        <v>0</v>
      </c>
      <c r="F1479" s="2">
        <v>0</v>
      </c>
      <c r="G1479" s="2">
        <v>0</v>
      </c>
      <c r="H1479" s="2">
        <v>0</v>
      </c>
      <c r="I1479" s="2">
        <v>0</v>
      </c>
      <c r="J1479" s="2">
        <v>0</v>
      </c>
      <c r="K1479" s="2">
        <v>0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121</v>
      </c>
      <c r="Y1479" s="4">
        <v>5773</v>
      </c>
      <c r="Z1479" s="2">
        <v>121</v>
      </c>
      <c r="AA1479" s="6">
        <v>5773</v>
      </c>
    </row>
    <row r="1480" spans="1:27" ht="15.75" thickBot="1">
      <c r="A1480" s="24" t="s">
        <v>88</v>
      </c>
      <c r="B1480" s="2">
        <v>0</v>
      </c>
      <c r="C1480" s="2">
        <v>0</v>
      </c>
      <c r="D1480" s="2">
        <v>0</v>
      </c>
      <c r="E1480" s="2">
        <v>0</v>
      </c>
      <c r="F1480" s="2">
        <v>500</v>
      </c>
      <c r="G1480" s="4">
        <v>3417.38</v>
      </c>
      <c r="H1480" s="2">
        <v>0</v>
      </c>
      <c r="I1480" s="2">
        <v>0</v>
      </c>
      <c r="J1480" s="4">
        <v>1000</v>
      </c>
      <c r="K1480" s="4">
        <v>19675.099999999999</v>
      </c>
      <c r="L1480" s="2">
        <v>0</v>
      </c>
      <c r="M1480" s="2">
        <v>0</v>
      </c>
      <c r="N1480" s="4">
        <v>2000</v>
      </c>
      <c r="O1480" s="4">
        <v>14740.61</v>
      </c>
      <c r="P1480" s="4">
        <v>4000</v>
      </c>
      <c r="Q1480" s="4">
        <v>27175.97</v>
      </c>
      <c r="R1480" s="2">
        <v>0</v>
      </c>
      <c r="S1480" s="2">
        <v>0</v>
      </c>
      <c r="T1480" s="4">
        <v>1500</v>
      </c>
      <c r="U1480" s="4">
        <v>13982.04</v>
      </c>
      <c r="V1480" s="2">
        <v>0</v>
      </c>
      <c r="W1480" s="2">
        <v>0</v>
      </c>
      <c r="X1480" s="2">
        <v>0</v>
      </c>
      <c r="Y1480" s="2">
        <v>0</v>
      </c>
      <c r="Z1480" s="4">
        <v>9000</v>
      </c>
      <c r="AA1480" s="6">
        <v>78991.100000000006</v>
      </c>
    </row>
    <row r="1481" spans="1:27" ht="15.75" thickBot="1">
      <c r="A1481" s="24" t="s">
        <v>44</v>
      </c>
      <c r="B1481" s="2">
        <v>250</v>
      </c>
      <c r="C1481" s="4">
        <v>1693.42</v>
      </c>
      <c r="D1481" s="2">
        <v>0</v>
      </c>
      <c r="E1481" s="2">
        <v>0</v>
      </c>
      <c r="F1481" s="2">
        <v>0</v>
      </c>
      <c r="G1481" s="2">
        <v>0</v>
      </c>
      <c r="H1481" s="2">
        <v>0</v>
      </c>
      <c r="I1481" s="2">
        <v>0</v>
      </c>
      <c r="J1481" s="2">
        <v>0</v>
      </c>
      <c r="K1481" s="2">
        <v>0</v>
      </c>
      <c r="L1481" s="2">
        <v>0</v>
      </c>
      <c r="M1481" s="2">
        <v>0</v>
      </c>
      <c r="N1481" s="4">
        <v>2000</v>
      </c>
      <c r="O1481" s="4">
        <v>40000</v>
      </c>
      <c r="P1481" s="2">
        <v>0</v>
      </c>
      <c r="Q1481" s="2">
        <v>0</v>
      </c>
      <c r="R1481" s="2">
        <v>0</v>
      </c>
      <c r="S1481" s="2">
        <v>0</v>
      </c>
      <c r="T1481" s="2">
        <v>725</v>
      </c>
      <c r="U1481" s="4">
        <v>35488.25</v>
      </c>
      <c r="V1481" s="4">
        <v>1000</v>
      </c>
      <c r="W1481" s="4">
        <v>21092.5</v>
      </c>
      <c r="X1481" s="2">
        <v>0</v>
      </c>
      <c r="Y1481" s="2">
        <v>0</v>
      </c>
      <c r="Z1481" s="4">
        <v>3975</v>
      </c>
      <c r="AA1481" s="6">
        <v>98274.17</v>
      </c>
    </row>
    <row r="1482" spans="1:27" ht="15.75" thickBot="1">
      <c r="A1482" s="24" t="s">
        <v>69</v>
      </c>
      <c r="B1482" s="2">
        <v>0</v>
      </c>
      <c r="C1482" s="2">
        <v>0</v>
      </c>
      <c r="D1482" s="2">
        <v>0</v>
      </c>
      <c r="E1482" s="2">
        <v>0</v>
      </c>
      <c r="F1482" s="2">
        <v>0</v>
      </c>
      <c r="G1482" s="2">
        <v>0</v>
      </c>
      <c r="H1482" s="2">
        <v>0</v>
      </c>
      <c r="I1482" s="2">
        <v>0</v>
      </c>
      <c r="J1482" s="2">
        <v>0</v>
      </c>
      <c r="K1482" s="2">
        <v>0</v>
      </c>
      <c r="L1482" s="2">
        <v>0</v>
      </c>
      <c r="M1482" s="2">
        <v>0</v>
      </c>
      <c r="N1482" s="2">
        <v>0</v>
      </c>
      <c r="O1482" s="2">
        <v>0</v>
      </c>
      <c r="P1482" s="4">
        <v>2520</v>
      </c>
      <c r="Q1482" s="4">
        <v>34020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4">
        <v>2520</v>
      </c>
      <c r="AA1482" s="6">
        <v>34020</v>
      </c>
    </row>
    <row r="1483" spans="1:27" ht="15.75" thickBot="1">
      <c r="A1483" s="24" t="s">
        <v>74</v>
      </c>
      <c r="B1483" s="2">
        <v>0</v>
      </c>
      <c r="C1483" s="2">
        <v>0</v>
      </c>
      <c r="D1483" s="2">
        <v>43</v>
      </c>
      <c r="E1483" s="2">
        <v>215</v>
      </c>
      <c r="F1483" s="2">
        <v>0</v>
      </c>
      <c r="G1483" s="2">
        <v>0</v>
      </c>
      <c r="H1483" s="2">
        <v>100</v>
      </c>
      <c r="I1483" s="4">
        <v>4690</v>
      </c>
      <c r="J1483" s="2">
        <v>20</v>
      </c>
      <c r="K1483" s="4">
        <v>1600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163</v>
      </c>
      <c r="AA1483" s="6">
        <v>6505</v>
      </c>
    </row>
    <row r="1484" spans="1:27" ht="15.75" thickBot="1">
      <c r="A1484" s="24" t="s">
        <v>47</v>
      </c>
      <c r="B1484" s="4">
        <v>1140</v>
      </c>
      <c r="C1484" s="4">
        <v>8899.5400000000009</v>
      </c>
      <c r="D1484" s="2">
        <v>25</v>
      </c>
      <c r="E1484" s="4">
        <v>2625</v>
      </c>
      <c r="F1484" s="2">
        <v>0</v>
      </c>
      <c r="G1484" s="2">
        <v>0</v>
      </c>
      <c r="H1484" s="4">
        <v>1000</v>
      </c>
      <c r="I1484" s="4">
        <v>45740</v>
      </c>
      <c r="J1484" s="2">
        <v>501</v>
      </c>
      <c r="K1484" s="4">
        <v>44790</v>
      </c>
      <c r="L1484" s="2">
        <v>0</v>
      </c>
      <c r="M1484" s="2">
        <v>0</v>
      </c>
      <c r="N1484" s="2">
        <v>0</v>
      </c>
      <c r="O1484" s="2">
        <v>0</v>
      </c>
      <c r="P1484" s="2">
        <v>200</v>
      </c>
      <c r="Q1484" s="4">
        <v>9793.5300000000007</v>
      </c>
      <c r="R1484" s="2">
        <v>0</v>
      </c>
      <c r="S1484" s="2">
        <v>0</v>
      </c>
      <c r="T1484" s="4">
        <v>12680</v>
      </c>
      <c r="U1484" s="4">
        <v>307225.55</v>
      </c>
      <c r="V1484" s="2">
        <v>0</v>
      </c>
      <c r="W1484" s="2">
        <v>0</v>
      </c>
      <c r="X1484" s="4">
        <v>1000</v>
      </c>
      <c r="Y1484" s="4">
        <v>39805</v>
      </c>
      <c r="Z1484" s="4">
        <v>16546</v>
      </c>
      <c r="AA1484" s="6">
        <v>458878.62</v>
      </c>
    </row>
    <row r="1485" spans="1:27" ht="15.75" thickBot="1">
      <c r="A1485" s="24" t="s">
        <v>48</v>
      </c>
      <c r="B1485" s="4">
        <v>4070.96</v>
      </c>
      <c r="C1485" s="4">
        <v>220630.6</v>
      </c>
      <c r="D1485" s="2">
        <v>29.5</v>
      </c>
      <c r="E1485" s="4">
        <v>5260</v>
      </c>
      <c r="F1485" s="2">
        <v>42.5</v>
      </c>
      <c r="G1485" s="4">
        <v>3927.77</v>
      </c>
      <c r="H1485" s="2">
        <v>106</v>
      </c>
      <c r="I1485" s="4">
        <v>2578.17</v>
      </c>
      <c r="J1485" s="2">
        <v>4.5</v>
      </c>
      <c r="K1485" s="2">
        <v>78.5</v>
      </c>
      <c r="L1485" s="2">
        <v>30.74</v>
      </c>
      <c r="M1485" s="2">
        <v>242</v>
      </c>
      <c r="N1485" s="2">
        <v>6</v>
      </c>
      <c r="O1485" s="2">
        <v>274</v>
      </c>
      <c r="P1485" s="2">
        <v>423.05</v>
      </c>
      <c r="Q1485" s="4">
        <v>15602.51</v>
      </c>
      <c r="R1485" s="4">
        <v>1292.1099999999999</v>
      </c>
      <c r="S1485" s="4">
        <v>54107.14</v>
      </c>
      <c r="T1485" s="4">
        <v>2414.4</v>
      </c>
      <c r="U1485" s="4">
        <v>118573.5</v>
      </c>
      <c r="V1485" s="2">
        <v>902.57</v>
      </c>
      <c r="W1485" s="4">
        <v>28823.74</v>
      </c>
      <c r="X1485" s="2">
        <v>101.7</v>
      </c>
      <c r="Y1485" s="4">
        <v>2680.96</v>
      </c>
      <c r="Z1485" s="4">
        <v>9424.0300000000007</v>
      </c>
      <c r="AA1485" s="6">
        <v>452778.89</v>
      </c>
    </row>
    <row r="1486" spans="1:27" ht="15.75" thickBot="1">
      <c r="A1486" s="24" t="s">
        <v>80</v>
      </c>
      <c r="B1486" s="2">
        <v>0</v>
      </c>
      <c r="C1486" s="2">
        <v>0</v>
      </c>
      <c r="D1486" s="2">
        <v>30.5</v>
      </c>
      <c r="E1486" s="4">
        <v>1420</v>
      </c>
      <c r="F1486" s="2">
        <v>0</v>
      </c>
      <c r="G1486" s="2">
        <v>0</v>
      </c>
      <c r="H1486" s="2">
        <v>0</v>
      </c>
      <c r="I1486" s="2">
        <v>0</v>
      </c>
      <c r="J1486" s="2">
        <v>0</v>
      </c>
      <c r="K1486" s="2">
        <v>0</v>
      </c>
      <c r="L1486" s="2">
        <v>0</v>
      </c>
      <c r="M1486" s="2">
        <v>0</v>
      </c>
      <c r="N1486" s="2">
        <v>0</v>
      </c>
      <c r="O1486" s="2">
        <v>0</v>
      </c>
      <c r="P1486" s="2">
        <v>0</v>
      </c>
      <c r="Q1486" s="2">
        <v>0</v>
      </c>
      <c r="R1486" s="2">
        <v>115</v>
      </c>
      <c r="S1486" s="4">
        <v>4578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145.5</v>
      </c>
      <c r="AA1486" s="6">
        <v>5998</v>
      </c>
    </row>
    <row r="1487" spans="1:27" ht="15.75" thickBot="1">
      <c r="A1487" s="24" t="s">
        <v>50</v>
      </c>
      <c r="B1487" s="2">
        <v>0</v>
      </c>
      <c r="C1487" s="2">
        <v>0</v>
      </c>
      <c r="D1487" s="4">
        <v>1174.6099999999999</v>
      </c>
      <c r="E1487" s="4">
        <v>4382.42</v>
      </c>
      <c r="F1487" s="2">
        <v>900</v>
      </c>
      <c r="G1487" s="4">
        <v>38817.51</v>
      </c>
      <c r="H1487" s="2">
        <v>400</v>
      </c>
      <c r="I1487" s="4">
        <v>18381.21</v>
      </c>
      <c r="J1487" s="2">
        <v>0</v>
      </c>
      <c r="K1487" s="2">
        <v>0</v>
      </c>
      <c r="L1487" s="2">
        <v>0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4">
        <v>2040</v>
      </c>
      <c r="Y1487" s="4">
        <v>8318.86</v>
      </c>
      <c r="Z1487" s="4">
        <v>4514.6099999999997</v>
      </c>
      <c r="AA1487" s="6">
        <v>69900</v>
      </c>
    </row>
    <row r="1488" spans="1:27" ht="15.75" thickBot="1">
      <c r="A1488" s="24" t="s">
        <v>140</v>
      </c>
      <c r="B1488" s="2">
        <v>0</v>
      </c>
      <c r="C1488" s="2">
        <v>0</v>
      </c>
      <c r="D1488" s="2">
        <v>0</v>
      </c>
      <c r="E1488" s="2">
        <v>0</v>
      </c>
      <c r="F1488" s="2">
        <v>0</v>
      </c>
      <c r="G1488" s="2">
        <v>0</v>
      </c>
      <c r="H1488" s="2">
        <v>0</v>
      </c>
      <c r="I1488" s="2">
        <v>0</v>
      </c>
      <c r="J1488" s="2">
        <v>0</v>
      </c>
      <c r="K1488" s="2">
        <v>0</v>
      </c>
      <c r="L1488" s="2">
        <v>590</v>
      </c>
      <c r="M1488" s="4">
        <v>9945</v>
      </c>
      <c r="N1488" s="2">
        <v>0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590</v>
      </c>
      <c r="AA1488" s="6">
        <v>9945</v>
      </c>
    </row>
    <row r="1489" spans="1:27" ht="15.75" thickBot="1">
      <c r="A1489" s="24" t="s">
        <v>90</v>
      </c>
      <c r="B1489" s="2">
        <v>0</v>
      </c>
      <c r="C1489" s="2">
        <v>0</v>
      </c>
      <c r="D1489" s="2">
        <v>0</v>
      </c>
      <c r="E1489" s="2">
        <v>0</v>
      </c>
      <c r="F1489" s="2">
        <v>0</v>
      </c>
      <c r="G1489" s="2">
        <v>0</v>
      </c>
      <c r="H1489" s="4">
        <v>1745.62</v>
      </c>
      <c r="I1489" s="4">
        <v>13185.7</v>
      </c>
      <c r="J1489" s="2">
        <v>817.83</v>
      </c>
      <c r="K1489" s="4">
        <v>11190.15</v>
      </c>
      <c r="L1489" s="2">
        <v>72</v>
      </c>
      <c r="M1489" s="4">
        <v>1203.1199999999999</v>
      </c>
      <c r="N1489" s="2">
        <v>708.48</v>
      </c>
      <c r="O1489" s="4">
        <v>5868</v>
      </c>
      <c r="P1489" s="2">
        <v>777.36</v>
      </c>
      <c r="Q1489" s="4">
        <v>6501.7</v>
      </c>
      <c r="R1489" s="2">
        <v>824.59</v>
      </c>
      <c r="S1489" s="4">
        <v>6829.7</v>
      </c>
      <c r="T1489" s="4">
        <v>1317.58</v>
      </c>
      <c r="U1489" s="4">
        <v>11043.36</v>
      </c>
      <c r="V1489" s="2">
        <v>0</v>
      </c>
      <c r="W1489" s="2">
        <v>0</v>
      </c>
      <c r="X1489" s="2">
        <v>0</v>
      </c>
      <c r="Y1489" s="2">
        <v>0</v>
      </c>
      <c r="Z1489" s="4">
        <v>6263.46</v>
      </c>
      <c r="AA1489" s="6">
        <v>55821.73</v>
      </c>
    </row>
    <row r="1490" spans="1:27" ht="15.75" thickBot="1">
      <c r="A1490" s="24" t="s">
        <v>77</v>
      </c>
      <c r="B1490" s="4">
        <v>25000</v>
      </c>
      <c r="C1490" s="4">
        <v>426250</v>
      </c>
      <c r="D1490" s="4">
        <v>90700</v>
      </c>
      <c r="E1490" s="4">
        <v>1608095</v>
      </c>
      <c r="F1490" s="4">
        <v>62900</v>
      </c>
      <c r="G1490" s="4">
        <v>1072445</v>
      </c>
      <c r="H1490" s="4">
        <v>102000</v>
      </c>
      <c r="I1490" s="4">
        <v>1739100</v>
      </c>
      <c r="J1490" s="4">
        <v>56700</v>
      </c>
      <c r="K1490" s="4">
        <v>966735</v>
      </c>
      <c r="L1490" s="4">
        <v>110415.5</v>
      </c>
      <c r="M1490" s="4">
        <v>1679394</v>
      </c>
      <c r="N1490" s="4">
        <v>58880</v>
      </c>
      <c r="O1490" s="4">
        <v>1003904</v>
      </c>
      <c r="P1490" s="4">
        <v>68225</v>
      </c>
      <c r="Q1490" s="4">
        <v>1155508.5</v>
      </c>
      <c r="R1490" s="4">
        <v>37850</v>
      </c>
      <c r="S1490" s="4">
        <v>645342.5</v>
      </c>
      <c r="T1490" s="4">
        <v>47350</v>
      </c>
      <c r="U1490" s="4">
        <v>807317.5</v>
      </c>
      <c r="V1490" s="4">
        <v>97730</v>
      </c>
      <c r="W1490" s="4">
        <v>1666296.5</v>
      </c>
      <c r="X1490" s="4">
        <v>7000</v>
      </c>
      <c r="Y1490" s="4">
        <v>119350</v>
      </c>
      <c r="Z1490" s="4">
        <v>764750.5</v>
      </c>
      <c r="AA1490" s="6">
        <v>12889738</v>
      </c>
    </row>
    <row r="1491" spans="1:27" ht="15.75" thickBot="1">
      <c r="A1491" s="24" t="s">
        <v>51</v>
      </c>
      <c r="B1491" s="2">
        <v>0</v>
      </c>
      <c r="C1491" s="2">
        <v>0</v>
      </c>
      <c r="D1491" s="2">
        <v>0</v>
      </c>
      <c r="E1491" s="2">
        <v>0</v>
      </c>
      <c r="F1491" s="2">
        <v>0</v>
      </c>
      <c r="G1491" s="2">
        <v>0</v>
      </c>
      <c r="H1491" s="2">
        <v>0</v>
      </c>
      <c r="I1491" s="2">
        <v>0</v>
      </c>
      <c r="J1491" s="2">
        <v>0</v>
      </c>
      <c r="K1491" s="2">
        <v>0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12.46</v>
      </c>
      <c r="U1491" s="2">
        <v>39.049999999999997</v>
      </c>
      <c r="V1491" s="2">
        <v>0</v>
      </c>
      <c r="W1491" s="2">
        <v>0</v>
      </c>
      <c r="X1491" s="2">
        <v>0</v>
      </c>
      <c r="Y1491" s="2">
        <v>0</v>
      </c>
      <c r="Z1491" s="2">
        <v>12.46</v>
      </c>
      <c r="AA1491" s="7">
        <v>39.049999999999997</v>
      </c>
    </row>
    <row r="1492" spans="1:27" ht="15.75" thickBot="1">
      <c r="A1492" s="24" t="s">
        <v>251</v>
      </c>
      <c r="B1492" s="2">
        <v>0</v>
      </c>
      <c r="C1492" s="2">
        <v>0</v>
      </c>
      <c r="D1492" s="2">
        <v>0</v>
      </c>
      <c r="E1492" s="2">
        <v>0</v>
      </c>
      <c r="F1492" s="2">
        <v>0</v>
      </c>
      <c r="G1492" s="2">
        <v>0</v>
      </c>
      <c r="H1492" s="2">
        <v>0</v>
      </c>
      <c r="I1492" s="2">
        <v>0</v>
      </c>
      <c r="J1492" s="2">
        <v>0</v>
      </c>
      <c r="K1492" s="2">
        <v>0</v>
      </c>
      <c r="L1492" s="2">
        <v>0</v>
      </c>
      <c r="M1492" s="2">
        <v>0</v>
      </c>
      <c r="N1492" s="2">
        <v>0</v>
      </c>
      <c r="O1492" s="2">
        <v>0</v>
      </c>
      <c r="P1492" s="2">
        <v>560</v>
      </c>
      <c r="Q1492" s="4">
        <v>10360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560</v>
      </c>
      <c r="AA1492" s="6">
        <v>10360</v>
      </c>
    </row>
    <row r="1493" spans="1:27" ht="15.75" thickBot="1">
      <c r="A1493" s="24" t="s">
        <v>281</v>
      </c>
      <c r="B1493" s="2">
        <v>0</v>
      </c>
      <c r="C1493" s="2">
        <v>0</v>
      </c>
      <c r="D1493" s="2">
        <v>0</v>
      </c>
      <c r="E1493" s="2">
        <v>0</v>
      </c>
      <c r="F1493" s="2">
        <v>0</v>
      </c>
      <c r="G1493" s="2">
        <v>0</v>
      </c>
      <c r="H1493" s="2">
        <v>771.25</v>
      </c>
      <c r="I1493" s="2">
        <v>220</v>
      </c>
      <c r="J1493" s="2">
        <v>0</v>
      </c>
      <c r="K1493" s="2">
        <v>0</v>
      </c>
      <c r="L1493" s="2">
        <v>0</v>
      </c>
      <c r="M1493" s="2">
        <v>0</v>
      </c>
      <c r="N1493" s="2">
        <v>0</v>
      </c>
      <c r="O1493" s="2">
        <v>0</v>
      </c>
      <c r="P1493" s="2">
        <v>0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771.25</v>
      </c>
      <c r="AA1493" s="7">
        <v>220</v>
      </c>
    </row>
    <row r="1494" spans="1:27" ht="15.75" thickBot="1">
      <c r="A1494" s="24" t="s">
        <v>52</v>
      </c>
      <c r="B1494" s="2">
        <v>0</v>
      </c>
      <c r="C1494" s="2">
        <v>0</v>
      </c>
      <c r="D1494" s="2">
        <v>0</v>
      </c>
      <c r="E1494" s="2">
        <v>0</v>
      </c>
      <c r="F1494" s="2">
        <v>0</v>
      </c>
      <c r="G1494" s="2">
        <v>0</v>
      </c>
      <c r="H1494" s="2">
        <v>0</v>
      </c>
      <c r="I1494" s="2">
        <v>0</v>
      </c>
      <c r="J1494" s="2">
        <v>120</v>
      </c>
      <c r="K1494" s="4">
        <v>3761.71</v>
      </c>
      <c r="L1494" s="2">
        <v>0</v>
      </c>
      <c r="M1494" s="2">
        <v>0</v>
      </c>
      <c r="N1494" s="2">
        <v>0</v>
      </c>
      <c r="O1494" s="2">
        <v>0</v>
      </c>
      <c r="P1494" s="2">
        <v>100</v>
      </c>
      <c r="Q1494" s="4">
        <v>2812.27</v>
      </c>
      <c r="R1494" s="2">
        <v>90</v>
      </c>
      <c r="S1494" s="2">
        <v>187</v>
      </c>
      <c r="T1494" s="2">
        <v>140</v>
      </c>
      <c r="U1494" s="4">
        <v>3568</v>
      </c>
      <c r="V1494" s="2">
        <v>510</v>
      </c>
      <c r="W1494" s="4">
        <v>16082.5</v>
      </c>
      <c r="X1494" s="2">
        <v>0</v>
      </c>
      <c r="Y1494" s="2">
        <v>0</v>
      </c>
      <c r="Z1494" s="2">
        <v>960</v>
      </c>
      <c r="AA1494" s="6">
        <v>26411.48</v>
      </c>
    </row>
    <row r="1495" spans="1:27" ht="15.75" thickBot="1">
      <c r="A1495" s="24" t="s">
        <v>82</v>
      </c>
      <c r="B1495" s="2">
        <v>0</v>
      </c>
      <c r="C1495" s="2">
        <v>0</v>
      </c>
      <c r="D1495" s="2">
        <v>0</v>
      </c>
      <c r="E1495" s="2">
        <v>0</v>
      </c>
      <c r="F1495" s="2">
        <v>0</v>
      </c>
      <c r="G1495" s="2">
        <v>0</v>
      </c>
      <c r="H1495" s="2">
        <v>0</v>
      </c>
      <c r="I1495" s="2">
        <v>0</v>
      </c>
      <c r="J1495" s="2">
        <v>250</v>
      </c>
      <c r="K1495" s="2">
        <v>238.65</v>
      </c>
      <c r="L1495" s="2">
        <v>0</v>
      </c>
      <c r="M1495" s="2">
        <v>0</v>
      </c>
      <c r="N1495" s="2">
        <v>0</v>
      </c>
      <c r="O1495" s="2">
        <v>0</v>
      </c>
      <c r="P1495" s="2">
        <v>172.64</v>
      </c>
      <c r="Q1495" s="4">
        <v>1252</v>
      </c>
      <c r="R1495" s="2">
        <v>0</v>
      </c>
      <c r="S1495" s="2">
        <v>0</v>
      </c>
      <c r="T1495" s="2">
        <v>0</v>
      </c>
      <c r="U1495" s="2">
        <v>0</v>
      </c>
      <c r="V1495" s="2">
        <v>410</v>
      </c>
      <c r="W1495" s="2">
        <v>286</v>
      </c>
      <c r="X1495" s="2">
        <v>893.75</v>
      </c>
      <c r="Y1495" s="2">
        <v>859.62</v>
      </c>
      <c r="Z1495" s="4">
        <v>1726.39</v>
      </c>
      <c r="AA1495" s="6">
        <v>2636.27</v>
      </c>
    </row>
    <row r="1496" spans="1:27" ht="15.75" thickBot="1">
      <c r="A1496" s="24" t="s">
        <v>285</v>
      </c>
      <c r="B1496" s="2">
        <v>0</v>
      </c>
      <c r="C1496" s="2">
        <v>0</v>
      </c>
      <c r="D1496" s="2">
        <v>0</v>
      </c>
      <c r="E1496" s="2">
        <v>0</v>
      </c>
      <c r="F1496" s="2">
        <v>0</v>
      </c>
      <c r="G1496" s="2">
        <v>0</v>
      </c>
      <c r="H1496" s="2">
        <v>0</v>
      </c>
      <c r="I1496" s="2">
        <v>0</v>
      </c>
      <c r="J1496" s="2">
        <v>118</v>
      </c>
      <c r="K1496" s="4">
        <v>1440</v>
      </c>
      <c r="L1496" s="2">
        <v>0</v>
      </c>
      <c r="M1496" s="2">
        <v>0</v>
      </c>
      <c r="N1496" s="2">
        <v>0</v>
      </c>
      <c r="O1496" s="2">
        <v>0</v>
      </c>
      <c r="P1496" s="2">
        <v>0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118</v>
      </c>
      <c r="AA1496" s="6">
        <v>1440</v>
      </c>
    </row>
    <row r="1497" spans="1:27" ht="15.75" thickBot="1">
      <c r="A1497" s="24" t="s">
        <v>24</v>
      </c>
      <c r="B1497" s="4">
        <v>4569</v>
      </c>
      <c r="C1497" s="4">
        <v>77580.87</v>
      </c>
      <c r="D1497" s="4">
        <v>11623</v>
      </c>
      <c r="E1497" s="4">
        <v>218616.95</v>
      </c>
      <c r="F1497" s="4">
        <v>4730</v>
      </c>
      <c r="G1497" s="4">
        <v>55176.1</v>
      </c>
      <c r="H1497" s="4">
        <v>7876</v>
      </c>
      <c r="I1497" s="4">
        <v>154967.13</v>
      </c>
      <c r="J1497" s="4">
        <v>9623</v>
      </c>
      <c r="K1497" s="4">
        <v>83205.56</v>
      </c>
      <c r="L1497" s="4">
        <v>5596</v>
      </c>
      <c r="M1497" s="4">
        <v>69894.66</v>
      </c>
      <c r="N1497" s="4">
        <v>4013</v>
      </c>
      <c r="O1497" s="4">
        <v>110957.96</v>
      </c>
      <c r="P1497" s="4">
        <v>7090</v>
      </c>
      <c r="Q1497" s="4">
        <v>86842.72</v>
      </c>
      <c r="R1497" s="4">
        <v>8666.06</v>
      </c>
      <c r="S1497" s="4">
        <v>198817.58</v>
      </c>
      <c r="T1497" s="4">
        <v>6875.5</v>
      </c>
      <c r="U1497" s="4">
        <v>86631.18</v>
      </c>
      <c r="V1497" s="4">
        <v>12787.62</v>
      </c>
      <c r="W1497" s="4">
        <v>133183.81</v>
      </c>
      <c r="X1497" s="4">
        <v>9306.2000000000007</v>
      </c>
      <c r="Y1497" s="4">
        <v>159006.04</v>
      </c>
      <c r="Z1497" s="4">
        <v>92755.38</v>
      </c>
      <c r="AA1497" s="6">
        <v>1434880.56</v>
      </c>
    </row>
    <row r="1498" spans="1:27" ht="15.75" thickBot="1">
      <c r="A1498" s="24" t="s">
        <v>53</v>
      </c>
      <c r="B1498" s="4">
        <v>2050</v>
      </c>
      <c r="C1498" s="4">
        <v>59730.7</v>
      </c>
      <c r="D1498" s="2">
        <v>620</v>
      </c>
      <c r="E1498" s="4">
        <v>12826.6</v>
      </c>
      <c r="F1498" s="4">
        <v>1906</v>
      </c>
      <c r="G1498" s="4">
        <v>58395.82</v>
      </c>
      <c r="H1498" s="4">
        <v>1783</v>
      </c>
      <c r="I1498" s="4">
        <v>42423.99</v>
      </c>
      <c r="J1498" s="4">
        <v>1418</v>
      </c>
      <c r="K1498" s="4">
        <v>38488.18</v>
      </c>
      <c r="L1498" s="4">
        <v>1320</v>
      </c>
      <c r="M1498" s="4">
        <v>29005.72</v>
      </c>
      <c r="N1498" s="4">
        <v>2133</v>
      </c>
      <c r="O1498" s="4">
        <v>60315.32</v>
      </c>
      <c r="P1498" s="4">
        <v>2475</v>
      </c>
      <c r="Q1498" s="4">
        <v>48503.69</v>
      </c>
      <c r="R1498" s="4">
        <v>1960</v>
      </c>
      <c r="S1498" s="4">
        <v>45024.74</v>
      </c>
      <c r="T1498" s="4">
        <v>1915</v>
      </c>
      <c r="U1498" s="4">
        <v>44709.11</v>
      </c>
      <c r="V1498" s="4">
        <v>1960</v>
      </c>
      <c r="W1498" s="4">
        <v>41464.080000000002</v>
      </c>
      <c r="X1498" s="4">
        <v>1331.3</v>
      </c>
      <c r="Y1498" s="4">
        <v>41429.85</v>
      </c>
      <c r="Z1498" s="4">
        <v>20871.3</v>
      </c>
      <c r="AA1498" s="6">
        <v>522317.8</v>
      </c>
    </row>
    <row r="1499" spans="1:27" ht="15.75" thickBot="1">
      <c r="A1499" s="24" t="s">
        <v>252</v>
      </c>
      <c r="B1499" s="2">
        <v>0</v>
      </c>
      <c r="C1499" s="2">
        <v>0</v>
      </c>
      <c r="D1499" s="2">
        <v>6</v>
      </c>
      <c r="E1499" s="2">
        <v>14</v>
      </c>
      <c r="F1499" s="2">
        <v>32</v>
      </c>
      <c r="G1499" s="2">
        <v>355.76</v>
      </c>
      <c r="H1499" s="2">
        <v>0</v>
      </c>
      <c r="I1499" s="2">
        <v>0</v>
      </c>
      <c r="J1499" s="2">
        <v>0</v>
      </c>
      <c r="K1499" s="2">
        <v>0</v>
      </c>
      <c r="L1499" s="2">
        <v>0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159</v>
      </c>
      <c r="W1499" s="2">
        <v>220.62</v>
      </c>
      <c r="X1499" s="2">
        <v>0</v>
      </c>
      <c r="Y1499" s="2">
        <v>0</v>
      </c>
      <c r="Z1499" s="2">
        <v>197</v>
      </c>
      <c r="AA1499" s="7">
        <v>590.38</v>
      </c>
    </row>
    <row r="1500" spans="1:27" ht="15.75" thickBot="1">
      <c r="A1500" s="24" t="s">
        <v>315</v>
      </c>
      <c r="B1500" s="2">
        <v>10</v>
      </c>
      <c r="C1500" s="2">
        <v>8</v>
      </c>
      <c r="D1500" s="2">
        <v>600</v>
      </c>
      <c r="E1500" s="2">
        <v>900</v>
      </c>
      <c r="F1500" s="2">
        <v>0</v>
      </c>
      <c r="G1500" s="2">
        <v>0</v>
      </c>
      <c r="H1500" s="2">
        <v>0</v>
      </c>
      <c r="I1500" s="2">
        <v>0</v>
      </c>
      <c r="J1500" s="2">
        <v>0</v>
      </c>
      <c r="K1500" s="2">
        <v>0</v>
      </c>
      <c r="L1500" s="2">
        <v>0</v>
      </c>
      <c r="M1500" s="2">
        <v>0</v>
      </c>
      <c r="N1500" s="2">
        <v>0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610</v>
      </c>
      <c r="AA1500" s="7">
        <v>908</v>
      </c>
    </row>
    <row r="1501" spans="1:27" ht="15.75" thickBot="1">
      <c r="A1501" s="24" t="s">
        <v>83</v>
      </c>
      <c r="B1501" s="2">
        <v>0</v>
      </c>
      <c r="C1501" s="2">
        <v>0</v>
      </c>
      <c r="D1501" s="2">
        <v>0</v>
      </c>
      <c r="E1501" s="2">
        <v>0</v>
      </c>
      <c r="F1501" s="2">
        <v>0</v>
      </c>
      <c r="G1501" s="2">
        <v>0</v>
      </c>
      <c r="H1501" s="2">
        <v>0</v>
      </c>
      <c r="I1501" s="2">
        <v>0</v>
      </c>
      <c r="J1501" s="2">
        <v>0</v>
      </c>
      <c r="K1501" s="2">
        <v>0</v>
      </c>
      <c r="L1501" s="2">
        <v>0</v>
      </c>
      <c r="M1501" s="2">
        <v>0</v>
      </c>
      <c r="N1501" s="2">
        <v>0</v>
      </c>
      <c r="O1501" s="2">
        <v>0</v>
      </c>
      <c r="P1501" s="2">
        <v>30</v>
      </c>
      <c r="Q1501" s="2">
        <v>210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30</v>
      </c>
      <c r="AA1501" s="7">
        <v>210</v>
      </c>
    </row>
    <row r="1502" spans="1:27" ht="15.75" thickBot="1">
      <c r="A1502" s="24" t="s">
        <v>342</v>
      </c>
      <c r="B1502" s="2">
        <v>0</v>
      </c>
      <c r="C1502" s="2">
        <v>0</v>
      </c>
      <c r="D1502" s="2">
        <v>0</v>
      </c>
      <c r="E1502" s="2">
        <v>0</v>
      </c>
      <c r="F1502" s="2">
        <v>0</v>
      </c>
      <c r="G1502" s="2">
        <v>0</v>
      </c>
      <c r="H1502" s="2">
        <v>0</v>
      </c>
      <c r="I1502" s="2">
        <v>0</v>
      </c>
      <c r="J1502" s="2">
        <v>0</v>
      </c>
      <c r="K1502" s="2">
        <v>0</v>
      </c>
      <c r="L1502" s="2">
        <v>20</v>
      </c>
      <c r="M1502" s="2">
        <v>22.41</v>
      </c>
      <c r="N1502" s="2">
        <v>0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20</v>
      </c>
      <c r="AA1502" s="7">
        <v>22.41</v>
      </c>
    </row>
    <row r="1503" spans="1:27" ht="15.75" thickBot="1">
      <c r="A1503" s="24" t="s">
        <v>56</v>
      </c>
      <c r="B1503" s="2">
        <v>0</v>
      </c>
      <c r="C1503" s="2">
        <v>0</v>
      </c>
      <c r="D1503" s="4">
        <v>1650</v>
      </c>
      <c r="E1503" s="4">
        <v>1980</v>
      </c>
      <c r="F1503" s="2">
        <v>0</v>
      </c>
      <c r="G1503" s="2">
        <v>0</v>
      </c>
      <c r="H1503" s="2">
        <v>0</v>
      </c>
      <c r="I1503" s="2">
        <v>0</v>
      </c>
      <c r="J1503" s="2">
        <v>0</v>
      </c>
      <c r="K1503" s="2">
        <v>0</v>
      </c>
      <c r="L1503" s="2">
        <v>0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4">
        <v>1650</v>
      </c>
      <c r="AA1503" s="6">
        <v>1980</v>
      </c>
    </row>
    <row r="1504" spans="1:27" ht="15.75" thickBot="1">
      <c r="A1504" s="24" t="s">
        <v>59</v>
      </c>
      <c r="B1504" s="2">
        <v>208.15</v>
      </c>
      <c r="C1504" s="4">
        <v>2294.3000000000002</v>
      </c>
      <c r="D1504" s="2">
        <v>0</v>
      </c>
      <c r="E1504" s="2">
        <v>0</v>
      </c>
      <c r="F1504" s="2">
        <v>0</v>
      </c>
      <c r="G1504" s="2">
        <v>0</v>
      </c>
      <c r="H1504" s="2">
        <v>210</v>
      </c>
      <c r="I1504" s="4">
        <v>2330.75</v>
      </c>
      <c r="J1504" s="2">
        <v>0</v>
      </c>
      <c r="K1504" s="2">
        <v>0</v>
      </c>
      <c r="L1504" s="2">
        <v>0</v>
      </c>
      <c r="M1504" s="2">
        <v>0</v>
      </c>
      <c r="N1504" s="2">
        <v>120</v>
      </c>
      <c r="O1504" s="4">
        <v>1327.75</v>
      </c>
      <c r="P1504" s="2">
        <v>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2">
        <v>538.15</v>
      </c>
      <c r="AA1504" s="6">
        <v>5952.8</v>
      </c>
    </row>
    <row r="1505" spans="1:27" ht="15.75" thickBot="1">
      <c r="A1505" s="24" t="s">
        <v>25</v>
      </c>
      <c r="B1505" s="2">
        <v>41</v>
      </c>
      <c r="C1505" s="2">
        <v>12</v>
      </c>
      <c r="D1505" s="2">
        <v>203</v>
      </c>
      <c r="E1505" s="2">
        <v>47.5</v>
      </c>
      <c r="F1505" s="2">
        <v>5</v>
      </c>
      <c r="G1505" s="2">
        <v>2</v>
      </c>
      <c r="H1505" s="2">
        <v>0</v>
      </c>
      <c r="I1505" s="2">
        <v>0</v>
      </c>
      <c r="J1505" s="2">
        <v>135</v>
      </c>
      <c r="K1505" s="2">
        <v>54</v>
      </c>
      <c r="L1505" s="2">
        <v>0</v>
      </c>
      <c r="M1505" s="2">
        <v>0</v>
      </c>
      <c r="N1505" s="2">
        <v>601</v>
      </c>
      <c r="O1505" s="2">
        <v>146.47</v>
      </c>
      <c r="P1505" s="2">
        <v>380</v>
      </c>
      <c r="Q1505" s="2">
        <v>76</v>
      </c>
      <c r="R1505" s="2">
        <v>833</v>
      </c>
      <c r="S1505" s="2">
        <v>269</v>
      </c>
      <c r="T1505" s="2">
        <v>130</v>
      </c>
      <c r="U1505" s="2">
        <v>26</v>
      </c>
      <c r="V1505" s="2">
        <v>645</v>
      </c>
      <c r="W1505" s="2">
        <v>132</v>
      </c>
      <c r="X1505" s="2">
        <v>616</v>
      </c>
      <c r="Y1505" s="2">
        <v>78</v>
      </c>
      <c r="Z1505" s="4">
        <v>3589</v>
      </c>
      <c r="AA1505" s="7">
        <v>842.97</v>
      </c>
    </row>
    <row r="1506" spans="1:27" ht="15.75" thickBot="1">
      <c r="A1506" s="24" t="s">
        <v>26</v>
      </c>
      <c r="B1506" s="4">
        <v>7640</v>
      </c>
      <c r="C1506" s="4">
        <v>394823.46</v>
      </c>
      <c r="D1506" s="4">
        <v>29526.799999999999</v>
      </c>
      <c r="E1506" s="4">
        <v>1012795</v>
      </c>
      <c r="F1506" s="4">
        <v>60622</v>
      </c>
      <c r="G1506" s="4">
        <v>1269680.32</v>
      </c>
      <c r="H1506" s="4">
        <v>15391.8</v>
      </c>
      <c r="I1506" s="4">
        <v>1130740.26</v>
      </c>
      <c r="J1506" s="4">
        <v>29063.5</v>
      </c>
      <c r="K1506" s="4">
        <v>1379436.56</v>
      </c>
      <c r="L1506" s="4">
        <v>8510.76</v>
      </c>
      <c r="M1506" s="4">
        <v>471664.34</v>
      </c>
      <c r="N1506" s="4">
        <v>18197.400000000001</v>
      </c>
      <c r="O1506" s="4">
        <v>854662.97</v>
      </c>
      <c r="P1506" s="4">
        <v>68642</v>
      </c>
      <c r="Q1506" s="4">
        <v>1467606.85</v>
      </c>
      <c r="R1506" s="4">
        <v>35883.9</v>
      </c>
      <c r="S1506" s="4">
        <v>1330072.82</v>
      </c>
      <c r="T1506" s="4">
        <v>31035.8</v>
      </c>
      <c r="U1506" s="4">
        <v>959596.52</v>
      </c>
      <c r="V1506" s="4">
        <v>26832.2</v>
      </c>
      <c r="W1506" s="4">
        <v>981762.96</v>
      </c>
      <c r="X1506" s="4">
        <v>31583.3</v>
      </c>
      <c r="Y1506" s="4">
        <v>1272186.3799999999</v>
      </c>
      <c r="Z1506" s="4">
        <v>362929.46</v>
      </c>
      <c r="AA1506" s="6">
        <v>12525028.439999999</v>
      </c>
    </row>
    <row r="1507" spans="1:27" ht="15.75" thickBot="1">
      <c r="A1507" s="24" t="s">
        <v>60</v>
      </c>
      <c r="B1507" s="4">
        <v>1100</v>
      </c>
      <c r="C1507" s="4">
        <v>48446.74</v>
      </c>
      <c r="D1507" s="4">
        <v>2000</v>
      </c>
      <c r="E1507" s="4">
        <v>86036.43</v>
      </c>
      <c r="F1507" s="4">
        <v>1450</v>
      </c>
      <c r="G1507" s="4">
        <v>67704.679999999993</v>
      </c>
      <c r="H1507" s="2">
        <v>6</v>
      </c>
      <c r="I1507" s="2">
        <v>293.2</v>
      </c>
      <c r="J1507" s="4">
        <v>1250</v>
      </c>
      <c r="K1507" s="4">
        <v>48323.56</v>
      </c>
      <c r="L1507" s="2">
        <v>108</v>
      </c>
      <c r="M1507" s="2">
        <v>689.23</v>
      </c>
      <c r="N1507" s="2">
        <v>0</v>
      </c>
      <c r="O1507" s="2">
        <v>0</v>
      </c>
      <c r="P1507" s="2">
        <v>10</v>
      </c>
      <c r="Q1507" s="2">
        <v>131.97999999999999</v>
      </c>
      <c r="R1507" s="2">
        <v>0</v>
      </c>
      <c r="S1507" s="2">
        <v>0</v>
      </c>
      <c r="T1507" s="4">
        <v>3150</v>
      </c>
      <c r="U1507" s="4">
        <v>100562.14</v>
      </c>
      <c r="V1507" s="2">
        <v>200</v>
      </c>
      <c r="W1507" s="4">
        <v>5160</v>
      </c>
      <c r="X1507" s="4">
        <v>2540</v>
      </c>
      <c r="Y1507" s="4">
        <v>76296.98</v>
      </c>
      <c r="Z1507" s="4">
        <v>11814</v>
      </c>
      <c r="AA1507" s="6">
        <v>433644.94</v>
      </c>
    </row>
    <row r="1508" spans="1:27" ht="15.75" thickBot="1">
      <c r="A1508" s="24" t="s">
        <v>144</v>
      </c>
      <c r="B1508" s="2">
        <v>0</v>
      </c>
      <c r="C1508" s="2">
        <v>0</v>
      </c>
      <c r="D1508" s="4">
        <v>2368</v>
      </c>
      <c r="E1508" s="4">
        <v>165252.73000000001</v>
      </c>
      <c r="F1508" s="4">
        <v>2540</v>
      </c>
      <c r="G1508" s="4">
        <v>169311.03</v>
      </c>
      <c r="H1508" s="4">
        <v>3400</v>
      </c>
      <c r="I1508" s="4">
        <v>211529.15</v>
      </c>
      <c r="J1508" s="4">
        <v>5200</v>
      </c>
      <c r="K1508" s="4">
        <v>215313.21</v>
      </c>
      <c r="L1508" s="4">
        <v>4680</v>
      </c>
      <c r="M1508" s="4">
        <v>326630.3</v>
      </c>
      <c r="N1508" s="4">
        <v>3780</v>
      </c>
      <c r="O1508" s="4">
        <v>232525.85</v>
      </c>
      <c r="P1508" s="4">
        <v>4670.3</v>
      </c>
      <c r="Q1508" s="4">
        <v>169001.4</v>
      </c>
      <c r="R1508" s="4">
        <v>2340</v>
      </c>
      <c r="S1508" s="4">
        <v>144365.35999999999</v>
      </c>
      <c r="T1508" s="4">
        <v>2580</v>
      </c>
      <c r="U1508" s="4">
        <v>156155.74</v>
      </c>
      <c r="V1508" s="4">
        <v>2200</v>
      </c>
      <c r="W1508" s="4">
        <v>131594.04999999999</v>
      </c>
      <c r="X1508" s="4">
        <v>2210</v>
      </c>
      <c r="Y1508" s="4">
        <v>132919.19</v>
      </c>
      <c r="Z1508" s="4">
        <v>35968.300000000003</v>
      </c>
      <c r="AA1508" s="6">
        <v>2054598.01</v>
      </c>
    </row>
    <row r="1509" spans="1:27" ht="15.75" thickBot="1">
      <c r="A1509" s="24" t="s">
        <v>84</v>
      </c>
      <c r="B1509" s="2">
        <v>0</v>
      </c>
      <c r="C1509" s="2">
        <v>0</v>
      </c>
      <c r="D1509" s="2">
        <v>0</v>
      </c>
      <c r="E1509" s="2">
        <v>0</v>
      </c>
      <c r="F1509" s="2">
        <v>0</v>
      </c>
      <c r="G1509" s="2">
        <v>0</v>
      </c>
      <c r="H1509" s="2">
        <v>7.2</v>
      </c>
      <c r="I1509" s="2">
        <v>501.72</v>
      </c>
      <c r="J1509" s="2">
        <v>0</v>
      </c>
      <c r="K1509" s="2">
        <v>0</v>
      </c>
      <c r="L1509" s="2">
        <v>0</v>
      </c>
      <c r="M1509" s="2">
        <v>0</v>
      </c>
      <c r="N1509" s="2">
        <v>0</v>
      </c>
      <c r="O1509" s="2">
        <v>0</v>
      </c>
      <c r="P1509" s="2">
        <v>14</v>
      </c>
      <c r="Q1509" s="4">
        <v>1215.4000000000001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21.2</v>
      </c>
      <c r="AA1509" s="6">
        <v>1717.12</v>
      </c>
    </row>
    <row r="1510" spans="1:27" ht="15.75" thickBot="1">
      <c r="A1510" s="24" t="s">
        <v>191</v>
      </c>
      <c r="B1510" s="2">
        <v>0</v>
      </c>
      <c r="C1510" s="2">
        <v>0</v>
      </c>
      <c r="D1510" s="2">
        <v>454</v>
      </c>
      <c r="E1510" s="4">
        <v>19182.43</v>
      </c>
      <c r="F1510" s="2">
        <v>580</v>
      </c>
      <c r="G1510" s="4">
        <v>30862.7</v>
      </c>
      <c r="H1510" s="4">
        <v>1380</v>
      </c>
      <c r="I1510" s="4">
        <v>67582.7</v>
      </c>
      <c r="J1510" s="2">
        <v>0</v>
      </c>
      <c r="K1510" s="2">
        <v>0</v>
      </c>
      <c r="L1510" s="2">
        <v>180</v>
      </c>
      <c r="M1510" s="4">
        <v>12569.44</v>
      </c>
      <c r="N1510" s="2">
        <v>180</v>
      </c>
      <c r="O1510" s="4">
        <v>11114.93</v>
      </c>
      <c r="P1510" s="2">
        <v>760</v>
      </c>
      <c r="Q1510" s="4">
        <v>37956.6</v>
      </c>
      <c r="R1510" s="2">
        <v>380</v>
      </c>
      <c r="S1510" s="4">
        <v>19680.669999999998</v>
      </c>
      <c r="T1510" s="2">
        <v>940</v>
      </c>
      <c r="U1510" s="4">
        <v>49080.43</v>
      </c>
      <c r="V1510" s="4">
        <v>1030</v>
      </c>
      <c r="W1510" s="4">
        <v>40672.61</v>
      </c>
      <c r="X1510" s="2">
        <v>385</v>
      </c>
      <c r="Y1510" s="4">
        <v>22225.98</v>
      </c>
      <c r="Z1510" s="4">
        <v>6269</v>
      </c>
      <c r="AA1510" s="6">
        <v>310928.49</v>
      </c>
    </row>
    <row r="1511" spans="1:27" ht="15.75" thickBot="1">
      <c r="A1511" s="24" t="s">
        <v>131</v>
      </c>
      <c r="B1511" s="4">
        <v>10250</v>
      </c>
      <c r="C1511" s="4">
        <v>197079.04000000001</v>
      </c>
      <c r="D1511" s="4">
        <v>5550</v>
      </c>
      <c r="E1511" s="4">
        <v>323762.02</v>
      </c>
      <c r="F1511" s="4">
        <v>2200</v>
      </c>
      <c r="G1511" s="4">
        <v>54687.199999999997</v>
      </c>
      <c r="H1511" s="4">
        <v>3641</v>
      </c>
      <c r="I1511" s="4">
        <v>236705.92000000001</v>
      </c>
      <c r="J1511" s="4">
        <v>5440</v>
      </c>
      <c r="K1511" s="4">
        <v>312590.89</v>
      </c>
      <c r="L1511" s="4">
        <v>5080</v>
      </c>
      <c r="M1511" s="4">
        <v>283177.38</v>
      </c>
      <c r="N1511" s="4">
        <v>4080</v>
      </c>
      <c r="O1511" s="4">
        <v>243293.27</v>
      </c>
      <c r="P1511" s="4">
        <v>9200</v>
      </c>
      <c r="Q1511" s="4">
        <v>527732.6</v>
      </c>
      <c r="R1511" s="4">
        <v>2400</v>
      </c>
      <c r="S1511" s="4">
        <v>78353.38</v>
      </c>
      <c r="T1511" s="4">
        <v>4860</v>
      </c>
      <c r="U1511" s="4">
        <v>230090.87</v>
      </c>
      <c r="V1511" s="4">
        <v>4120</v>
      </c>
      <c r="W1511" s="4">
        <v>219528.99</v>
      </c>
      <c r="X1511" s="4">
        <v>2460</v>
      </c>
      <c r="Y1511" s="4">
        <v>89335.26</v>
      </c>
      <c r="Z1511" s="4">
        <v>59281</v>
      </c>
      <c r="AA1511" s="6">
        <v>2796336.82</v>
      </c>
    </row>
    <row r="1512" spans="1:27" ht="15.75" thickBot="1">
      <c r="A1512" s="24" t="s">
        <v>182</v>
      </c>
      <c r="B1512" s="2">
        <v>0</v>
      </c>
      <c r="C1512" s="2">
        <v>0</v>
      </c>
      <c r="D1512" s="2">
        <v>720</v>
      </c>
      <c r="E1512" s="4">
        <v>49913.42</v>
      </c>
      <c r="F1512" s="2">
        <v>900</v>
      </c>
      <c r="G1512" s="4">
        <v>62813.52</v>
      </c>
      <c r="H1512" s="2">
        <v>0</v>
      </c>
      <c r="I1512" s="2">
        <v>0</v>
      </c>
      <c r="J1512" s="2">
        <v>720</v>
      </c>
      <c r="K1512" s="4">
        <v>50078.16</v>
      </c>
      <c r="L1512" s="2">
        <v>720</v>
      </c>
      <c r="M1512" s="4">
        <v>50273.78</v>
      </c>
      <c r="N1512" s="2">
        <v>540</v>
      </c>
      <c r="O1512" s="4">
        <v>33315.08</v>
      </c>
      <c r="P1512" s="2">
        <v>720</v>
      </c>
      <c r="Q1512" s="4">
        <v>50375.95</v>
      </c>
      <c r="R1512" s="4">
        <v>1080</v>
      </c>
      <c r="S1512" s="4">
        <v>66484.039999999994</v>
      </c>
      <c r="T1512" s="2">
        <v>900</v>
      </c>
      <c r="U1512" s="4">
        <v>55403.37</v>
      </c>
      <c r="V1512" s="2">
        <v>360</v>
      </c>
      <c r="W1512" s="4">
        <v>21875.83</v>
      </c>
      <c r="X1512" s="2">
        <v>0</v>
      </c>
      <c r="Y1512" s="2">
        <v>0</v>
      </c>
      <c r="Z1512" s="4">
        <v>6660</v>
      </c>
      <c r="AA1512" s="6">
        <v>440533.15</v>
      </c>
    </row>
    <row r="1513" spans="1:27" ht="15.75" thickBot="1">
      <c r="A1513" s="24" t="s">
        <v>145</v>
      </c>
      <c r="B1513" s="2">
        <v>0</v>
      </c>
      <c r="C1513" s="2">
        <v>0</v>
      </c>
      <c r="D1513" s="2">
        <v>0</v>
      </c>
      <c r="E1513" s="2">
        <v>0</v>
      </c>
      <c r="F1513" s="2">
        <v>0</v>
      </c>
      <c r="G1513" s="2">
        <v>0</v>
      </c>
      <c r="H1513" s="2">
        <v>0</v>
      </c>
      <c r="I1513" s="2">
        <v>0</v>
      </c>
      <c r="J1513" s="2">
        <v>0</v>
      </c>
      <c r="K1513" s="2">
        <v>0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2</v>
      </c>
      <c r="S1513" s="2">
        <v>27.69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2</v>
      </c>
      <c r="AA1513" s="7">
        <v>27.69</v>
      </c>
    </row>
    <row r="1514" spans="1:27" ht="15.75" thickBot="1">
      <c r="A1514" s="24" t="s">
        <v>343</v>
      </c>
      <c r="B1514" s="2">
        <v>0</v>
      </c>
      <c r="C1514" s="2">
        <v>0</v>
      </c>
      <c r="D1514" s="2">
        <v>0</v>
      </c>
      <c r="E1514" s="2">
        <v>0</v>
      </c>
      <c r="F1514" s="2">
        <v>0</v>
      </c>
      <c r="G1514" s="2">
        <v>0</v>
      </c>
      <c r="H1514" s="2">
        <v>0</v>
      </c>
      <c r="I1514" s="2">
        <v>0</v>
      </c>
      <c r="J1514" s="2">
        <v>0</v>
      </c>
      <c r="K1514" s="2">
        <v>0</v>
      </c>
      <c r="L1514" s="2">
        <v>0</v>
      </c>
      <c r="M1514" s="2">
        <v>0</v>
      </c>
      <c r="N1514" s="2">
        <v>397</v>
      </c>
      <c r="O1514" s="4">
        <v>1045.98</v>
      </c>
      <c r="P1514" s="2">
        <v>0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397</v>
      </c>
      <c r="AA1514" s="6">
        <v>1045.98</v>
      </c>
    </row>
    <row r="1515" spans="1:27" ht="15.75" thickBot="1">
      <c r="A1515" s="24" t="s">
        <v>62</v>
      </c>
      <c r="B1515" s="2">
        <v>75</v>
      </c>
      <c r="C1515" s="4">
        <v>20750</v>
      </c>
      <c r="D1515" s="4">
        <v>9585</v>
      </c>
      <c r="E1515" s="4">
        <v>440823.4</v>
      </c>
      <c r="F1515" s="4">
        <v>8485</v>
      </c>
      <c r="G1515" s="4">
        <v>392319.77</v>
      </c>
      <c r="H1515" s="4">
        <v>10342</v>
      </c>
      <c r="I1515" s="4">
        <v>334885.73</v>
      </c>
      <c r="J1515" s="4">
        <v>5865</v>
      </c>
      <c r="K1515" s="4">
        <v>256780.56</v>
      </c>
      <c r="L1515" s="2">
        <v>625</v>
      </c>
      <c r="M1515" s="4">
        <v>69935.83</v>
      </c>
      <c r="N1515" s="4">
        <v>16220</v>
      </c>
      <c r="O1515" s="4">
        <v>727441.66</v>
      </c>
      <c r="P1515" s="4">
        <v>9420</v>
      </c>
      <c r="Q1515" s="4">
        <v>327540.03000000003</v>
      </c>
      <c r="R1515" s="4">
        <v>4760</v>
      </c>
      <c r="S1515" s="4">
        <v>156324.41</v>
      </c>
      <c r="T1515" s="4">
        <v>3375</v>
      </c>
      <c r="U1515" s="4">
        <v>195826.6</v>
      </c>
      <c r="V1515" s="4">
        <v>5345</v>
      </c>
      <c r="W1515" s="4">
        <v>198174.55</v>
      </c>
      <c r="X1515" s="4">
        <v>9940.6</v>
      </c>
      <c r="Y1515" s="4">
        <v>458569.72</v>
      </c>
      <c r="Z1515" s="4">
        <v>84037.6</v>
      </c>
      <c r="AA1515" s="6">
        <v>3579372.26</v>
      </c>
    </row>
    <row r="1516" spans="1:27" ht="15.75" thickBot="1">
      <c r="A1516" s="24" t="s">
        <v>63</v>
      </c>
      <c r="B1516" s="2">
        <v>1</v>
      </c>
      <c r="C1516" s="2">
        <v>1</v>
      </c>
      <c r="D1516" s="4">
        <v>2624.6</v>
      </c>
      <c r="E1516" s="4">
        <v>104057.1</v>
      </c>
      <c r="F1516" s="4">
        <v>2046.4</v>
      </c>
      <c r="G1516" s="4">
        <v>71463.59</v>
      </c>
      <c r="H1516" s="4">
        <v>3133.6</v>
      </c>
      <c r="I1516" s="4">
        <v>111548</v>
      </c>
      <c r="J1516" s="2">
        <v>220</v>
      </c>
      <c r="K1516" s="4">
        <v>6270</v>
      </c>
      <c r="L1516" s="4">
        <v>9904</v>
      </c>
      <c r="M1516" s="4">
        <v>321351.77</v>
      </c>
      <c r="N1516" s="4">
        <v>2620</v>
      </c>
      <c r="O1516" s="4">
        <v>90670</v>
      </c>
      <c r="P1516" s="2">
        <v>10</v>
      </c>
      <c r="Q1516" s="2">
        <v>900</v>
      </c>
      <c r="R1516" s="4">
        <v>1641.35</v>
      </c>
      <c r="S1516" s="4">
        <v>35247.14</v>
      </c>
      <c r="T1516" s="4">
        <v>6161.84</v>
      </c>
      <c r="U1516" s="4">
        <v>113162.04</v>
      </c>
      <c r="V1516" s="4">
        <v>12201.26</v>
      </c>
      <c r="W1516" s="4">
        <v>122824.03</v>
      </c>
      <c r="X1516" s="4">
        <v>10005.6</v>
      </c>
      <c r="Y1516" s="4">
        <v>261827.41</v>
      </c>
      <c r="Z1516" s="4">
        <v>50569.65</v>
      </c>
      <c r="AA1516" s="6">
        <v>1239322.08</v>
      </c>
    </row>
    <row r="1517" spans="1:27" ht="15.75" thickBot="1">
      <c r="A1517" s="24" t="s">
        <v>70</v>
      </c>
      <c r="B1517" s="4">
        <v>26605</v>
      </c>
      <c r="C1517" s="4">
        <v>1309065.48</v>
      </c>
      <c r="D1517" s="4">
        <v>41295</v>
      </c>
      <c r="E1517" s="4">
        <v>2308619.5</v>
      </c>
      <c r="F1517" s="4">
        <v>34577</v>
      </c>
      <c r="G1517" s="4">
        <v>1649287.97</v>
      </c>
      <c r="H1517" s="4">
        <v>40692</v>
      </c>
      <c r="I1517" s="4">
        <v>1477962.66</v>
      </c>
      <c r="J1517" s="4">
        <v>41837</v>
      </c>
      <c r="K1517" s="4">
        <v>1562174.27</v>
      </c>
      <c r="L1517" s="4">
        <v>7356</v>
      </c>
      <c r="M1517" s="4">
        <v>386949.21</v>
      </c>
      <c r="N1517" s="4">
        <v>22976.7</v>
      </c>
      <c r="O1517" s="4">
        <v>1078532.06</v>
      </c>
      <c r="P1517" s="4">
        <v>48154.82</v>
      </c>
      <c r="Q1517" s="4">
        <v>1794945.56</v>
      </c>
      <c r="R1517" s="4">
        <v>32993</v>
      </c>
      <c r="S1517" s="4">
        <v>1459473.52</v>
      </c>
      <c r="T1517" s="4">
        <v>94122.240000000005</v>
      </c>
      <c r="U1517" s="4">
        <v>1561077.28</v>
      </c>
      <c r="V1517" s="4">
        <v>104662.45</v>
      </c>
      <c r="W1517" s="4">
        <v>2232762.1</v>
      </c>
      <c r="X1517" s="4">
        <v>137128.79999999999</v>
      </c>
      <c r="Y1517" s="4">
        <v>1176863.48</v>
      </c>
      <c r="Z1517" s="4">
        <v>632400.01</v>
      </c>
      <c r="AA1517" s="6">
        <v>17997713.09</v>
      </c>
    </row>
    <row r="1518" spans="1:27" ht="15.75" thickBot="1">
      <c r="A1518" s="24" t="s">
        <v>71</v>
      </c>
      <c r="B1518" s="4">
        <v>1538</v>
      </c>
      <c r="C1518" s="4">
        <v>89880.11</v>
      </c>
      <c r="D1518" s="4">
        <v>7904</v>
      </c>
      <c r="E1518" s="4">
        <v>574472.52</v>
      </c>
      <c r="F1518" s="4">
        <v>1079</v>
      </c>
      <c r="G1518" s="4">
        <v>294531.3</v>
      </c>
      <c r="H1518" s="2">
        <v>428</v>
      </c>
      <c r="I1518" s="4">
        <v>45999.33</v>
      </c>
      <c r="J1518" s="4">
        <v>7200</v>
      </c>
      <c r="K1518" s="4">
        <v>584250</v>
      </c>
      <c r="L1518" s="2">
        <v>800</v>
      </c>
      <c r="M1518" s="4">
        <v>79925</v>
      </c>
      <c r="N1518" s="4">
        <v>2090</v>
      </c>
      <c r="O1518" s="4">
        <v>331376.17</v>
      </c>
      <c r="P1518" s="2">
        <v>300</v>
      </c>
      <c r="Q1518" s="4">
        <v>112600</v>
      </c>
      <c r="R1518" s="4">
        <v>3800</v>
      </c>
      <c r="S1518" s="4">
        <v>243073.3</v>
      </c>
      <c r="T1518" s="2">
        <v>315</v>
      </c>
      <c r="U1518" s="4">
        <v>30240</v>
      </c>
      <c r="V1518" s="4">
        <v>6245</v>
      </c>
      <c r="W1518" s="4">
        <v>387225.44</v>
      </c>
      <c r="X1518" s="2">
        <v>0</v>
      </c>
      <c r="Y1518" s="2">
        <v>0</v>
      </c>
      <c r="Z1518" s="4">
        <v>31699</v>
      </c>
      <c r="AA1518" s="6">
        <v>2773573.17</v>
      </c>
    </row>
    <row r="1519" spans="1:27" ht="15.75" thickBot="1">
      <c r="A1519" s="24" t="s">
        <v>27</v>
      </c>
      <c r="B1519" s="2">
        <v>12.8</v>
      </c>
      <c r="C1519" s="2">
        <v>375</v>
      </c>
      <c r="D1519" s="2">
        <v>17</v>
      </c>
      <c r="E1519" s="2">
        <v>223.74</v>
      </c>
      <c r="F1519" s="2">
        <v>48</v>
      </c>
      <c r="G1519" s="4">
        <v>1206.9000000000001</v>
      </c>
      <c r="H1519" s="2">
        <v>1</v>
      </c>
      <c r="I1519" s="2">
        <v>350</v>
      </c>
      <c r="J1519" s="2">
        <v>66.67</v>
      </c>
      <c r="K1519" s="4">
        <v>1400.39</v>
      </c>
      <c r="L1519" s="2">
        <v>702.1</v>
      </c>
      <c r="M1519" s="4">
        <v>9271.7099999999991</v>
      </c>
      <c r="N1519" s="2">
        <v>0</v>
      </c>
      <c r="O1519" s="2">
        <v>0</v>
      </c>
      <c r="P1519" s="2">
        <v>0</v>
      </c>
      <c r="Q1519" s="2">
        <v>0</v>
      </c>
      <c r="R1519" s="2">
        <v>7</v>
      </c>
      <c r="S1519" s="4">
        <v>8090.29</v>
      </c>
      <c r="T1519" s="2">
        <v>0</v>
      </c>
      <c r="U1519" s="2">
        <v>0</v>
      </c>
      <c r="V1519" s="2">
        <v>1</v>
      </c>
      <c r="W1519" s="2">
        <v>3.35</v>
      </c>
      <c r="X1519" s="2">
        <v>21.72</v>
      </c>
      <c r="Y1519" s="2">
        <v>104.18</v>
      </c>
      <c r="Z1519" s="2">
        <v>877.29</v>
      </c>
      <c r="AA1519" s="6">
        <v>21025.56</v>
      </c>
    </row>
    <row r="1520" spans="1:27" ht="15.75" thickBot="1">
      <c r="A1520" s="24" t="s">
        <v>123</v>
      </c>
      <c r="B1520" s="2">
        <v>800</v>
      </c>
      <c r="C1520" s="4">
        <v>250808.45</v>
      </c>
      <c r="D1520" s="4">
        <v>38120</v>
      </c>
      <c r="E1520" s="4">
        <v>1948911.61</v>
      </c>
      <c r="F1520" s="4">
        <v>14570</v>
      </c>
      <c r="G1520" s="4">
        <v>1860371.14</v>
      </c>
      <c r="H1520" s="4">
        <v>46760</v>
      </c>
      <c r="I1520" s="4">
        <v>2028231.53</v>
      </c>
      <c r="J1520" s="4">
        <v>16560</v>
      </c>
      <c r="K1520" s="4">
        <v>1050591.53</v>
      </c>
      <c r="L1520" s="4">
        <v>5835</v>
      </c>
      <c r="M1520" s="4">
        <v>402427.37</v>
      </c>
      <c r="N1520" s="4">
        <v>26020</v>
      </c>
      <c r="O1520" s="4">
        <v>1332521.08</v>
      </c>
      <c r="P1520" s="4">
        <v>17080</v>
      </c>
      <c r="Q1520" s="4">
        <v>1114662.17</v>
      </c>
      <c r="R1520" s="4">
        <v>15300</v>
      </c>
      <c r="S1520" s="4">
        <v>744715.98</v>
      </c>
      <c r="T1520" s="4">
        <v>18250</v>
      </c>
      <c r="U1520" s="4">
        <v>1249122.69</v>
      </c>
      <c r="V1520" s="4">
        <v>5840</v>
      </c>
      <c r="W1520" s="4">
        <v>350052.5</v>
      </c>
      <c r="X1520" s="2">
        <v>50</v>
      </c>
      <c r="Y1520" s="4">
        <v>5333</v>
      </c>
      <c r="Z1520" s="4">
        <v>205185</v>
      </c>
      <c r="AA1520" s="6">
        <v>12337749.050000001</v>
      </c>
    </row>
    <row r="1521" spans="1:27" ht="15.75" thickBot="1">
      <c r="A1521" s="24" t="s">
        <v>211</v>
      </c>
      <c r="B1521" s="2">
        <v>0</v>
      </c>
      <c r="C1521" s="2">
        <v>0</v>
      </c>
      <c r="D1521" s="2">
        <v>0</v>
      </c>
      <c r="E1521" s="2">
        <v>0</v>
      </c>
      <c r="F1521" s="2">
        <v>80</v>
      </c>
      <c r="G1521" s="4">
        <v>1500.58</v>
      </c>
      <c r="H1521" s="2">
        <v>0</v>
      </c>
      <c r="I1521" s="2">
        <v>0</v>
      </c>
      <c r="J1521" s="2">
        <v>0</v>
      </c>
      <c r="K1521" s="2">
        <v>0</v>
      </c>
      <c r="L1521" s="2">
        <v>0</v>
      </c>
      <c r="M1521" s="2">
        <v>0</v>
      </c>
      <c r="N1521" s="2">
        <v>0</v>
      </c>
      <c r="O1521" s="2">
        <v>0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80</v>
      </c>
      <c r="AA1521" s="6">
        <v>1500.58</v>
      </c>
    </row>
    <row r="1522" spans="1:27" ht="15.75" thickBot="1">
      <c r="A1522" s="24" t="s">
        <v>28</v>
      </c>
      <c r="B1522" s="2">
        <v>590</v>
      </c>
      <c r="C1522" s="4">
        <v>28837.19</v>
      </c>
      <c r="D1522" s="4">
        <v>1000</v>
      </c>
      <c r="E1522" s="4">
        <v>46270</v>
      </c>
      <c r="F1522" s="2">
        <v>240</v>
      </c>
      <c r="G1522" s="4">
        <v>8078.77</v>
      </c>
      <c r="H1522" s="2">
        <v>0</v>
      </c>
      <c r="I1522" s="2">
        <v>0</v>
      </c>
      <c r="J1522" s="2">
        <v>0</v>
      </c>
      <c r="K1522" s="2">
        <v>0</v>
      </c>
      <c r="L1522" s="2">
        <v>200</v>
      </c>
      <c r="M1522" s="4">
        <v>7300</v>
      </c>
      <c r="N1522" s="2">
        <v>800</v>
      </c>
      <c r="O1522" s="4">
        <v>29772.22</v>
      </c>
      <c r="P1522" s="2">
        <v>190</v>
      </c>
      <c r="Q1522" s="4">
        <v>12743.7</v>
      </c>
      <c r="R1522" s="4">
        <v>1900</v>
      </c>
      <c r="S1522" s="4">
        <v>12577.31</v>
      </c>
      <c r="T1522" s="4">
        <v>1270</v>
      </c>
      <c r="U1522" s="4">
        <v>21170.45</v>
      </c>
      <c r="V1522" s="2">
        <v>0</v>
      </c>
      <c r="W1522" s="2">
        <v>0</v>
      </c>
      <c r="X1522" s="4">
        <v>1000</v>
      </c>
      <c r="Y1522" s="4">
        <v>33500</v>
      </c>
      <c r="Z1522" s="4">
        <v>7190</v>
      </c>
      <c r="AA1522" s="6">
        <v>200249.64</v>
      </c>
    </row>
    <row r="1523" spans="1:27" ht="15.75" thickBot="1">
      <c r="A1523" s="24" t="s">
        <v>130</v>
      </c>
      <c r="B1523" s="4">
        <v>47385</v>
      </c>
      <c r="C1523" s="4">
        <v>1442668.2</v>
      </c>
      <c r="D1523" s="4">
        <v>39603</v>
      </c>
      <c r="E1523" s="4">
        <v>1649391.83</v>
      </c>
      <c r="F1523" s="4">
        <v>41020</v>
      </c>
      <c r="G1523" s="4">
        <v>1405953.9</v>
      </c>
      <c r="H1523" s="4">
        <v>8085</v>
      </c>
      <c r="I1523" s="4">
        <v>275235.02</v>
      </c>
      <c r="J1523" s="4">
        <v>33820</v>
      </c>
      <c r="K1523" s="4">
        <v>1437188</v>
      </c>
      <c r="L1523" s="4">
        <v>18100</v>
      </c>
      <c r="M1523" s="4">
        <v>791688.38</v>
      </c>
      <c r="N1523" s="4">
        <v>42140</v>
      </c>
      <c r="O1523" s="4">
        <v>1579512.18</v>
      </c>
      <c r="P1523" s="2">
        <v>550</v>
      </c>
      <c r="Q1523" s="4">
        <v>30208.87</v>
      </c>
      <c r="R1523" s="4">
        <v>11735</v>
      </c>
      <c r="S1523" s="4">
        <v>437659.68</v>
      </c>
      <c r="T1523" s="4">
        <v>43360</v>
      </c>
      <c r="U1523" s="4">
        <v>1407344.31</v>
      </c>
      <c r="V1523" s="4">
        <v>51501.55</v>
      </c>
      <c r="W1523" s="4">
        <v>1649019.59</v>
      </c>
      <c r="X1523" s="4">
        <v>46697.01</v>
      </c>
      <c r="Y1523" s="4">
        <v>1643948.73</v>
      </c>
      <c r="Z1523" s="4">
        <v>383996.56</v>
      </c>
      <c r="AA1523" s="6">
        <v>13749818.689999999</v>
      </c>
    </row>
    <row r="1524" spans="1:27" ht="15.75" thickBot="1">
      <c r="A1524" s="24" t="s">
        <v>149</v>
      </c>
      <c r="B1524" s="2">
        <v>0</v>
      </c>
      <c r="C1524" s="2">
        <v>0</v>
      </c>
      <c r="D1524" s="2">
        <v>0</v>
      </c>
      <c r="E1524" s="2">
        <v>0</v>
      </c>
      <c r="F1524" s="2">
        <v>75</v>
      </c>
      <c r="G1524" s="4">
        <v>2880</v>
      </c>
      <c r="H1524" s="2">
        <v>0</v>
      </c>
      <c r="I1524" s="2">
        <v>0</v>
      </c>
      <c r="J1524" s="2">
        <v>0</v>
      </c>
      <c r="K1524" s="2">
        <v>0</v>
      </c>
      <c r="L1524" s="2">
        <v>0</v>
      </c>
      <c r="M1524" s="2">
        <v>0</v>
      </c>
      <c r="N1524" s="2">
        <v>0</v>
      </c>
      <c r="O1524" s="2">
        <v>0</v>
      </c>
      <c r="P1524" s="2">
        <v>50</v>
      </c>
      <c r="Q1524" s="4">
        <v>2610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125</v>
      </c>
      <c r="AA1524" s="6">
        <v>5490</v>
      </c>
    </row>
    <row r="1525" spans="1:27" ht="15.75" thickBot="1">
      <c r="A1525" s="24" t="s">
        <v>151</v>
      </c>
      <c r="B1525" s="2">
        <v>0</v>
      </c>
      <c r="C1525" s="2">
        <v>0</v>
      </c>
      <c r="D1525" s="2">
        <v>0</v>
      </c>
      <c r="E1525" s="2">
        <v>0</v>
      </c>
      <c r="F1525" s="2">
        <v>0</v>
      </c>
      <c r="G1525" s="2">
        <v>0</v>
      </c>
      <c r="H1525" s="2">
        <v>0</v>
      </c>
      <c r="I1525" s="2">
        <v>0</v>
      </c>
      <c r="J1525" s="2">
        <v>0</v>
      </c>
      <c r="K1525" s="2">
        <v>0</v>
      </c>
      <c r="L1525" s="2">
        <v>0</v>
      </c>
      <c r="M1525" s="2">
        <v>0</v>
      </c>
      <c r="N1525" s="2">
        <v>150</v>
      </c>
      <c r="O1525" s="4">
        <v>2407.5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150</v>
      </c>
      <c r="AA1525" s="6">
        <v>2407.5</v>
      </c>
    </row>
    <row r="1526" spans="1:27" ht="15.75" thickBot="1">
      <c r="A1526" s="24" t="s">
        <v>152</v>
      </c>
      <c r="B1526" s="2">
        <v>0</v>
      </c>
      <c r="C1526" s="2">
        <v>0</v>
      </c>
      <c r="D1526" s="2">
        <v>0</v>
      </c>
      <c r="E1526" s="2">
        <v>0</v>
      </c>
      <c r="F1526" s="2">
        <v>0</v>
      </c>
      <c r="G1526" s="2">
        <v>0</v>
      </c>
      <c r="H1526" s="2">
        <v>100</v>
      </c>
      <c r="I1526" s="4">
        <v>7684.45</v>
      </c>
      <c r="J1526" s="2">
        <v>0</v>
      </c>
      <c r="K1526" s="2">
        <v>0</v>
      </c>
      <c r="L1526" s="2">
        <v>0</v>
      </c>
      <c r="M1526" s="2">
        <v>0</v>
      </c>
      <c r="N1526" s="2">
        <v>200</v>
      </c>
      <c r="O1526" s="4">
        <v>16078.78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300</v>
      </c>
      <c r="AA1526" s="6">
        <v>23763.23</v>
      </c>
    </row>
    <row r="1527" spans="1:27" ht="15.75" thickBot="1">
      <c r="A1527" s="24" t="s">
        <v>125</v>
      </c>
      <c r="B1527" s="2">
        <v>0</v>
      </c>
      <c r="C1527" s="2">
        <v>0</v>
      </c>
      <c r="D1527" s="2">
        <v>0</v>
      </c>
      <c r="E1527" s="2">
        <v>0</v>
      </c>
      <c r="F1527" s="2">
        <v>0</v>
      </c>
      <c r="G1527" s="2">
        <v>0</v>
      </c>
      <c r="H1527" s="2">
        <v>0</v>
      </c>
      <c r="I1527" s="2">
        <v>0</v>
      </c>
      <c r="J1527" s="2">
        <v>0</v>
      </c>
      <c r="K1527" s="2">
        <v>0</v>
      </c>
      <c r="L1527" s="2">
        <v>0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50</v>
      </c>
      <c r="W1527" s="2">
        <v>916.34</v>
      </c>
      <c r="X1527" s="2">
        <v>0</v>
      </c>
      <c r="Y1527" s="2">
        <v>0</v>
      </c>
      <c r="Z1527" s="2">
        <v>50</v>
      </c>
      <c r="AA1527" s="7">
        <v>916.34</v>
      </c>
    </row>
    <row r="1528" spans="1:27" ht="15.75" thickBot="1">
      <c r="A1528" s="24" t="s">
        <v>195</v>
      </c>
      <c r="B1528" s="2">
        <v>0</v>
      </c>
      <c r="C1528" s="2">
        <v>0</v>
      </c>
      <c r="D1528" s="2">
        <v>0</v>
      </c>
      <c r="E1528" s="2">
        <v>0</v>
      </c>
      <c r="F1528" s="2">
        <v>0</v>
      </c>
      <c r="G1528" s="2">
        <v>0</v>
      </c>
      <c r="H1528" s="2">
        <v>0</v>
      </c>
      <c r="I1528" s="2">
        <v>0</v>
      </c>
      <c r="J1528" s="2">
        <v>0</v>
      </c>
      <c r="K1528" s="2">
        <v>0</v>
      </c>
      <c r="L1528" s="2">
        <v>0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2">
        <v>100</v>
      </c>
      <c r="S1528" s="4">
        <v>1500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100</v>
      </c>
      <c r="AA1528" s="6">
        <v>1500</v>
      </c>
    </row>
    <row r="1529" spans="1:27" ht="15.75" thickBot="1">
      <c r="A1529" s="24" t="s">
        <v>101</v>
      </c>
      <c r="B1529" s="2">
        <v>0</v>
      </c>
      <c r="C1529" s="2">
        <v>0</v>
      </c>
      <c r="D1529" s="2">
        <v>0</v>
      </c>
      <c r="E1529" s="2">
        <v>0</v>
      </c>
      <c r="F1529" s="2">
        <v>0</v>
      </c>
      <c r="G1529" s="2">
        <v>0</v>
      </c>
      <c r="H1529" s="2">
        <v>0</v>
      </c>
      <c r="I1529" s="2">
        <v>0</v>
      </c>
      <c r="J1529" s="2">
        <v>0</v>
      </c>
      <c r="K1529" s="2">
        <v>0</v>
      </c>
      <c r="L1529" s="2">
        <v>0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4">
        <v>1440</v>
      </c>
      <c r="S1529" s="4">
        <v>211622.39999999999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4">
        <v>1440</v>
      </c>
      <c r="AA1529" s="6">
        <v>211622.39999999999</v>
      </c>
    </row>
    <row r="1530" spans="1:27" ht="15.75" thickBot="1">
      <c r="A1530" s="24" t="s">
        <v>65</v>
      </c>
      <c r="B1530" s="2">
        <v>0</v>
      </c>
      <c r="C1530" s="2">
        <v>0</v>
      </c>
      <c r="D1530" s="2">
        <v>0</v>
      </c>
      <c r="E1530" s="2">
        <v>0</v>
      </c>
      <c r="F1530" s="2">
        <v>7</v>
      </c>
      <c r="G1530" s="2">
        <v>120.12</v>
      </c>
      <c r="H1530" s="2">
        <v>0</v>
      </c>
      <c r="I1530" s="2">
        <v>0</v>
      </c>
      <c r="J1530" s="2">
        <v>0</v>
      </c>
      <c r="K1530" s="2">
        <v>0</v>
      </c>
      <c r="L1530" s="2">
        <v>0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7</v>
      </c>
      <c r="AA1530" s="7">
        <v>120.12</v>
      </c>
    </row>
    <row r="1531" spans="1:27" ht="15.75" thickBot="1">
      <c r="A1531" s="24" t="s">
        <v>260</v>
      </c>
      <c r="B1531" s="2">
        <v>50</v>
      </c>
      <c r="C1531" s="2">
        <v>18.75</v>
      </c>
      <c r="D1531" s="2">
        <v>0</v>
      </c>
      <c r="E1531" s="2">
        <v>0</v>
      </c>
      <c r="F1531" s="2">
        <v>0</v>
      </c>
      <c r="G1531" s="2">
        <v>0</v>
      </c>
      <c r="H1531" s="2">
        <v>0</v>
      </c>
      <c r="I1531" s="2">
        <v>0</v>
      </c>
      <c r="J1531" s="2">
        <v>0</v>
      </c>
      <c r="K1531" s="2">
        <v>0</v>
      </c>
      <c r="L1531" s="2">
        <v>0</v>
      </c>
      <c r="M1531" s="2">
        <v>0</v>
      </c>
      <c r="N1531" s="2">
        <v>0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50</v>
      </c>
      <c r="AA1531" s="7">
        <v>18.75</v>
      </c>
    </row>
    <row r="1532" spans="1:27" ht="15.75" thickBot="1">
      <c r="A1532" s="24" t="s">
        <v>86</v>
      </c>
      <c r="B1532" s="2">
        <v>0</v>
      </c>
      <c r="C1532" s="2">
        <v>0</v>
      </c>
      <c r="D1532" s="2">
        <v>0</v>
      </c>
      <c r="E1532" s="2">
        <v>0</v>
      </c>
      <c r="F1532" s="2">
        <v>0</v>
      </c>
      <c r="G1532" s="2">
        <v>0</v>
      </c>
      <c r="H1532" s="2">
        <v>0</v>
      </c>
      <c r="I1532" s="2">
        <v>0</v>
      </c>
      <c r="J1532" s="2">
        <v>0</v>
      </c>
      <c r="K1532" s="2">
        <v>0</v>
      </c>
      <c r="L1532" s="2">
        <v>0</v>
      </c>
      <c r="M1532" s="2">
        <v>0</v>
      </c>
      <c r="N1532" s="2">
        <v>0</v>
      </c>
      <c r="O1532" s="2">
        <v>0</v>
      </c>
      <c r="P1532" s="2">
        <v>0</v>
      </c>
      <c r="Q1532" s="2">
        <v>0</v>
      </c>
      <c r="R1532" s="2">
        <v>0</v>
      </c>
      <c r="S1532" s="2">
        <v>0</v>
      </c>
      <c r="T1532" s="2">
        <v>28.9</v>
      </c>
      <c r="U1532" s="4">
        <v>6200</v>
      </c>
      <c r="V1532" s="2">
        <v>0</v>
      </c>
      <c r="W1532" s="2">
        <v>0</v>
      </c>
      <c r="X1532" s="2">
        <v>0</v>
      </c>
      <c r="Y1532" s="2">
        <v>0</v>
      </c>
      <c r="Z1532" s="2">
        <v>28.9</v>
      </c>
      <c r="AA1532" s="6">
        <v>6200</v>
      </c>
    </row>
    <row r="1533" spans="1:27" ht="15.75" thickBot="1">
      <c r="A1533" s="24" t="s">
        <v>102</v>
      </c>
      <c r="B1533" s="2">
        <v>0</v>
      </c>
      <c r="C1533" s="2">
        <v>0</v>
      </c>
      <c r="D1533" s="2">
        <v>0</v>
      </c>
      <c r="E1533" s="2">
        <v>0</v>
      </c>
      <c r="F1533" s="2">
        <v>0</v>
      </c>
      <c r="G1533" s="2">
        <v>0</v>
      </c>
      <c r="H1533" s="2">
        <v>200</v>
      </c>
      <c r="I1533" s="4">
        <v>19700</v>
      </c>
      <c r="J1533" s="2">
        <v>0</v>
      </c>
      <c r="K1533" s="2">
        <v>0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170</v>
      </c>
      <c r="W1533" s="4">
        <v>3465.35</v>
      </c>
      <c r="X1533" s="2">
        <v>0</v>
      </c>
      <c r="Y1533" s="2">
        <v>0</v>
      </c>
      <c r="Z1533" s="2">
        <v>370</v>
      </c>
      <c r="AA1533" s="6">
        <v>23165.35</v>
      </c>
    </row>
    <row r="1534" spans="1:27" ht="15.75" thickBot="1">
      <c r="A1534" s="24" t="s">
        <v>185</v>
      </c>
      <c r="B1534" s="2">
        <v>0</v>
      </c>
      <c r="C1534" s="2">
        <v>0</v>
      </c>
      <c r="D1534" s="2">
        <v>50</v>
      </c>
      <c r="E1534" s="2">
        <v>241.61</v>
      </c>
      <c r="F1534" s="2">
        <v>0</v>
      </c>
      <c r="G1534" s="2">
        <v>0</v>
      </c>
      <c r="H1534" s="2">
        <v>0</v>
      </c>
      <c r="I1534" s="2">
        <v>0</v>
      </c>
      <c r="J1534" s="2">
        <v>0</v>
      </c>
      <c r="K1534" s="2">
        <v>0</v>
      </c>
      <c r="L1534" s="2">
        <v>0</v>
      </c>
      <c r="M1534" s="2">
        <v>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50</v>
      </c>
      <c r="AA1534" s="7">
        <v>241.61</v>
      </c>
    </row>
    <row r="1535" spans="1:27" ht="15.75" thickBot="1">
      <c r="A1535" s="25" t="s">
        <v>29</v>
      </c>
      <c r="B1535" s="9">
        <v>711596.08</v>
      </c>
      <c r="C1535" s="9">
        <v>14110373.24</v>
      </c>
      <c r="D1535" s="9">
        <v>1036911.38</v>
      </c>
      <c r="E1535" s="9">
        <v>23042996.469999999</v>
      </c>
      <c r="F1535" s="9">
        <v>744388.17</v>
      </c>
      <c r="G1535" s="9">
        <v>17734981.870000001</v>
      </c>
      <c r="H1535" s="9">
        <v>719805.26</v>
      </c>
      <c r="I1535" s="9">
        <v>16816319.34</v>
      </c>
      <c r="J1535" s="9">
        <v>1321657.82</v>
      </c>
      <c r="K1535" s="9">
        <v>17074348.789999999</v>
      </c>
      <c r="L1535" s="9">
        <v>524899.89</v>
      </c>
      <c r="M1535" s="9">
        <v>11767857.27</v>
      </c>
      <c r="N1535" s="9">
        <v>653181.16</v>
      </c>
      <c r="O1535" s="9">
        <v>15743379.23</v>
      </c>
      <c r="P1535" s="9">
        <v>697544.93</v>
      </c>
      <c r="Q1535" s="9">
        <v>14652364.689999999</v>
      </c>
      <c r="R1535" s="9">
        <v>581091.94999999995</v>
      </c>
      <c r="S1535" s="9">
        <v>13602868.310000001</v>
      </c>
      <c r="T1535" s="9">
        <v>770080.63</v>
      </c>
      <c r="U1535" s="9">
        <v>16640745.630000001</v>
      </c>
      <c r="V1535" s="9">
        <v>877788.51</v>
      </c>
      <c r="W1535" s="9">
        <v>17748821.879999999</v>
      </c>
      <c r="X1535" s="9">
        <v>816723.12</v>
      </c>
      <c r="Y1535" s="9">
        <v>16009147.6</v>
      </c>
      <c r="Z1535" s="9">
        <v>9455668.9000000004</v>
      </c>
      <c r="AA1535" s="10">
        <v>194944204.31999999</v>
      </c>
    </row>
    <row r="1537" spans="1:27" ht="19.5" thickBot="1">
      <c r="A1537" s="21" t="s">
        <v>344</v>
      </c>
    </row>
    <row r="1538" spans="1:27" ht="15.75" thickBot="1">
      <c r="A1538" s="22" t="s">
        <v>6</v>
      </c>
      <c r="B1538" s="11" t="s">
        <v>7</v>
      </c>
      <c r="C1538" s="12"/>
      <c r="D1538" s="13" t="s">
        <v>8</v>
      </c>
      <c r="E1538" s="14"/>
      <c r="F1538" s="13" t="s">
        <v>9</v>
      </c>
      <c r="G1538" s="14"/>
      <c r="H1538" s="13" t="s">
        <v>10</v>
      </c>
      <c r="I1538" s="14"/>
      <c r="J1538" s="13" t="s">
        <v>11</v>
      </c>
      <c r="K1538" s="14"/>
      <c r="L1538" s="13" t="s">
        <v>12</v>
      </c>
      <c r="M1538" s="14"/>
      <c r="N1538" s="13" t="s">
        <v>13</v>
      </c>
      <c r="O1538" s="14"/>
      <c r="P1538" s="13" t="s">
        <v>14</v>
      </c>
      <c r="Q1538" s="14"/>
      <c r="R1538" s="13" t="s">
        <v>15</v>
      </c>
      <c r="S1538" s="14"/>
      <c r="T1538" s="13" t="s">
        <v>16</v>
      </c>
      <c r="U1538" s="14"/>
      <c r="V1538" s="13" t="s">
        <v>17</v>
      </c>
      <c r="W1538" s="14"/>
      <c r="X1538" s="13" t="s">
        <v>18</v>
      </c>
      <c r="Y1538" s="14"/>
      <c r="Z1538" s="13" t="s">
        <v>19</v>
      </c>
      <c r="AA1538" s="15"/>
    </row>
    <row r="1539" spans="1:27" ht="26.25" thickBot="1">
      <c r="A1539" s="23"/>
      <c r="B1539" s="1" t="s">
        <v>20</v>
      </c>
      <c r="C1539" s="1" t="s">
        <v>21</v>
      </c>
      <c r="D1539" s="1" t="s">
        <v>20</v>
      </c>
      <c r="E1539" s="1" t="s">
        <v>21</v>
      </c>
      <c r="F1539" s="1" t="s">
        <v>20</v>
      </c>
      <c r="G1539" s="1" t="s">
        <v>21</v>
      </c>
      <c r="H1539" s="1" t="s">
        <v>20</v>
      </c>
      <c r="I1539" s="1" t="s">
        <v>21</v>
      </c>
      <c r="J1539" s="1" t="s">
        <v>20</v>
      </c>
      <c r="K1539" s="1" t="s">
        <v>21</v>
      </c>
      <c r="L1539" s="1" t="s">
        <v>20</v>
      </c>
      <c r="M1539" s="1" t="s">
        <v>21</v>
      </c>
      <c r="N1539" s="1" t="s">
        <v>20</v>
      </c>
      <c r="O1539" s="1" t="s">
        <v>21</v>
      </c>
      <c r="P1539" s="1" t="s">
        <v>20</v>
      </c>
      <c r="Q1539" s="1" t="s">
        <v>21</v>
      </c>
      <c r="R1539" s="1" t="s">
        <v>20</v>
      </c>
      <c r="S1539" s="1" t="s">
        <v>21</v>
      </c>
      <c r="T1539" s="1" t="s">
        <v>20</v>
      </c>
      <c r="U1539" s="1" t="s">
        <v>21</v>
      </c>
      <c r="V1539" s="1" t="s">
        <v>20</v>
      </c>
      <c r="W1539" s="1" t="s">
        <v>21</v>
      </c>
      <c r="X1539" s="1" t="s">
        <v>20</v>
      </c>
      <c r="Y1539" s="1" t="s">
        <v>21</v>
      </c>
      <c r="Z1539" s="1" t="s">
        <v>20</v>
      </c>
      <c r="AA1539" s="5" t="s">
        <v>21</v>
      </c>
    </row>
    <row r="1540" spans="1:27" ht="15.75" thickBot="1">
      <c r="A1540" s="24" t="s">
        <v>32</v>
      </c>
      <c r="B1540" s="2">
        <v>0</v>
      </c>
      <c r="C1540" s="2">
        <v>0</v>
      </c>
      <c r="D1540" s="2">
        <v>0</v>
      </c>
      <c r="E1540" s="2">
        <v>0</v>
      </c>
      <c r="F1540" s="2">
        <v>0</v>
      </c>
      <c r="G1540" s="2">
        <v>0</v>
      </c>
      <c r="H1540" s="4">
        <v>1630</v>
      </c>
      <c r="I1540" s="4">
        <v>4131.79</v>
      </c>
      <c r="J1540" s="2">
        <v>0</v>
      </c>
      <c r="K1540" s="2">
        <v>0</v>
      </c>
      <c r="L1540" s="2">
        <v>0</v>
      </c>
      <c r="M1540" s="2">
        <v>0</v>
      </c>
      <c r="N1540" s="2">
        <v>0</v>
      </c>
      <c r="O1540" s="2">
        <v>0</v>
      </c>
      <c r="P1540" s="2">
        <v>0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  <c r="Z1540" s="4">
        <v>1630</v>
      </c>
      <c r="AA1540" s="6">
        <v>4131.79</v>
      </c>
    </row>
    <row r="1541" spans="1:27" ht="15.75" thickBot="1">
      <c r="A1541" s="24" t="s">
        <v>34</v>
      </c>
      <c r="B1541" s="2">
        <v>0</v>
      </c>
      <c r="C1541" s="2">
        <v>0</v>
      </c>
      <c r="D1541" s="2">
        <v>0</v>
      </c>
      <c r="E1541" s="2">
        <v>0</v>
      </c>
      <c r="F1541" s="2">
        <v>0</v>
      </c>
      <c r="G1541" s="2">
        <v>0</v>
      </c>
      <c r="H1541" s="2">
        <v>0</v>
      </c>
      <c r="I1541" s="2">
        <v>0</v>
      </c>
      <c r="J1541" s="2">
        <v>0</v>
      </c>
      <c r="K1541" s="2">
        <v>0</v>
      </c>
      <c r="L1541" s="2">
        <v>0</v>
      </c>
      <c r="M1541" s="2">
        <v>0</v>
      </c>
      <c r="N1541" s="2">
        <v>200</v>
      </c>
      <c r="O1541" s="2">
        <v>128</v>
      </c>
      <c r="P1541" s="2">
        <v>0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200</v>
      </c>
      <c r="AA1541" s="7">
        <v>128</v>
      </c>
    </row>
    <row r="1542" spans="1:27" ht="15.75" thickBot="1">
      <c r="A1542" s="24" t="s">
        <v>22</v>
      </c>
      <c r="B1542" s="2">
        <v>0</v>
      </c>
      <c r="C1542" s="2">
        <v>0</v>
      </c>
      <c r="D1542" s="2">
        <v>0</v>
      </c>
      <c r="E1542" s="2">
        <v>0</v>
      </c>
      <c r="F1542" s="2">
        <v>0</v>
      </c>
      <c r="G1542" s="2">
        <v>0</v>
      </c>
      <c r="H1542" s="2">
        <v>0</v>
      </c>
      <c r="I1542" s="2">
        <v>0</v>
      </c>
      <c r="J1542" s="2">
        <v>0</v>
      </c>
      <c r="K1542" s="2">
        <v>0</v>
      </c>
      <c r="L1542" s="2">
        <v>222</v>
      </c>
      <c r="M1542" s="2">
        <v>166.5</v>
      </c>
      <c r="N1542" s="2">
        <v>0</v>
      </c>
      <c r="O1542" s="2">
        <v>0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222</v>
      </c>
      <c r="AA1542" s="7">
        <v>166.5</v>
      </c>
    </row>
    <row r="1543" spans="1:27" ht="15.75" thickBot="1">
      <c r="A1543" s="24" t="s">
        <v>38</v>
      </c>
      <c r="B1543" s="2">
        <v>0</v>
      </c>
      <c r="C1543" s="2">
        <v>0</v>
      </c>
      <c r="D1543" s="2">
        <v>0</v>
      </c>
      <c r="E1543" s="2">
        <v>0</v>
      </c>
      <c r="F1543" s="2">
        <v>0</v>
      </c>
      <c r="G1543" s="2">
        <v>0</v>
      </c>
      <c r="H1543" s="2">
        <v>600</v>
      </c>
      <c r="I1543" s="2">
        <v>826</v>
      </c>
      <c r="J1543" s="2">
        <v>450</v>
      </c>
      <c r="K1543" s="2">
        <v>619.5</v>
      </c>
      <c r="L1543" s="2">
        <v>0</v>
      </c>
      <c r="M1543" s="2">
        <v>0</v>
      </c>
      <c r="N1543" s="2">
        <v>0</v>
      </c>
      <c r="O1543" s="2">
        <v>0</v>
      </c>
      <c r="P1543" s="2">
        <v>0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315</v>
      </c>
      <c r="W1543" s="2">
        <v>358</v>
      </c>
      <c r="X1543" s="2">
        <v>0</v>
      </c>
      <c r="Y1543" s="2">
        <v>0</v>
      </c>
      <c r="Z1543" s="4">
        <v>1365</v>
      </c>
      <c r="AA1543" s="6">
        <v>1803.5</v>
      </c>
    </row>
    <row r="1544" spans="1:27" ht="15.75" thickBot="1">
      <c r="A1544" s="24" t="s">
        <v>41</v>
      </c>
      <c r="B1544" s="2">
        <v>0</v>
      </c>
      <c r="C1544" s="2">
        <v>0</v>
      </c>
      <c r="D1544" s="2">
        <v>0</v>
      </c>
      <c r="E1544" s="2">
        <v>0</v>
      </c>
      <c r="F1544" s="2">
        <v>0</v>
      </c>
      <c r="G1544" s="2">
        <v>0</v>
      </c>
      <c r="H1544" s="2">
        <v>0</v>
      </c>
      <c r="I1544" s="2">
        <v>0</v>
      </c>
      <c r="J1544" s="2">
        <v>0</v>
      </c>
      <c r="K1544" s="2">
        <v>0</v>
      </c>
      <c r="L1544" s="2">
        <v>9.49</v>
      </c>
      <c r="M1544" s="2">
        <v>54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9.49</v>
      </c>
      <c r="AA1544" s="7">
        <v>54</v>
      </c>
    </row>
    <row r="1545" spans="1:27" ht="15.75" thickBot="1">
      <c r="A1545" s="24" t="s">
        <v>74</v>
      </c>
      <c r="B1545" s="2">
        <v>0</v>
      </c>
      <c r="C1545" s="2">
        <v>0</v>
      </c>
      <c r="D1545" s="2">
        <v>0</v>
      </c>
      <c r="E1545" s="2">
        <v>0</v>
      </c>
      <c r="F1545" s="2">
        <v>0</v>
      </c>
      <c r="G1545" s="2">
        <v>0</v>
      </c>
      <c r="H1545" s="2">
        <v>0</v>
      </c>
      <c r="I1545" s="2">
        <v>0</v>
      </c>
      <c r="J1545" s="2">
        <v>0</v>
      </c>
      <c r="K1545" s="2">
        <v>0</v>
      </c>
      <c r="L1545" s="2">
        <v>0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2.84</v>
      </c>
      <c r="S1545" s="2">
        <v>5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2.84</v>
      </c>
      <c r="AA1545" s="7">
        <v>5</v>
      </c>
    </row>
    <row r="1546" spans="1:27" ht="15.75" thickBot="1">
      <c r="A1546" s="24" t="s">
        <v>49</v>
      </c>
      <c r="B1546" s="2">
        <v>0</v>
      </c>
      <c r="C1546" s="2">
        <v>0</v>
      </c>
      <c r="D1546" s="2">
        <v>0</v>
      </c>
      <c r="E1546" s="2">
        <v>0</v>
      </c>
      <c r="F1546" s="2">
        <v>0</v>
      </c>
      <c r="G1546" s="2">
        <v>0</v>
      </c>
      <c r="H1546" s="2">
        <v>0</v>
      </c>
      <c r="I1546" s="2">
        <v>0</v>
      </c>
      <c r="J1546" s="2">
        <v>0</v>
      </c>
      <c r="K1546" s="2">
        <v>0</v>
      </c>
      <c r="L1546" s="2">
        <v>0</v>
      </c>
      <c r="M1546" s="2">
        <v>0</v>
      </c>
      <c r="N1546" s="2">
        <v>91</v>
      </c>
      <c r="O1546" s="2">
        <v>171.15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91</v>
      </c>
      <c r="AA1546" s="7">
        <v>171.15</v>
      </c>
    </row>
    <row r="1547" spans="1:27" ht="15.75" thickBot="1">
      <c r="A1547" s="24" t="s">
        <v>25</v>
      </c>
      <c r="B1547" s="2">
        <v>0</v>
      </c>
      <c r="C1547" s="2">
        <v>0</v>
      </c>
      <c r="D1547" s="2">
        <v>0</v>
      </c>
      <c r="E1547" s="2">
        <v>0</v>
      </c>
      <c r="F1547" s="2">
        <v>0</v>
      </c>
      <c r="G1547" s="2">
        <v>0</v>
      </c>
      <c r="H1547" s="2">
        <v>0</v>
      </c>
      <c r="I1547" s="2">
        <v>0</v>
      </c>
      <c r="J1547" s="2">
        <v>120</v>
      </c>
      <c r="K1547" s="2">
        <v>826.25</v>
      </c>
      <c r="L1547" s="2">
        <v>0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120</v>
      </c>
      <c r="AA1547" s="7">
        <v>826.25</v>
      </c>
    </row>
    <row r="1548" spans="1:27" ht="15.75" thickBot="1">
      <c r="A1548" s="25" t="s">
        <v>29</v>
      </c>
      <c r="B1548" s="8">
        <v>0</v>
      </c>
      <c r="C1548" s="8">
        <v>0</v>
      </c>
      <c r="D1548" s="8">
        <v>0</v>
      </c>
      <c r="E1548" s="8">
        <v>0</v>
      </c>
      <c r="F1548" s="8">
        <v>0</v>
      </c>
      <c r="G1548" s="8">
        <v>0</v>
      </c>
      <c r="H1548" s="9">
        <v>2230</v>
      </c>
      <c r="I1548" s="9">
        <v>4957.79</v>
      </c>
      <c r="J1548" s="8">
        <v>570</v>
      </c>
      <c r="K1548" s="9">
        <v>1445.75</v>
      </c>
      <c r="L1548" s="8">
        <v>231.49</v>
      </c>
      <c r="M1548" s="8">
        <v>220.5</v>
      </c>
      <c r="N1548" s="8">
        <v>291</v>
      </c>
      <c r="O1548" s="8">
        <v>299.14999999999998</v>
      </c>
      <c r="P1548" s="8">
        <v>0</v>
      </c>
      <c r="Q1548" s="8">
        <v>0</v>
      </c>
      <c r="R1548" s="8">
        <v>2.84</v>
      </c>
      <c r="S1548" s="8">
        <v>5</v>
      </c>
      <c r="T1548" s="8">
        <v>0</v>
      </c>
      <c r="U1548" s="8">
        <v>0</v>
      </c>
      <c r="V1548" s="8">
        <v>315</v>
      </c>
      <c r="W1548" s="8">
        <v>358</v>
      </c>
      <c r="X1548" s="8">
        <v>0</v>
      </c>
      <c r="Y1548" s="8">
        <v>0</v>
      </c>
      <c r="Z1548" s="9">
        <v>3640.33</v>
      </c>
      <c r="AA1548" s="10">
        <v>7286.19</v>
      </c>
    </row>
    <row r="1550" spans="1:27" ht="19.5" thickBot="1">
      <c r="A1550" s="21" t="s">
        <v>345</v>
      </c>
    </row>
    <row r="1551" spans="1:27" ht="15.75" thickBot="1">
      <c r="A1551" s="22" t="s">
        <v>6</v>
      </c>
      <c r="B1551" s="11" t="s">
        <v>7</v>
      </c>
      <c r="C1551" s="12"/>
      <c r="D1551" s="13" t="s">
        <v>8</v>
      </c>
      <c r="E1551" s="14"/>
      <c r="F1551" s="13" t="s">
        <v>9</v>
      </c>
      <c r="G1551" s="14"/>
      <c r="H1551" s="13" t="s">
        <v>10</v>
      </c>
      <c r="I1551" s="14"/>
      <c r="J1551" s="13" t="s">
        <v>11</v>
      </c>
      <c r="K1551" s="14"/>
      <c r="L1551" s="13" t="s">
        <v>12</v>
      </c>
      <c r="M1551" s="14"/>
      <c r="N1551" s="13" t="s">
        <v>13</v>
      </c>
      <c r="O1551" s="14"/>
      <c r="P1551" s="13" t="s">
        <v>14</v>
      </c>
      <c r="Q1551" s="14"/>
      <c r="R1551" s="13" t="s">
        <v>15</v>
      </c>
      <c r="S1551" s="14"/>
      <c r="T1551" s="13" t="s">
        <v>16</v>
      </c>
      <c r="U1551" s="14"/>
      <c r="V1551" s="13" t="s">
        <v>17</v>
      </c>
      <c r="W1551" s="14"/>
      <c r="X1551" s="13" t="s">
        <v>18</v>
      </c>
      <c r="Y1551" s="14"/>
      <c r="Z1551" s="13" t="s">
        <v>19</v>
      </c>
      <c r="AA1551" s="15"/>
    </row>
    <row r="1552" spans="1:27" ht="26.25" thickBot="1">
      <c r="A1552" s="26"/>
      <c r="B1552" s="17" t="s">
        <v>20</v>
      </c>
      <c r="C1552" s="17" t="s">
        <v>21</v>
      </c>
      <c r="D1552" s="17" t="s">
        <v>20</v>
      </c>
      <c r="E1552" s="17" t="s">
        <v>21</v>
      </c>
      <c r="F1552" s="17" t="s">
        <v>20</v>
      </c>
      <c r="G1552" s="17" t="s">
        <v>21</v>
      </c>
      <c r="H1552" s="17" t="s">
        <v>20</v>
      </c>
      <c r="I1552" s="17" t="s">
        <v>21</v>
      </c>
      <c r="J1552" s="17" t="s">
        <v>20</v>
      </c>
      <c r="K1552" s="17" t="s">
        <v>21</v>
      </c>
      <c r="L1552" s="17" t="s">
        <v>20</v>
      </c>
      <c r="M1552" s="17" t="s">
        <v>21</v>
      </c>
      <c r="N1552" s="17" t="s">
        <v>20</v>
      </c>
      <c r="O1552" s="17" t="s">
        <v>21</v>
      </c>
      <c r="P1552" s="17" t="s">
        <v>20</v>
      </c>
      <c r="Q1552" s="17" t="s">
        <v>21</v>
      </c>
      <c r="R1552" s="17" t="s">
        <v>20</v>
      </c>
      <c r="S1552" s="17" t="s">
        <v>21</v>
      </c>
      <c r="T1552" s="17" t="s">
        <v>20</v>
      </c>
      <c r="U1552" s="17" t="s">
        <v>21</v>
      </c>
      <c r="V1552" s="17" t="s">
        <v>20</v>
      </c>
      <c r="W1552" s="17" t="s">
        <v>21</v>
      </c>
      <c r="X1552" s="17" t="s">
        <v>20</v>
      </c>
      <c r="Y1552" s="17" t="s">
        <v>21</v>
      </c>
      <c r="Z1552" s="17" t="s">
        <v>20</v>
      </c>
      <c r="AA1552" s="18" t="s">
        <v>21</v>
      </c>
    </row>
    <row r="1554" spans="1:27" ht="19.5" thickBot="1">
      <c r="A1554" s="21" t="s">
        <v>346</v>
      </c>
    </row>
    <row r="1555" spans="1:27" ht="15.75" thickBot="1">
      <c r="A1555" s="22" t="s">
        <v>6</v>
      </c>
      <c r="B1555" s="11" t="s">
        <v>7</v>
      </c>
      <c r="C1555" s="12"/>
      <c r="D1555" s="13" t="s">
        <v>8</v>
      </c>
      <c r="E1555" s="14"/>
      <c r="F1555" s="13" t="s">
        <v>9</v>
      </c>
      <c r="G1555" s="14"/>
      <c r="H1555" s="13" t="s">
        <v>10</v>
      </c>
      <c r="I1555" s="14"/>
      <c r="J1555" s="13" t="s">
        <v>11</v>
      </c>
      <c r="K1555" s="14"/>
      <c r="L1555" s="13" t="s">
        <v>12</v>
      </c>
      <c r="M1555" s="14"/>
      <c r="N1555" s="13" t="s">
        <v>13</v>
      </c>
      <c r="O1555" s="14"/>
      <c r="P1555" s="13" t="s">
        <v>14</v>
      </c>
      <c r="Q1555" s="14"/>
      <c r="R1555" s="13" t="s">
        <v>15</v>
      </c>
      <c r="S1555" s="14"/>
      <c r="T1555" s="13" t="s">
        <v>16</v>
      </c>
      <c r="U1555" s="14"/>
      <c r="V1555" s="13" t="s">
        <v>17</v>
      </c>
      <c r="W1555" s="14"/>
      <c r="X1555" s="13" t="s">
        <v>18</v>
      </c>
      <c r="Y1555" s="14"/>
      <c r="Z1555" s="13" t="s">
        <v>19</v>
      </c>
      <c r="AA1555" s="15"/>
    </row>
    <row r="1556" spans="1:27" ht="26.25" thickBot="1">
      <c r="A1556" s="26"/>
      <c r="B1556" s="17" t="s">
        <v>20</v>
      </c>
      <c r="C1556" s="17" t="s">
        <v>21</v>
      </c>
      <c r="D1556" s="17" t="s">
        <v>20</v>
      </c>
      <c r="E1556" s="17" t="s">
        <v>21</v>
      </c>
      <c r="F1556" s="17" t="s">
        <v>20</v>
      </c>
      <c r="G1556" s="17" t="s">
        <v>21</v>
      </c>
      <c r="H1556" s="17" t="s">
        <v>20</v>
      </c>
      <c r="I1556" s="17" t="s">
        <v>21</v>
      </c>
      <c r="J1556" s="17" t="s">
        <v>20</v>
      </c>
      <c r="K1556" s="17" t="s">
        <v>21</v>
      </c>
      <c r="L1556" s="17" t="s">
        <v>20</v>
      </c>
      <c r="M1556" s="17" t="s">
        <v>21</v>
      </c>
      <c r="N1556" s="17" t="s">
        <v>20</v>
      </c>
      <c r="O1556" s="17" t="s">
        <v>21</v>
      </c>
      <c r="P1556" s="17" t="s">
        <v>20</v>
      </c>
      <c r="Q1556" s="17" t="s">
        <v>21</v>
      </c>
      <c r="R1556" s="17" t="s">
        <v>20</v>
      </c>
      <c r="S1556" s="17" t="s">
        <v>21</v>
      </c>
      <c r="T1556" s="17" t="s">
        <v>20</v>
      </c>
      <c r="U1556" s="17" t="s">
        <v>21</v>
      </c>
      <c r="V1556" s="17" t="s">
        <v>20</v>
      </c>
      <c r="W1556" s="17" t="s">
        <v>21</v>
      </c>
      <c r="X1556" s="17" t="s">
        <v>20</v>
      </c>
      <c r="Y1556" s="17" t="s">
        <v>21</v>
      </c>
      <c r="Z1556" s="17" t="s">
        <v>20</v>
      </c>
      <c r="AA1556" s="18" t="s">
        <v>21</v>
      </c>
    </row>
  </sheetData>
  <mergeCells count="1094">
    <mergeCell ref="AZ890:BA890"/>
    <mergeCell ref="BB890:BC890"/>
    <mergeCell ref="Z3:AA3"/>
    <mergeCell ref="BB3:BC3"/>
    <mergeCell ref="AN890:AO890"/>
    <mergeCell ref="AP890:AQ890"/>
    <mergeCell ref="AR890:AS890"/>
    <mergeCell ref="AT890:AU890"/>
    <mergeCell ref="AV890:AW890"/>
    <mergeCell ref="AX890:AY890"/>
    <mergeCell ref="AC890:AC891"/>
    <mergeCell ref="AD890:AE890"/>
    <mergeCell ref="AF890:AG890"/>
    <mergeCell ref="AH890:AI890"/>
    <mergeCell ref="AJ890:AK890"/>
    <mergeCell ref="AL890:AM890"/>
    <mergeCell ref="AR883:AS883"/>
    <mergeCell ref="AT883:AU883"/>
    <mergeCell ref="AV883:AW883"/>
    <mergeCell ref="AX883:AY883"/>
    <mergeCell ref="AZ883:BA883"/>
    <mergeCell ref="BB883:BC883"/>
    <mergeCell ref="AZ858:BA858"/>
    <mergeCell ref="BB858:BC858"/>
    <mergeCell ref="AC883:AC884"/>
    <mergeCell ref="AD883:AE883"/>
    <mergeCell ref="AF883:AG883"/>
    <mergeCell ref="AH883:AI883"/>
    <mergeCell ref="AJ883:AK883"/>
    <mergeCell ref="AL883:AM883"/>
    <mergeCell ref="AN883:AO883"/>
    <mergeCell ref="AP883:AQ883"/>
    <mergeCell ref="AN858:AO858"/>
    <mergeCell ref="AP858:AQ858"/>
    <mergeCell ref="AR858:AS858"/>
    <mergeCell ref="AT858:AU858"/>
    <mergeCell ref="AV858:AW858"/>
    <mergeCell ref="AX858:AY858"/>
    <mergeCell ref="AC858:AC859"/>
    <mergeCell ref="AD858:AE858"/>
    <mergeCell ref="AF858:AG858"/>
    <mergeCell ref="AH858:AI858"/>
    <mergeCell ref="AJ858:AK858"/>
    <mergeCell ref="AL858:AM858"/>
    <mergeCell ref="AR794:AS794"/>
    <mergeCell ref="AT794:AU794"/>
    <mergeCell ref="AV794:AW794"/>
    <mergeCell ref="AX794:AY794"/>
    <mergeCell ref="AZ794:BA794"/>
    <mergeCell ref="BB794:BC794"/>
    <mergeCell ref="AZ790:BA790"/>
    <mergeCell ref="BB790:BC790"/>
    <mergeCell ref="AC794:AC795"/>
    <mergeCell ref="AD794:AE794"/>
    <mergeCell ref="AF794:AG794"/>
    <mergeCell ref="AH794:AI794"/>
    <mergeCell ref="AJ794:AK794"/>
    <mergeCell ref="AL794:AM794"/>
    <mergeCell ref="AN794:AO794"/>
    <mergeCell ref="AP794:AQ794"/>
    <mergeCell ref="AN790:AO790"/>
    <mergeCell ref="AP790:AQ790"/>
    <mergeCell ref="AR790:AS790"/>
    <mergeCell ref="AT790:AU790"/>
    <mergeCell ref="AV790:AW790"/>
    <mergeCell ref="AX790:AY790"/>
    <mergeCell ref="AC790:AC791"/>
    <mergeCell ref="AD790:AE790"/>
    <mergeCell ref="AF790:AG790"/>
    <mergeCell ref="AH790:AI790"/>
    <mergeCell ref="AJ790:AK790"/>
    <mergeCell ref="AL790:AM790"/>
    <mergeCell ref="AR770:AS770"/>
    <mergeCell ref="AT770:AU770"/>
    <mergeCell ref="AV770:AW770"/>
    <mergeCell ref="AX770:AY770"/>
    <mergeCell ref="AZ770:BA770"/>
    <mergeCell ref="BB770:BC770"/>
    <mergeCell ref="AZ764:BA764"/>
    <mergeCell ref="BB764:BC764"/>
    <mergeCell ref="AC770:AC771"/>
    <mergeCell ref="AD770:AE770"/>
    <mergeCell ref="AF770:AG770"/>
    <mergeCell ref="AH770:AI770"/>
    <mergeCell ref="AJ770:AK770"/>
    <mergeCell ref="AL770:AM770"/>
    <mergeCell ref="AN770:AO770"/>
    <mergeCell ref="AP770:AQ770"/>
    <mergeCell ref="AN764:AO764"/>
    <mergeCell ref="AP764:AQ764"/>
    <mergeCell ref="AR764:AS764"/>
    <mergeCell ref="AT764:AU764"/>
    <mergeCell ref="AV764:AW764"/>
    <mergeCell ref="AX764:AY764"/>
    <mergeCell ref="AC764:AC765"/>
    <mergeCell ref="AD764:AE764"/>
    <mergeCell ref="AF764:AG764"/>
    <mergeCell ref="AH764:AI764"/>
    <mergeCell ref="AJ764:AK764"/>
    <mergeCell ref="AL764:AM764"/>
    <mergeCell ref="AR740:AS740"/>
    <mergeCell ref="AT740:AU740"/>
    <mergeCell ref="AV740:AW740"/>
    <mergeCell ref="AX740:AY740"/>
    <mergeCell ref="AZ740:BA740"/>
    <mergeCell ref="BB740:BC740"/>
    <mergeCell ref="AZ717:BA717"/>
    <mergeCell ref="BB717:BC717"/>
    <mergeCell ref="AC740:AC741"/>
    <mergeCell ref="AD740:AE740"/>
    <mergeCell ref="AF740:AG740"/>
    <mergeCell ref="AH740:AI740"/>
    <mergeCell ref="AJ740:AK740"/>
    <mergeCell ref="AL740:AM740"/>
    <mergeCell ref="AN740:AO740"/>
    <mergeCell ref="AP740:AQ740"/>
    <mergeCell ref="AN717:AO717"/>
    <mergeCell ref="AP717:AQ717"/>
    <mergeCell ref="AR717:AS717"/>
    <mergeCell ref="AT717:AU717"/>
    <mergeCell ref="AV717:AW717"/>
    <mergeCell ref="AX717:AY717"/>
    <mergeCell ref="AC717:AC718"/>
    <mergeCell ref="AD717:AE717"/>
    <mergeCell ref="AF717:AG717"/>
    <mergeCell ref="AH717:AI717"/>
    <mergeCell ref="AJ717:AK717"/>
    <mergeCell ref="AL717:AM717"/>
    <mergeCell ref="AR708:AS708"/>
    <mergeCell ref="AT708:AU708"/>
    <mergeCell ref="AV708:AW708"/>
    <mergeCell ref="AX708:AY708"/>
    <mergeCell ref="AZ708:BA708"/>
    <mergeCell ref="BB708:BC708"/>
    <mergeCell ref="AZ691:BA691"/>
    <mergeCell ref="BB691:BC691"/>
    <mergeCell ref="AC708:AC709"/>
    <mergeCell ref="AD708:AE708"/>
    <mergeCell ref="AF708:AG708"/>
    <mergeCell ref="AH708:AI708"/>
    <mergeCell ref="AJ708:AK708"/>
    <mergeCell ref="AL708:AM708"/>
    <mergeCell ref="AN708:AO708"/>
    <mergeCell ref="AP708:AQ708"/>
    <mergeCell ref="AN691:AO691"/>
    <mergeCell ref="AP691:AQ691"/>
    <mergeCell ref="AR691:AS691"/>
    <mergeCell ref="AT691:AU691"/>
    <mergeCell ref="AV691:AW691"/>
    <mergeCell ref="AX691:AY691"/>
    <mergeCell ref="AC691:AC692"/>
    <mergeCell ref="AD691:AE691"/>
    <mergeCell ref="AF691:AG691"/>
    <mergeCell ref="AH691:AI691"/>
    <mergeCell ref="AJ691:AK691"/>
    <mergeCell ref="AL691:AM691"/>
    <mergeCell ref="AR671:AS671"/>
    <mergeCell ref="AT671:AU671"/>
    <mergeCell ref="AV671:AW671"/>
    <mergeCell ref="AX671:AY671"/>
    <mergeCell ref="AZ671:BA671"/>
    <mergeCell ref="BB671:BC671"/>
    <mergeCell ref="AZ652:BA652"/>
    <mergeCell ref="BB652:BC652"/>
    <mergeCell ref="AC671:AC672"/>
    <mergeCell ref="AD671:AE671"/>
    <mergeCell ref="AF671:AG671"/>
    <mergeCell ref="AH671:AI671"/>
    <mergeCell ref="AJ671:AK671"/>
    <mergeCell ref="AL671:AM671"/>
    <mergeCell ref="AN671:AO671"/>
    <mergeCell ref="AP671:AQ671"/>
    <mergeCell ref="AN652:AO652"/>
    <mergeCell ref="AP652:AQ652"/>
    <mergeCell ref="AR652:AS652"/>
    <mergeCell ref="AT652:AU652"/>
    <mergeCell ref="AV652:AW652"/>
    <mergeCell ref="AX652:AY652"/>
    <mergeCell ref="AC652:AC653"/>
    <mergeCell ref="AD652:AE652"/>
    <mergeCell ref="AF652:AG652"/>
    <mergeCell ref="AH652:AI652"/>
    <mergeCell ref="AJ652:AK652"/>
    <mergeCell ref="AL652:AM652"/>
    <mergeCell ref="AR635:AS635"/>
    <mergeCell ref="AT635:AU635"/>
    <mergeCell ref="AV635:AW635"/>
    <mergeCell ref="AX635:AY635"/>
    <mergeCell ref="AZ635:BA635"/>
    <mergeCell ref="BB635:BC635"/>
    <mergeCell ref="AZ625:BA625"/>
    <mergeCell ref="BB625:BC625"/>
    <mergeCell ref="AC635:AC636"/>
    <mergeCell ref="AD635:AE635"/>
    <mergeCell ref="AF635:AG635"/>
    <mergeCell ref="AH635:AI635"/>
    <mergeCell ref="AJ635:AK635"/>
    <mergeCell ref="AL635:AM635"/>
    <mergeCell ref="AN635:AO635"/>
    <mergeCell ref="AP635:AQ635"/>
    <mergeCell ref="AN625:AO625"/>
    <mergeCell ref="AP625:AQ625"/>
    <mergeCell ref="AR625:AS625"/>
    <mergeCell ref="AT625:AU625"/>
    <mergeCell ref="AV625:AW625"/>
    <mergeCell ref="AX625:AY625"/>
    <mergeCell ref="AC625:AC626"/>
    <mergeCell ref="AD625:AE625"/>
    <mergeCell ref="AF625:AG625"/>
    <mergeCell ref="AH625:AI625"/>
    <mergeCell ref="AJ625:AK625"/>
    <mergeCell ref="AL625:AM625"/>
    <mergeCell ref="AR590:AS590"/>
    <mergeCell ref="AT590:AU590"/>
    <mergeCell ref="AV590:AW590"/>
    <mergeCell ref="AX590:AY590"/>
    <mergeCell ref="AZ590:BA590"/>
    <mergeCell ref="BB590:BC590"/>
    <mergeCell ref="AZ569:BA569"/>
    <mergeCell ref="BB569:BC569"/>
    <mergeCell ref="AC590:AC591"/>
    <mergeCell ref="AD590:AE590"/>
    <mergeCell ref="AF590:AG590"/>
    <mergeCell ref="AH590:AI590"/>
    <mergeCell ref="AJ590:AK590"/>
    <mergeCell ref="AL590:AM590"/>
    <mergeCell ref="AN590:AO590"/>
    <mergeCell ref="AP590:AQ590"/>
    <mergeCell ref="AN569:AO569"/>
    <mergeCell ref="AP569:AQ569"/>
    <mergeCell ref="AR569:AS569"/>
    <mergeCell ref="AT569:AU569"/>
    <mergeCell ref="AV569:AW569"/>
    <mergeCell ref="AX569:AY569"/>
    <mergeCell ref="AC569:AC570"/>
    <mergeCell ref="AD569:AE569"/>
    <mergeCell ref="AF569:AG569"/>
    <mergeCell ref="AH569:AI569"/>
    <mergeCell ref="AJ569:AK569"/>
    <mergeCell ref="AL569:AM569"/>
    <mergeCell ref="AR560:AS560"/>
    <mergeCell ref="AT560:AU560"/>
    <mergeCell ref="AV560:AW560"/>
    <mergeCell ref="AX560:AY560"/>
    <mergeCell ref="AZ560:BA560"/>
    <mergeCell ref="BB560:BC560"/>
    <mergeCell ref="AZ533:BA533"/>
    <mergeCell ref="BB533:BC533"/>
    <mergeCell ref="AC560:AC561"/>
    <mergeCell ref="AD560:AE560"/>
    <mergeCell ref="AF560:AG560"/>
    <mergeCell ref="AH560:AI560"/>
    <mergeCell ref="AJ560:AK560"/>
    <mergeCell ref="AL560:AM560"/>
    <mergeCell ref="AN560:AO560"/>
    <mergeCell ref="AP560:AQ560"/>
    <mergeCell ref="AN533:AO533"/>
    <mergeCell ref="AP533:AQ533"/>
    <mergeCell ref="AR533:AS533"/>
    <mergeCell ref="AT533:AU533"/>
    <mergeCell ref="AV533:AW533"/>
    <mergeCell ref="AX533:AY533"/>
    <mergeCell ref="AC533:AC534"/>
    <mergeCell ref="AD533:AE533"/>
    <mergeCell ref="AF533:AG533"/>
    <mergeCell ref="AH533:AI533"/>
    <mergeCell ref="AJ533:AK533"/>
    <mergeCell ref="AL533:AM533"/>
    <mergeCell ref="AR527:AS527"/>
    <mergeCell ref="AT527:AU527"/>
    <mergeCell ref="AV527:AW527"/>
    <mergeCell ref="AX527:AY527"/>
    <mergeCell ref="AZ527:BA527"/>
    <mergeCell ref="BB527:BC527"/>
    <mergeCell ref="AZ523:BA523"/>
    <mergeCell ref="BB523:BC523"/>
    <mergeCell ref="AC527:AC528"/>
    <mergeCell ref="AD527:AE527"/>
    <mergeCell ref="AF527:AG527"/>
    <mergeCell ref="AH527:AI527"/>
    <mergeCell ref="AJ527:AK527"/>
    <mergeCell ref="AL527:AM527"/>
    <mergeCell ref="AN527:AO527"/>
    <mergeCell ref="AP527:AQ527"/>
    <mergeCell ref="AN523:AO523"/>
    <mergeCell ref="AP523:AQ523"/>
    <mergeCell ref="AR523:AS523"/>
    <mergeCell ref="AT523:AU523"/>
    <mergeCell ref="AV523:AW523"/>
    <mergeCell ref="AX523:AY523"/>
    <mergeCell ref="AC523:AC524"/>
    <mergeCell ref="AD523:AE523"/>
    <mergeCell ref="AF523:AG523"/>
    <mergeCell ref="AH523:AI523"/>
    <mergeCell ref="AJ523:AK523"/>
    <mergeCell ref="AL523:AM523"/>
    <mergeCell ref="AR519:AS519"/>
    <mergeCell ref="AT519:AU519"/>
    <mergeCell ref="AV519:AW519"/>
    <mergeCell ref="AX519:AY519"/>
    <mergeCell ref="AZ519:BA519"/>
    <mergeCell ref="BB519:BC519"/>
    <mergeCell ref="AZ492:BA492"/>
    <mergeCell ref="BB492:BC492"/>
    <mergeCell ref="AC519:AC520"/>
    <mergeCell ref="AD519:AE519"/>
    <mergeCell ref="AF519:AG519"/>
    <mergeCell ref="AH519:AI519"/>
    <mergeCell ref="AJ519:AK519"/>
    <mergeCell ref="AL519:AM519"/>
    <mergeCell ref="AN519:AO519"/>
    <mergeCell ref="AP519:AQ519"/>
    <mergeCell ref="AN492:AO492"/>
    <mergeCell ref="AP492:AQ492"/>
    <mergeCell ref="AR492:AS492"/>
    <mergeCell ref="AT492:AU492"/>
    <mergeCell ref="AV492:AW492"/>
    <mergeCell ref="AX492:AY492"/>
    <mergeCell ref="AC492:AC493"/>
    <mergeCell ref="AD492:AE492"/>
    <mergeCell ref="AF492:AG492"/>
    <mergeCell ref="AH492:AI492"/>
    <mergeCell ref="AJ492:AK492"/>
    <mergeCell ref="AL492:AM492"/>
    <mergeCell ref="AR482:AS482"/>
    <mergeCell ref="AT482:AU482"/>
    <mergeCell ref="AV482:AW482"/>
    <mergeCell ref="AX482:AY482"/>
    <mergeCell ref="AZ482:BA482"/>
    <mergeCell ref="BB482:BC482"/>
    <mergeCell ref="AZ462:BA462"/>
    <mergeCell ref="BB462:BC462"/>
    <mergeCell ref="AC482:AC483"/>
    <mergeCell ref="AD482:AE482"/>
    <mergeCell ref="AF482:AG482"/>
    <mergeCell ref="AH482:AI482"/>
    <mergeCell ref="AJ482:AK482"/>
    <mergeCell ref="AL482:AM482"/>
    <mergeCell ref="AN482:AO482"/>
    <mergeCell ref="AP482:AQ482"/>
    <mergeCell ref="AN462:AO462"/>
    <mergeCell ref="AP462:AQ462"/>
    <mergeCell ref="AR462:AS462"/>
    <mergeCell ref="AT462:AU462"/>
    <mergeCell ref="AV462:AW462"/>
    <mergeCell ref="AX462:AY462"/>
    <mergeCell ref="AC462:AC463"/>
    <mergeCell ref="AD462:AE462"/>
    <mergeCell ref="AF462:AG462"/>
    <mergeCell ref="AH462:AI462"/>
    <mergeCell ref="AJ462:AK462"/>
    <mergeCell ref="AL462:AM462"/>
    <mergeCell ref="AR433:AS433"/>
    <mergeCell ref="AT433:AU433"/>
    <mergeCell ref="AV433:AW433"/>
    <mergeCell ref="AX433:AY433"/>
    <mergeCell ref="AZ433:BA433"/>
    <mergeCell ref="BB433:BC433"/>
    <mergeCell ref="AZ422:BA422"/>
    <mergeCell ref="BB422:BC422"/>
    <mergeCell ref="AC433:AC434"/>
    <mergeCell ref="AD433:AE433"/>
    <mergeCell ref="AF433:AG433"/>
    <mergeCell ref="AH433:AI433"/>
    <mergeCell ref="AJ433:AK433"/>
    <mergeCell ref="AL433:AM433"/>
    <mergeCell ref="AN433:AO433"/>
    <mergeCell ref="AP433:AQ433"/>
    <mergeCell ref="AN422:AO422"/>
    <mergeCell ref="AP422:AQ422"/>
    <mergeCell ref="AR422:AS422"/>
    <mergeCell ref="AT422:AU422"/>
    <mergeCell ref="AV422:AW422"/>
    <mergeCell ref="AX422:AY422"/>
    <mergeCell ref="AC422:AC423"/>
    <mergeCell ref="AD422:AE422"/>
    <mergeCell ref="AF422:AG422"/>
    <mergeCell ref="AH422:AI422"/>
    <mergeCell ref="AJ422:AK422"/>
    <mergeCell ref="AL422:AM422"/>
    <mergeCell ref="AR409:AS409"/>
    <mergeCell ref="AT409:AU409"/>
    <mergeCell ref="AV409:AW409"/>
    <mergeCell ref="AX409:AY409"/>
    <mergeCell ref="AZ409:BA409"/>
    <mergeCell ref="BB409:BC409"/>
    <mergeCell ref="AZ348:BA348"/>
    <mergeCell ref="BB348:BC348"/>
    <mergeCell ref="AC409:AC410"/>
    <mergeCell ref="AD409:AE409"/>
    <mergeCell ref="AF409:AG409"/>
    <mergeCell ref="AH409:AI409"/>
    <mergeCell ref="AJ409:AK409"/>
    <mergeCell ref="AL409:AM409"/>
    <mergeCell ref="AN409:AO409"/>
    <mergeCell ref="AP409:AQ409"/>
    <mergeCell ref="AN348:AO348"/>
    <mergeCell ref="AP348:AQ348"/>
    <mergeCell ref="AR348:AS348"/>
    <mergeCell ref="AT348:AU348"/>
    <mergeCell ref="AV348:AW348"/>
    <mergeCell ref="AX348:AY348"/>
    <mergeCell ref="AC348:AC349"/>
    <mergeCell ref="AD348:AE348"/>
    <mergeCell ref="AF348:AG348"/>
    <mergeCell ref="AH348:AI348"/>
    <mergeCell ref="AJ348:AK348"/>
    <mergeCell ref="AL348:AM348"/>
    <mergeCell ref="AR335:AS335"/>
    <mergeCell ref="AT335:AU335"/>
    <mergeCell ref="AV335:AW335"/>
    <mergeCell ref="AX335:AY335"/>
    <mergeCell ref="AZ335:BA335"/>
    <mergeCell ref="BB335:BC335"/>
    <mergeCell ref="AZ324:BA324"/>
    <mergeCell ref="BB324:BC324"/>
    <mergeCell ref="AC335:AC336"/>
    <mergeCell ref="AD335:AE335"/>
    <mergeCell ref="AF335:AG335"/>
    <mergeCell ref="AH335:AI335"/>
    <mergeCell ref="AJ335:AK335"/>
    <mergeCell ref="AL335:AM335"/>
    <mergeCell ref="AN335:AO335"/>
    <mergeCell ref="AP335:AQ335"/>
    <mergeCell ref="AN324:AO324"/>
    <mergeCell ref="AP324:AQ324"/>
    <mergeCell ref="AR324:AS324"/>
    <mergeCell ref="AT324:AU324"/>
    <mergeCell ref="AV324:AW324"/>
    <mergeCell ref="AX324:AY324"/>
    <mergeCell ref="AC324:AC325"/>
    <mergeCell ref="AD324:AE324"/>
    <mergeCell ref="AF324:AG324"/>
    <mergeCell ref="AH324:AI324"/>
    <mergeCell ref="AJ324:AK324"/>
    <mergeCell ref="AL324:AM324"/>
    <mergeCell ref="AR259:AS259"/>
    <mergeCell ref="AT259:AU259"/>
    <mergeCell ref="AV259:AW259"/>
    <mergeCell ref="AX259:AY259"/>
    <mergeCell ref="AZ259:BA259"/>
    <mergeCell ref="BB259:BC259"/>
    <mergeCell ref="AZ192:BA192"/>
    <mergeCell ref="BB192:BC192"/>
    <mergeCell ref="AC259:AC260"/>
    <mergeCell ref="AD259:AE259"/>
    <mergeCell ref="AF259:AG259"/>
    <mergeCell ref="AH259:AI259"/>
    <mergeCell ref="AJ259:AK259"/>
    <mergeCell ref="AL259:AM259"/>
    <mergeCell ref="AN259:AO259"/>
    <mergeCell ref="AP259:AQ259"/>
    <mergeCell ref="AN192:AO192"/>
    <mergeCell ref="AP192:AQ192"/>
    <mergeCell ref="AR192:AS192"/>
    <mergeCell ref="AT192:AU192"/>
    <mergeCell ref="AV192:AW192"/>
    <mergeCell ref="AX192:AY192"/>
    <mergeCell ref="AC192:AC193"/>
    <mergeCell ref="AD192:AE192"/>
    <mergeCell ref="AF192:AG192"/>
    <mergeCell ref="AH192:AI192"/>
    <mergeCell ref="AJ192:AK192"/>
    <mergeCell ref="AL192:AM192"/>
    <mergeCell ref="AR170:AS170"/>
    <mergeCell ref="AT170:AU170"/>
    <mergeCell ref="AV170:AW170"/>
    <mergeCell ref="AX170:AY170"/>
    <mergeCell ref="AZ170:BA170"/>
    <mergeCell ref="BB170:BC170"/>
    <mergeCell ref="AZ126:BA126"/>
    <mergeCell ref="BB126:BC126"/>
    <mergeCell ref="AC170:AC171"/>
    <mergeCell ref="AD170:AE170"/>
    <mergeCell ref="AF170:AG170"/>
    <mergeCell ref="AH170:AI170"/>
    <mergeCell ref="AJ170:AK170"/>
    <mergeCell ref="AL170:AM170"/>
    <mergeCell ref="AN170:AO170"/>
    <mergeCell ref="AP170:AQ170"/>
    <mergeCell ref="AN126:AO126"/>
    <mergeCell ref="AP126:AQ126"/>
    <mergeCell ref="AR126:AS126"/>
    <mergeCell ref="AT126:AU126"/>
    <mergeCell ref="AV126:AW126"/>
    <mergeCell ref="AX126:AY126"/>
    <mergeCell ref="AV92:AW92"/>
    <mergeCell ref="AX92:AY92"/>
    <mergeCell ref="AZ92:BA92"/>
    <mergeCell ref="BB92:BC92"/>
    <mergeCell ref="AC126:AC127"/>
    <mergeCell ref="AD126:AE126"/>
    <mergeCell ref="AF126:AG126"/>
    <mergeCell ref="AH126:AI126"/>
    <mergeCell ref="AJ126:AK126"/>
    <mergeCell ref="AL126:AM126"/>
    <mergeCell ref="AJ92:AK92"/>
    <mergeCell ref="AL92:AM92"/>
    <mergeCell ref="AN92:AO92"/>
    <mergeCell ref="AP92:AQ92"/>
    <mergeCell ref="AR92:AS92"/>
    <mergeCell ref="AT92:AU92"/>
    <mergeCell ref="AR73:AS73"/>
    <mergeCell ref="AT73:AU73"/>
    <mergeCell ref="AV73:AW73"/>
    <mergeCell ref="AX73:AY73"/>
    <mergeCell ref="AZ73:BA73"/>
    <mergeCell ref="BB73:BC73"/>
    <mergeCell ref="AZ33:BA33"/>
    <mergeCell ref="BB33:BC33"/>
    <mergeCell ref="AC73:AC74"/>
    <mergeCell ref="AD73:AE73"/>
    <mergeCell ref="AF73:AG73"/>
    <mergeCell ref="AH73:AI73"/>
    <mergeCell ref="AJ73:AK73"/>
    <mergeCell ref="AL73:AM73"/>
    <mergeCell ref="AN73:AO73"/>
    <mergeCell ref="AP73:AQ73"/>
    <mergeCell ref="AN33:AO33"/>
    <mergeCell ref="AP33:AQ33"/>
    <mergeCell ref="AR33:AS33"/>
    <mergeCell ref="AT33:AU33"/>
    <mergeCell ref="AV33:AW33"/>
    <mergeCell ref="AX33:AY33"/>
    <mergeCell ref="AV9:AW9"/>
    <mergeCell ref="AX9:AY9"/>
    <mergeCell ref="AZ9:BA9"/>
    <mergeCell ref="BB9:BC9"/>
    <mergeCell ref="AC33:AC34"/>
    <mergeCell ref="AD33:AE33"/>
    <mergeCell ref="AF33:AG33"/>
    <mergeCell ref="AH33:AI33"/>
    <mergeCell ref="AJ33:AK33"/>
    <mergeCell ref="AL33:AM33"/>
    <mergeCell ref="AJ9:AK9"/>
    <mergeCell ref="AL9:AM9"/>
    <mergeCell ref="AN9:AO9"/>
    <mergeCell ref="AP9:AQ9"/>
    <mergeCell ref="AR9:AS9"/>
    <mergeCell ref="AT9:AU9"/>
    <mergeCell ref="X1555:Y1555"/>
    <mergeCell ref="Z1555:AA1555"/>
    <mergeCell ref="AC9:AC10"/>
    <mergeCell ref="AD9:AE9"/>
    <mergeCell ref="AF9:AG9"/>
    <mergeCell ref="AH9:AI9"/>
    <mergeCell ref="AC92:AC93"/>
    <mergeCell ref="AD92:AE92"/>
    <mergeCell ref="AF92:AG92"/>
    <mergeCell ref="AH92:AI92"/>
    <mergeCell ref="L1555:M1555"/>
    <mergeCell ref="N1555:O1555"/>
    <mergeCell ref="P1555:Q1555"/>
    <mergeCell ref="R1555:S1555"/>
    <mergeCell ref="T1555:U1555"/>
    <mergeCell ref="V1555:W1555"/>
    <mergeCell ref="A1555:A1556"/>
    <mergeCell ref="B1555:C1555"/>
    <mergeCell ref="D1555:E1555"/>
    <mergeCell ref="F1555:G1555"/>
    <mergeCell ref="H1555:I1555"/>
    <mergeCell ref="J1555:K1555"/>
    <mergeCell ref="P1551:Q1551"/>
    <mergeCell ref="R1551:S1551"/>
    <mergeCell ref="T1551:U1551"/>
    <mergeCell ref="V1551:W1551"/>
    <mergeCell ref="X1551:Y1551"/>
    <mergeCell ref="Z1551:AA1551"/>
    <mergeCell ref="X1538:Y1538"/>
    <mergeCell ref="Z1538:AA1538"/>
    <mergeCell ref="A1551:A1552"/>
    <mergeCell ref="B1551:C1551"/>
    <mergeCell ref="D1551:E1551"/>
    <mergeCell ref="F1551:G1551"/>
    <mergeCell ref="H1551:I1551"/>
    <mergeCell ref="J1551:K1551"/>
    <mergeCell ref="L1551:M1551"/>
    <mergeCell ref="N1551:O1551"/>
    <mergeCell ref="L1538:M1538"/>
    <mergeCell ref="N1538:O1538"/>
    <mergeCell ref="P1538:Q1538"/>
    <mergeCell ref="R1538:S1538"/>
    <mergeCell ref="T1538:U1538"/>
    <mergeCell ref="V1538:W1538"/>
    <mergeCell ref="A1538:A1539"/>
    <mergeCell ref="B1538:C1538"/>
    <mergeCell ref="D1538:E1538"/>
    <mergeCell ref="F1538:G1538"/>
    <mergeCell ref="H1538:I1538"/>
    <mergeCell ref="J1538:K1538"/>
    <mergeCell ref="P1456:Q1456"/>
    <mergeCell ref="R1456:S1456"/>
    <mergeCell ref="T1456:U1456"/>
    <mergeCell ref="V1456:W1456"/>
    <mergeCell ref="X1456:Y1456"/>
    <mergeCell ref="Z1456:AA1456"/>
    <mergeCell ref="X1427:Y1427"/>
    <mergeCell ref="Z1427:AA1427"/>
    <mergeCell ref="A1456:A1457"/>
    <mergeCell ref="B1456:C1456"/>
    <mergeCell ref="D1456:E1456"/>
    <mergeCell ref="F1456:G1456"/>
    <mergeCell ref="H1456:I1456"/>
    <mergeCell ref="J1456:K1456"/>
    <mergeCell ref="L1456:M1456"/>
    <mergeCell ref="N1456:O1456"/>
    <mergeCell ref="L1427:M1427"/>
    <mergeCell ref="N1427:O1427"/>
    <mergeCell ref="P1427:Q1427"/>
    <mergeCell ref="R1427:S1427"/>
    <mergeCell ref="T1427:U1427"/>
    <mergeCell ref="V1427:W1427"/>
    <mergeCell ref="A1427:A1428"/>
    <mergeCell ref="B1427:C1427"/>
    <mergeCell ref="D1427:E1427"/>
    <mergeCell ref="F1427:G1427"/>
    <mergeCell ref="H1427:I1427"/>
    <mergeCell ref="J1427:K1427"/>
    <mergeCell ref="P1407:Q1407"/>
    <mergeCell ref="R1407:S1407"/>
    <mergeCell ref="T1407:U1407"/>
    <mergeCell ref="V1407:W1407"/>
    <mergeCell ref="X1407:Y1407"/>
    <mergeCell ref="Z1407:AA1407"/>
    <mergeCell ref="X1401:Y1401"/>
    <mergeCell ref="Z1401:AA1401"/>
    <mergeCell ref="A1407:A1408"/>
    <mergeCell ref="B1407:C1407"/>
    <mergeCell ref="D1407:E1407"/>
    <mergeCell ref="F1407:G1407"/>
    <mergeCell ref="H1407:I1407"/>
    <mergeCell ref="J1407:K1407"/>
    <mergeCell ref="L1407:M1407"/>
    <mergeCell ref="N1407:O1407"/>
    <mergeCell ref="L1401:M1401"/>
    <mergeCell ref="N1401:O1401"/>
    <mergeCell ref="P1401:Q1401"/>
    <mergeCell ref="R1401:S1401"/>
    <mergeCell ref="T1401:U1401"/>
    <mergeCell ref="V1401:W1401"/>
    <mergeCell ref="A1401:A1402"/>
    <mergeCell ref="B1401:C1401"/>
    <mergeCell ref="D1401:E1401"/>
    <mergeCell ref="F1401:G1401"/>
    <mergeCell ref="H1401:I1401"/>
    <mergeCell ref="J1401:K1401"/>
    <mergeCell ref="P1335:Q1335"/>
    <mergeCell ref="R1335:S1335"/>
    <mergeCell ref="T1335:U1335"/>
    <mergeCell ref="V1335:W1335"/>
    <mergeCell ref="X1335:Y1335"/>
    <mergeCell ref="Z1335:AA1335"/>
    <mergeCell ref="X1315:Y1315"/>
    <mergeCell ref="Z1315:AA1315"/>
    <mergeCell ref="A1335:A1336"/>
    <mergeCell ref="B1335:C1335"/>
    <mergeCell ref="D1335:E1335"/>
    <mergeCell ref="F1335:G1335"/>
    <mergeCell ref="H1335:I1335"/>
    <mergeCell ref="J1335:K1335"/>
    <mergeCell ref="L1335:M1335"/>
    <mergeCell ref="N1335:O1335"/>
    <mergeCell ref="L1315:M1315"/>
    <mergeCell ref="N1315:O1315"/>
    <mergeCell ref="P1315:Q1315"/>
    <mergeCell ref="R1315:S1315"/>
    <mergeCell ref="T1315:U1315"/>
    <mergeCell ref="V1315:W1315"/>
    <mergeCell ref="A1315:A1316"/>
    <mergeCell ref="B1315:C1315"/>
    <mergeCell ref="D1315:E1315"/>
    <mergeCell ref="F1315:G1315"/>
    <mergeCell ref="H1315:I1315"/>
    <mergeCell ref="J1315:K1315"/>
    <mergeCell ref="P1297:Q1297"/>
    <mergeCell ref="R1297:S1297"/>
    <mergeCell ref="T1297:U1297"/>
    <mergeCell ref="V1297:W1297"/>
    <mergeCell ref="X1297:Y1297"/>
    <mergeCell ref="Z1297:AA1297"/>
    <mergeCell ref="X1282:Y1282"/>
    <mergeCell ref="Z1282:AA1282"/>
    <mergeCell ref="A1297:A1298"/>
    <mergeCell ref="B1297:C1297"/>
    <mergeCell ref="D1297:E1297"/>
    <mergeCell ref="F1297:G1297"/>
    <mergeCell ref="H1297:I1297"/>
    <mergeCell ref="J1297:K1297"/>
    <mergeCell ref="L1297:M1297"/>
    <mergeCell ref="N1297:O1297"/>
    <mergeCell ref="L1282:M1282"/>
    <mergeCell ref="N1282:O1282"/>
    <mergeCell ref="P1282:Q1282"/>
    <mergeCell ref="R1282:S1282"/>
    <mergeCell ref="T1282:U1282"/>
    <mergeCell ref="V1282:W1282"/>
    <mergeCell ref="A1282:A1283"/>
    <mergeCell ref="B1282:C1282"/>
    <mergeCell ref="D1282:E1282"/>
    <mergeCell ref="F1282:G1282"/>
    <mergeCell ref="H1282:I1282"/>
    <mergeCell ref="J1282:K1282"/>
    <mergeCell ref="P1272:Q1272"/>
    <mergeCell ref="R1272:S1272"/>
    <mergeCell ref="T1272:U1272"/>
    <mergeCell ref="V1272:W1272"/>
    <mergeCell ref="X1272:Y1272"/>
    <mergeCell ref="Z1272:AA1272"/>
    <mergeCell ref="X1260:Y1260"/>
    <mergeCell ref="Z1260:AA1260"/>
    <mergeCell ref="A1272:A1273"/>
    <mergeCell ref="B1272:C1272"/>
    <mergeCell ref="D1272:E1272"/>
    <mergeCell ref="F1272:G1272"/>
    <mergeCell ref="H1272:I1272"/>
    <mergeCell ref="J1272:K1272"/>
    <mergeCell ref="L1272:M1272"/>
    <mergeCell ref="N1272:O1272"/>
    <mergeCell ref="L1260:M1260"/>
    <mergeCell ref="N1260:O1260"/>
    <mergeCell ref="P1260:Q1260"/>
    <mergeCell ref="R1260:S1260"/>
    <mergeCell ref="T1260:U1260"/>
    <mergeCell ref="V1260:W1260"/>
    <mergeCell ref="A1260:A1261"/>
    <mergeCell ref="B1260:C1260"/>
    <mergeCell ref="D1260:E1260"/>
    <mergeCell ref="F1260:G1260"/>
    <mergeCell ref="H1260:I1260"/>
    <mergeCell ref="J1260:K1260"/>
    <mergeCell ref="P1246:Q1246"/>
    <mergeCell ref="R1246:S1246"/>
    <mergeCell ref="T1246:U1246"/>
    <mergeCell ref="V1246:W1246"/>
    <mergeCell ref="X1246:Y1246"/>
    <mergeCell ref="Z1246:AA1246"/>
    <mergeCell ref="X1238:Y1238"/>
    <mergeCell ref="Z1238:AA1238"/>
    <mergeCell ref="A1246:A1247"/>
    <mergeCell ref="B1246:C1246"/>
    <mergeCell ref="D1246:E1246"/>
    <mergeCell ref="F1246:G1246"/>
    <mergeCell ref="H1246:I1246"/>
    <mergeCell ref="J1246:K1246"/>
    <mergeCell ref="L1246:M1246"/>
    <mergeCell ref="N1246:O1246"/>
    <mergeCell ref="L1238:M1238"/>
    <mergeCell ref="N1238:O1238"/>
    <mergeCell ref="P1238:Q1238"/>
    <mergeCell ref="R1238:S1238"/>
    <mergeCell ref="T1238:U1238"/>
    <mergeCell ref="V1238:W1238"/>
    <mergeCell ref="A1238:A1239"/>
    <mergeCell ref="B1238:C1238"/>
    <mergeCell ref="D1238:E1238"/>
    <mergeCell ref="F1238:G1238"/>
    <mergeCell ref="H1238:I1238"/>
    <mergeCell ref="J1238:K1238"/>
    <mergeCell ref="P1193:Q1193"/>
    <mergeCell ref="R1193:S1193"/>
    <mergeCell ref="T1193:U1193"/>
    <mergeCell ref="V1193:W1193"/>
    <mergeCell ref="X1193:Y1193"/>
    <mergeCell ref="Z1193:AA1193"/>
    <mergeCell ref="X1185:Y1185"/>
    <mergeCell ref="Z1185:AA1185"/>
    <mergeCell ref="A1193:A1194"/>
    <mergeCell ref="B1193:C1193"/>
    <mergeCell ref="D1193:E1193"/>
    <mergeCell ref="F1193:G1193"/>
    <mergeCell ref="H1193:I1193"/>
    <mergeCell ref="J1193:K1193"/>
    <mergeCell ref="L1193:M1193"/>
    <mergeCell ref="N1193:O1193"/>
    <mergeCell ref="L1185:M1185"/>
    <mergeCell ref="N1185:O1185"/>
    <mergeCell ref="P1185:Q1185"/>
    <mergeCell ref="R1185:S1185"/>
    <mergeCell ref="T1185:U1185"/>
    <mergeCell ref="V1185:W1185"/>
    <mergeCell ref="A1185:A1186"/>
    <mergeCell ref="B1185:C1185"/>
    <mergeCell ref="D1185:E1185"/>
    <mergeCell ref="F1185:G1185"/>
    <mergeCell ref="H1185:I1185"/>
    <mergeCell ref="J1185:K1185"/>
    <mergeCell ref="P1165:Q1165"/>
    <mergeCell ref="R1165:S1165"/>
    <mergeCell ref="T1165:U1165"/>
    <mergeCell ref="V1165:W1165"/>
    <mergeCell ref="X1165:Y1165"/>
    <mergeCell ref="Z1165:AA1165"/>
    <mergeCell ref="X1125:Y1125"/>
    <mergeCell ref="Z1125:AA1125"/>
    <mergeCell ref="A1165:A1166"/>
    <mergeCell ref="B1165:C1165"/>
    <mergeCell ref="D1165:E1165"/>
    <mergeCell ref="F1165:G1165"/>
    <mergeCell ref="H1165:I1165"/>
    <mergeCell ref="J1165:K1165"/>
    <mergeCell ref="L1165:M1165"/>
    <mergeCell ref="N1165:O1165"/>
    <mergeCell ref="L1125:M1125"/>
    <mergeCell ref="N1125:O1125"/>
    <mergeCell ref="P1125:Q1125"/>
    <mergeCell ref="R1125:S1125"/>
    <mergeCell ref="T1125:U1125"/>
    <mergeCell ref="V1125:W1125"/>
    <mergeCell ref="A1125:A1126"/>
    <mergeCell ref="B1125:C1125"/>
    <mergeCell ref="D1125:E1125"/>
    <mergeCell ref="F1125:G1125"/>
    <mergeCell ref="H1125:I1125"/>
    <mergeCell ref="J1125:K1125"/>
    <mergeCell ref="P1097:Q1097"/>
    <mergeCell ref="R1097:S1097"/>
    <mergeCell ref="T1097:U1097"/>
    <mergeCell ref="V1097:W1097"/>
    <mergeCell ref="X1097:Y1097"/>
    <mergeCell ref="Z1097:AA1097"/>
    <mergeCell ref="X1090:Y1090"/>
    <mergeCell ref="Z1090:AA1090"/>
    <mergeCell ref="A1097:A1098"/>
    <mergeCell ref="B1097:C1097"/>
    <mergeCell ref="D1097:E1097"/>
    <mergeCell ref="F1097:G1097"/>
    <mergeCell ref="H1097:I1097"/>
    <mergeCell ref="J1097:K1097"/>
    <mergeCell ref="L1097:M1097"/>
    <mergeCell ref="N1097:O1097"/>
    <mergeCell ref="L1090:M1090"/>
    <mergeCell ref="N1090:O1090"/>
    <mergeCell ref="P1090:Q1090"/>
    <mergeCell ref="R1090:S1090"/>
    <mergeCell ref="T1090:U1090"/>
    <mergeCell ref="V1090:W1090"/>
    <mergeCell ref="A1090:A1091"/>
    <mergeCell ref="B1090:C1090"/>
    <mergeCell ref="D1090:E1090"/>
    <mergeCell ref="F1090:G1090"/>
    <mergeCell ref="H1090:I1090"/>
    <mergeCell ref="J1090:K1090"/>
    <mergeCell ref="P1083:Q1083"/>
    <mergeCell ref="R1083:S1083"/>
    <mergeCell ref="T1083:U1083"/>
    <mergeCell ref="V1083:W1083"/>
    <mergeCell ref="X1083:Y1083"/>
    <mergeCell ref="Z1083:AA1083"/>
    <mergeCell ref="X1038:Y1038"/>
    <mergeCell ref="Z1038:AA1038"/>
    <mergeCell ref="A1083:A1084"/>
    <mergeCell ref="B1083:C1083"/>
    <mergeCell ref="D1083:E1083"/>
    <mergeCell ref="F1083:G1083"/>
    <mergeCell ref="H1083:I1083"/>
    <mergeCell ref="J1083:K1083"/>
    <mergeCell ref="L1083:M1083"/>
    <mergeCell ref="N1083:O1083"/>
    <mergeCell ref="L1038:M1038"/>
    <mergeCell ref="N1038:O1038"/>
    <mergeCell ref="P1038:Q1038"/>
    <mergeCell ref="R1038:S1038"/>
    <mergeCell ref="T1038:U1038"/>
    <mergeCell ref="V1038:W1038"/>
    <mergeCell ref="A1038:A1039"/>
    <mergeCell ref="B1038:C1038"/>
    <mergeCell ref="D1038:E1038"/>
    <mergeCell ref="F1038:G1038"/>
    <mergeCell ref="H1038:I1038"/>
    <mergeCell ref="J1038:K1038"/>
    <mergeCell ref="P1017:Q1017"/>
    <mergeCell ref="R1017:S1017"/>
    <mergeCell ref="T1017:U1017"/>
    <mergeCell ref="V1017:W1017"/>
    <mergeCell ref="X1017:Y1017"/>
    <mergeCell ref="Z1017:AA1017"/>
    <mergeCell ref="X1009:Y1009"/>
    <mergeCell ref="Z1009:AA1009"/>
    <mergeCell ref="A1017:A1018"/>
    <mergeCell ref="B1017:C1017"/>
    <mergeCell ref="D1017:E1017"/>
    <mergeCell ref="F1017:G1017"/>
    <mergeCell ref="H1017:I1017"/>
    <mergeCell ref="J1017:K1017"/>
    <mergeCell ref="L1017:M1017"/>
    <mergeCell ref="N1017:O1017"/>
    <mergeCell ref="L1009:M1009"/>
    <mergeCell ref="N1009:O1009"/>
    <mergeCell ref="P1009:Q1009"/>
    <mergeCell ref="R1009:S1009"/>
    <mergeCell ref="T1009:U1009"/>
    <mergeCell ref="V1009:W1009"/>
    <mergeCell ref="A1009:A1010"/>
    <mergeCell ref="B1009:C1009"/>
    <mergeCell ref="D1009:E1009"/>
    <mergeCell ref="F1009:G1009"/>
    <mergeCell ref="H1009:I1009"/>
    <mergeCell ref="J1009:K1009"/>
    <mergeCell ref="P1003:Q1003"/>
    <mergeCell ref="R1003:S1003"/>
    <mergeCell ref="T1003:U1003"/>
    <mergeCell ref="V1003:W1003"/>
    <mergeCell ref="X1003:Y1003"/>
    <mergeCell ref="Z1003:AA1003"/>
    <mergeCell ref="X921:Y921"/>
    <mergeCell ref="Z921:AA921"/>
    <mergeCell ref="A1003:A1004"/>
    <mergeCell ref="B1003:C1003"/>
    <mergeCell ref="D1003:E1003"/>
    <mergeCell ref="F1003:G1003"/>
    <mergeCell ref="H1003:I1003"/>
    <mergeCell ref="J1003:K1003"/>
    <mergeCell ref="L1003:M1003"/>
    <mergeCell ref="N1003:O1003"/>
    <mergeCell ref="L921:M921"/>
    <mergeCell ref="N921:O921"/>
    <mergeCell ref="P921:Q921"/>
    <mergeCell ref="R921:S921"/>
    <mergeCell ref="T921:U921"/>
    <mergeCell ref="V921:W921"/>
    <mergeCell ref="A921:A922"/>
    <mergeCell ref="B921:C921"/>
    <mergeCell ref="D921:E921"/>
    <mergeCell ref="F921:G921"/>
    <mergeCell ref="H921:I921"/>
    <mergeCell ref="J921:K921"/>
    <mergeCell ref="P857:Q857"/>
    <mergeCell ref="R857:S857"/>
    <mergeCell ref="T857:U857"/>
    <mergeCell ref="V857:W857"/>
    <mergeCell ref="X857:Y857"/>
    <mergeCell ref="Z857:AA857"/>
    <mergeCell ref="X801:Y801"/>
    <mergeCell ref="Z801:AA801"/>
    <mergeCell ref="A857:A858"/>
    <mergeCell ref="B857:C857"/>
    <mergeCell ref="D857:E857"/>
    <mergeCell ref="F857:G857"/>
    <mergeCell ref="H857:I857"/>
    <mergeCell ref="J857:K857"/>
    <mergeCell ref="L857:M857"/>
    <mergeCell ref="N857:O857"/>
    <mergeCell ref="L801:M801"/>
    <mergeCell ref="N801:O801"/>
    <mergeCell ref="P801:Q801"/>
    <mergeCell ref="R801:S801"/>
    <mergeCell ref="T801:U801"/>
    <mergeCell ref="V801:W801"/>
    <mergeCell ref="A801:A802"/>
    <mergeCell ref="B801:C801"/>
    <mergeCell ref="D801:E801"/>
    <mergeCell ref="F801:G801"/>
    <mergeCell ref="H801:I801"/>
    <mergeCell ref="J801:K801"/>
    <mergeCell ref="P764:Q764"/>
    <mergeCell ref="R764:S764"/>
    <mergeCell ref="T764:U764"/>
    <mergeCell ref="V764:W764"/>
    <mergeCell ref="X764:Y764"/>
    <mergeCell ref="Z764:AA764"/>
    <mergeCell ref="X701:Y701"/>
    <mergeCell ref="Z701:AA701"/>
    <mergeCell ref="A764:A765"/>
    <mergeCell ref="B764:C764"/>
    <mergeCell ref="D764:E764"/>
    <mergeCell ref="F764:G764"/>
    <mergeCell ref="H764:I764"/>
    <mergeCell ref="J764:K764"/>
    <mergeCell ref="L764:M764"/>
    <mergeCell ref="N764:O764"/>
    <mergeCell ref="L701:M701"/>
    <mergeCell ref="N701:O701"/>
    <mergeCell ref="P701:Q701"/>
    <mergeCell ref="R701:S701"/>
    <mergeCell ref="T701:U701"/>
    <mergeCell ref="V701:W701"/>
    <mergeCell ref="A701:A702"/>
    <mergeCell ref="B701:C701"/>
    <mergeCell ref="D701:E701"/>
    <mergeCell ref="F701:G701"/>
    <mergeCell ref="H701:I701"/>
    <mergeCell ref="J701:K701"/>
    <mergeCell ref="P598:Q598"/>
    <mergeCell ref="R598:S598"/>
    <mergeCell ref="T598:U598"/>
    <mergeCell ref="V598:W598"/>
    <mergeCell ref="X598:Y598"/>
    <mergeCell ref="Z598:AA598"/>
    <mergeCell ref="X538:Y538"/>
    <mergeCell ref="Z538:AA538"/>
    <mergeCell ref="A598:A599"/>
    <mergeCell ref="B598:C598"/>
    <mergeCell ref="D598:E598"/>
    <mergeCell ref="F598:G598"/>
    <mergeCell ref="H598:I598"/>
    <mergeCell ref="J598:K598"/>
    <mergeCell ref="L598:M598"/>
    <mergeCell ref="N598:O598"/>
    <mergeCell ref="L538:M538"/>
    <mergeCell ref="N538:O538"/>
    <mergeCell ref="P538:Q538"/>
    <mergeCell ref="R538:S538"/>
    <mergeCell ref="T538:U538"/>
    <mergeCell ref="V538:W538"/>
    <mergeCell ref="A538:A539"/>
    <mergeCell ref="B538:C538"/>
    <mergeCell ref="D538:E538"/>
    <mergeCell ref="F538:G538"/>
    <mergeCell ref="H538:I538"/>
    <mergeCell ref="J538:K538"/>
    <mergeCell ref="P480:Q480"/>
    <mergeCell ref="R480:S480"/>
    <mergeCell ref="T480:U480"/>
    <mergeCell ref="V480:W480"/>
    <mergeCell ref="X480:Y480"/>
    <mergeCell ref="Z480:AA480"/>
    <mergeCell ref="X414:Y414"/>
    <mergeCell ref="Z414:AA414"/>
    <mergeCell ref="A480:A481"/>
    <mergeCell ref="B480:C480"/>
    <mergeCell ref="D480:E480"/>
    <mergeCell ref="F480:G480"/>
    <mergeCell ref="H480:I480"/>
    <mergeCell ref="J480:K480"/>
    <mergeCell ref="L480:M480"/>
    <mergeCell ref="N480:O480"/>
    <mergeCell ref="L414:M414"/>
    <mergeCell ref="N414:O414"/>
    <mergeCell ref="P414:Q414"/>
    <mergeCell ref="R414:S414"/>
    <mergeCell ref="T414:U414"/>
    <mergeCell ref="V414:W414"/>
    <mergeCell ref="A414:A415"/>
    <mergeCell ref="B414:C414"/>
    <mergeCell ref="D414:E414"/>
    <mergeCell ref="F414:G414"/>
    <mergeCell ref="H414:I414"/>
    <mergeCell ref="J414:K414"/>
    <mergeCell ref="P348:Q348"/>
    <mergeCell ref="R348:S348"/>
    <mergeCell ref="T348:U348"/>
    <mergeCell ref="V348:W348"/>
    <mergeCell ref="X348:Y348"/>
    <mergeCell ref="Z348:AA348"/>
    <mergeCell ref="X195:Y195"/>
    <mergeCell ref="Z195:AA195"/>
    <mergeCell ref="A348:A349"/>
    <mergeCell ref="B348:C348"/>
    <mergeCell ref="D348:E348"/>
    <mergeCell ref="F348:G348"/>
    <mergeCell ref="H348:I348"/>
    <mergeCell ref="J348:K348"/>
    <mergeCell ref="L348:M348"/>
    <mergeCell ref="N348:O348"/>
    <mergeCell ref="L195:M195"/>
    <mergeCell ref="N195:O195"/>
    <mergeCell ref="P195:Q195"/>
    <mergeCell ref="R195:S195"/>
    <mergeCell ref="T195:U195"/>
    <mergeCell ref="V195:W195"/>
    <mergeCell ref="A195:A196"/>
    <mergeCell ref="B195:C195"/>
    <mergeCell ref="D195:E195"/>
    <mergeCell ref="F195:G195"/>
    <mergeCell ref="H195:I195"/>
    <mergeCell ref="J195:K195"/>
    <mergeCell ref="P128:Q128"/>
    <mergeCell ref="R128:S128"/>
    <mergeCell ref="T128:U128"/>
    <mergeCell ref="V128:W128"/>
    <mergeCell ref="X128:Y128"/>
    <mergeCell ref="Z128:AA128"/>
    <mergeCell ref="X9:Y9"/>
    <mergeCell ref="Z9:AA9"/>
    <mergeCell ref="A128:A129"/>
    <mergeCell ref="B128:C128"/>
    <mergeCell ref="D128:E128"/>
    <mergeCell ref="F128:G128"/>
    <mergeCell ref="H128:I128"/>
    <mergeCell ref="J128:K128"/>
    <mergeCell ref="L128:M128"/>
    <mergeCell ref="N128:O128"/>
    <mergeCell ref="L9:M9"/>
    <mergeCell ref="N9:O9"/>
    <mergeCell ref="P9:Q9"/>
    <mergeCell ref="R9:S9"/>
    <mergeCell ref="T9:U9"/>
    <mergeCell ref="V9:W9"/>
    <mergeCell ref="A9:A10"/>
    <mergeCell ref="B9:C9"/>
    <mergeCell ref="D9:E9"/>
    <mergeCell ref="F9:G9"/>
    <mergeCell ref="H9:I9"/>
    <mergeCell ref="J9:K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C816"/>
  <sheetViews>
    <sheetView tabSelected="1" workbookViewId="0">
      <selection activeCell="BB5" sqref="BB5:BC5"/>
    </sheetView>
  </sheetViews>
  <sheetFormatPr defaultRowHeight="15"/>
  <cols>
    <col min="1" max="1" width="27.140625" style="20" customWidth="1"/>
    <col min="2" max="23" width="0" hidden="1" customWidth="1"/>
    <col min="26" max="26" width="13.85546875" bestFit="1" customWidth="1"/>
    <col min="27" max="27" width="15.42578125" bestFit="1" customWidth="1"/>
    <col min="29" max="29" width="27.140625" style="20" customWidth="1"/>
    <col min="30" max="51" width="0" hidden="1" customWidth="1"/>
    <col min="54" max="55" width="15.42578125" bestFit="1" customWidth="1"/>
  </cols>
  <sheetData>
    <row r="1" spans="1:55" ht="18.75">
      <c r="A1" s="19" t="s">
        <v>0</v>
      </c>
      <c r="AC1" s="19" t="s">
        <v>0</v>
      </c>
    </row>
    <row r="2" spans="1:55" ht="19.5" thickBot="1">
      <c r="A2" s="19" t="s">
        <v>1</v>
      </c>
      <c r="AC2" s="19" t="s">
        <v>1</v>
      </c>
    </row>
    <row r="3" spans="1:55" ht="19.5" thickBot="1">
      <c r="A3" s="19" t="s">
        <v>2</v>
      </c>
      <c r="Z3" s="13" t="s">
        <v>19</v>
      </c>
      <c r="AA3" s="15"/>
      <c r="AC3" s="19" t="s">
        <v>398</v>
      </c>
      <c r="BB3" s="13" t="s">
        <v>19</v>
      </c>
      <c r="BC3" s="15"/>
    </row>
    <row r="4" spans="1:55" ht="26.25" thickBot="1">
      <c r="A4" s="19" t="s">
        <v>347</v>
      </c>
      <c r="Z4" s="17" t="s">
        <v>20</v>
      </c>
      <c r="AA4" s="18" t="s">
        <v>21</v>
      </c>
      <c r="AC4" s="19" t="s">
        <v>347</v>
      </c>
      <c r="BB4" s="1" t="s">
        <v>20</v>
      </c>
      <c r="BC4" s="5" t="s">
        <v>21</v>
      </c>
    </row>
    <row r="5" spans="1:55" ht="18.75">
      <c r="A5" s="19" t="s">
        <v>118</v>
      </c>
      <c r="Z5" s="3">
        <f>Z25+Z35+Z42+Z60+Z66+Z81+Z92+Z103+Z121+Z129+Z196+Z228+Z269+Z294+Z306+Z323+Z344+Z366+Z378+Z402+Z485+Z497+Z524+Z629+Z677+Z687+Z697+Z755+Z773+Z787+Z793+Z816</f>
        <v>363002765.39000005</v>
      </c>
      <c r="AA5" s="3">
        <f>AA25+AA35+AA42+AA60+AA66+AA81+AA92+AA103+AA121+AA129+AA196+AA228+AA269+AA294+AA306+AA323+AA344+AA366+AA378+AA402+AA485+AA497+AA524+AA629+AA677+AA687+AA697+AA755+AA773+AA787+AA793+AA816</f>
        <v>1066393505.5799999</v>
      </c>
      <c r="AC5" s="19" t="s">
        <v>118</v>
      </c>
      <c r="BB5" s="3">
        <f>BB15+BB22+BB29+BB50+BB72+BB90+BB102+BB115+BB126+BB132+BB144+BB152+BB159+BB201+BB217+BB244+BB267+BB284+BB304+BB316+BB336+BB343+BB366+BB389+BB396+BB432+BB508+BB578+BB593+BB612+BB671+BB683+BB705+BB713+BB742</f>
        <v>2591547497</v>
      </c>
      <c r="BC5" s="3">
        <f>BC15+BC22+BC29+BC50+BC72+BC90+BC102+BC115+BC126+BC132+BC144+BC152+BC159+BC201+BC217+BC244+BC267+BC284+BC304+BC316+BC336+BC343+BC366+BC389+BC396+BC432+BC508+BC578+BC593+BC612+BC671+BC683+BC705+BC713+BC742</f>
        <v>4580727152</v>
      </c>
    </row>
    <row r="6" spans="1:55" ht="18.75">
      <c r="A6" s="19" t="s">
        <v>4</v>
      </c>
      <c r="AC6" s="19" t="s">
        <v>4</v>
      </c>
    </row>
    <row r="8" spans="1:55" ht="19.5" thickBot="1">
      <c r="A8" s="21" t="s">
        <v>348</v>
      </c>
      <c r="AC8" s="21" t="s">
        <v>348</v>
      </c>
    </row>
    <row r="9" spans="1:55" ht="15.75" thickBot="1">
      <c r="A9" s="22" t="s">
        <v>6</v>
      </c>
      <c r="B9" s="11" t="s">
        <v>7</v>
      </c>
      <c r="C9" s="12"/>
      <c r="D9" s="13" t="s">
        <v>8</v>
      </c>
      <c r="E9" s="14"/>
      <c r="F9" s="13" t="s">
        <v>9</v>
      </c>
      <c r="G9" s="14"/>
      <c r="H9" s="13" t="s">
        <v>10</v>
      </c>
      <c r="I9" s="14"/>
      <c r="J9" s="13" t="s">
        <v>11</v>
      </c>
      <c r="K9" s="14"/>
      <c r="L9" s="13" t="s">
        <v>12</v>
      </c>
      <c r="M9" s="14"/>
      <c r="N9" s="13" t="s">
        <v>13</v>
      </c>
      <c r="O9" s="14"/>
      <c r="P9" s="13" t="s">
        <v>14</v>
      </c>
      <c r="Q9" s="14"/>
      <c r="R9" s="13" t="s">
        <v>15</v>
      </c>
      <c r="S9" s="14"/>
      <c r="T9" s="13" t="s">
        <v>16</v>
      </c>
      <c r="U9" s="14"/>
      <c r="V9" s="13" t="s">
        <v>17</v>
      </c>
      <c r="W9" s="14"/>
      <c r="X9" s="13" t="s">
        <v>18</v>
      </c>
      <c r="Y9" s="14"/>
      <c r="Z9" s="13" t="s">
        <v>19</v>
      </c>
      <c r="AA9" s="15"/>
      <c r="AC9" s="22" t="s">
        <v>6</v>
      </c>
      <c r="AD9" s="11" t="s">
        <v>7</v>
      </c>
      <c r="AE9" s="12"/>
      <c r="AF9" s="13" t="s">
        <v>8</v>
      </c>
      <c r="AG9" s="14"/>
      <c r="AH9" s="13" t="s">
        <v>9</v>
      </c>
      <c r="AI9" s="14"/>
      <c r="AJ9" s="13" t="s">
        <v>10</v>
      </c>
      <c r="AK9" s="14"/>
      <c r="AL9" s="13" t="s">
        <v>11</v>
      </c>
      <c r="AM9" s="14"/>
      <c r="AN9" s="13" t="s">
        <v>12</v>
      </c>
      <c r="AO9" s="14"/>
      <c r="AP9" s="13" t="s">
        <v>13</v>
      </c>
      <c r="AQ9" s="14"/>
      <c r="AR9" s="13" t="s">
        <v>14</v>
      </c>
      <c r="AS9" s="14"/>
      <c r="AT9" s="13" t="s">
        <v>15</v>
      </c>
      <c r="AU9" s="14"/>
      <c r="AV9" s="13" t="s">
        <v>16</v>
      </c>
      <c r="AW9" s="14"/>
      <c r="AX9" s="13" t="s">
        <v>17</v>
      </c>
      <c r="AY9" s="14"/>
      <c r="AZ9" s="13" t="s">
        <v>18</v>
      </c>
      <c r="BA9" s="14"/>
      <c r="BB9" s="13" t="s">
        <v>19</v>
      </c>
      <c r="BC9" s="15"/>
    </row>
    <row r="10" spans="1:55" ht="26.25" thickBot="1">
      <c r="A10" s="26"/>
      <c r="B10" s="17" t="s">
        <v>20</v>
      </c>
      <c r="C10" s="17" t="s">
        <v>21</v>
      </c>
      <c r="D10" s="17" t="s">
        <v>20</v>
      </c>
      <c r="E10" s="17" t="s">
        <v>21</v>
      </c>
      <c r="F10" s="17" t="s">
        <v>20</v>
      </c>
      <c r="G10" s="17" t="s">
        <v>21</v>
      </c>
      <c r="H10" s="17" t="s">
        <v>20</v>
      </c>
      <c r="I10" s="17" t="s">
        <v>21</v>
      </c>
      <c r="J10" s="17" t="s">
        <v>20</v>
      </c>
      <c r="K10" s="17" t="s">
        <v>21</v>
      </c>
      <c r="L10" s="17" t="s">
        <v>20</v>
      </c>
      <c r="M10" s="17" t="s">
        <v>21</v>
      </c>
      <c r="N10" s="17" t="s">
        <v>20</v>
      </c>
      <c r="O10" s="17" t="s">
        <v>21</v>
      </c>
      <c r="P10" s="17" t="s">
        <v>20</v>
      </c>
      <c r="Q10" s="17" t="s">
        <v>21</v>
      </c>
      <c r="R10" s="17" t="s">
        <v>20</v>
      </c>
      <c r="S10" s="17" t="s">
        <v>21</v>
      </c>
      <c r="T10" s="17" t="s">
        <v>20</v>
      </c>
      <c r="U10" s="17" t="s">
        <v>21</v>
      </c>
      <c r="V10" s="17" t="s">
        <v>20</v>
      </c>
      <c r="W10" s="17" t="s">
        <v>21</v>
      </c>
      <c r="X10" s="17" t="s">
        <v>20</v>
      </c>
      <c r="Y10" s="17" t="s">
        <v>21</v>
      </c>
      <c r="Z10" s="17" t="s">
        <v>20</v>
      </c>
      <c r="AA10" s="18" t="s">
        <v>21</v>
      </c>
      <c r="AC10" s="23"/>
      <c r="AD10" s="1" t="s">
        <v>20</v>
      </c>
      <c r="AE10" s="1" t="s">
        <v>21</v>
      </c>
      <c r="AF10" s="1" t="s">
        <v>20</v>
      </c>
      <c r="AG10" s="1" t="s">
        <v>21</v>
      </c>
      <c r="AH10" s="1" t="s">
        <v>20</v>
      </c>
      <c r="AI10" s="1" t="s">
        <v>21</v>
      </c>
      <c r="AJ10" s="1" t="s">
        <v>20</v>
      </c>
      <c r="AK10" s="1" t="s">
        <v>21</v>
      </c>
      <c r="AL10" s="1" t="s">
        <v>20</v>
      </c>
      <c r="AM10" s="1" t="s">
        <v>21</v>
      </c>
      <c r="AN10" s="1" t="s">
        <v>20</v>
      </c>
      <c r="AO10" s="1" t="s">
        <v>21</v>
      </c>
      <c r="AP10" s="1" t="s">
        <v>20</v>
      </c>
      <c r="AQ10" s="1" t="s">
        <v>21</v>
      </c>
      <c r="AR10" s="1" t="s">
        <v>20</v>
      </c>
      <c r="AS10" s="1" t="s">
        <v>21</v>
      </c>
      <c r="AT10" s="1" t="s">
        <v>20</v>
      </c>
      <c r="AU10" s="1" t="s">
        <v>21</v>
      </c>
      <c r="AV10" s="1" t="s">
        <v>20</v>
      </c>
      <c r="AW10" s="1" t="s">
        <v>21</v>
      </c>
      <c r="AX10" s="1" t="s">
        <v>20</v>
      </c>
      <c r="AY10" s="1" t="s">
        <v>21</v>
      </c>
      <c r="AZ10" s="1" t="s">
        <v>20</v>
      </c>
      <c r="BA10" s="1" t="s">
        <v>21</v>
      </c>
      <c r="BB10" s="1" t="s">
        <v>20</v>
      </c>
      <c r="BC10" s="5" t="s">
        <v>21</v>
      </c>
    </row>
    <row r="11" spans="1:55" ht="15.75" thickBot="1">
      <c r="AC11" s="24" t="s">
        <v>400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4">
        <v>5688</v>
      </c>
      <c r="AY11" s="4">
        <v>103504</v>
      </c>
      <c r="AZ11" s="2">
        <v>0</v>
      </c>
      <c r="BA11" s="2">
        <v>0</v>
      </c>
      <c r="BB11" s="4">
        <v>5688</v>
      </c>
      <c r="BC11" s="6">
        <v>103504</v>
      </c>
    </row>
    <row r="12" spans="1:55" ht="19.5" thickBot="1">
      <c r="A12" s="21" t="s">
        <v>349</v>
      </c>
      <c r="AC12" s="24" t="s">
        <v>24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4">
        <v>8953</v>
      </c>
      <c r="AK12" s="4">
        <v>58216</v>
      </c>
      <c r="AL12" s="2">
        <v>500</v>
      </c>
      <c r="AM12" s="4">
        <v>7842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855</v>
      </c>
      <c r="AY12" s="4">
        <v>7279</v>
      </c>
      <c r="AZ12" s="2">
        <v>0</v>
      </c>
      <c r="BA12" s="2">
        <v>0</v>
      </c>
      <c r="BB12" s="4">
        <v>10308</v>
      </c>
      <c r="BC12" s="6">
        <v>73337</v>
      </c>
    </row>
    <row r="13" spans="1:55" ht="15.75" thickBot="1">
      <c r="A13" s="22" t="s">
        <v>6</v>
      </c>
      <c r="B13" s="11" t="s">
        <v>7</v>
      </c>
      <c r="C13" s="12"/>
      <c r="D13" s="13" t="s">
        <v>8</v>
      </c>
      <c r="E13" s="14"/>
      <c r="F13" s="13" t="s">
        <v>9</v>
      </c>
      <c r="G13" s="14"/>
      <c r="H13" s="13" t="s">
        <v>10</v>
      </c>
      <c r="I13" s="14"/>
      <c r="J13" s="13" t="s">
        <v>11</v>
      </c>
      <c r="K13" s="14"/>
      <c r="L13" s="13" t="s">
        <v>12</v>
      </c>
      <c r="M13" s="14"/>
      <c r="N13" s="13" t="s">
        <v>13</v>
      </c>
      <c r="O13" s="14"/>
      <c r="P13" s="13" t="s">
        <v>14</v>
      </c>
      <c r="Q13" s="14"/>
      <c r="R13" s="13" t="s">
        <v>15</v>
      </c>
      <c r="S13" s="14"/>
      <c r="T13" s="13" t="s">
        <v>16</v>
      </c>
      <c r="U13" s="14"/>
      <c r="V13" s="13" t="s">
        <v>17</v>
      </c>
      <c r="W13" s="14"/>
      <c r="X13" s="13" t="s">
        <v>18</v>
      </c>
      <c r="Y13" s="14"/>
      <c r="Z13" s="13" t="s">
        <v>19</v>
      </c>
      <c r="AA13" s="15"/>
      <c r="AC13" s="24" t="s">
        <v>63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4">
        <v>9000</v>
      </c>
      <c r="AW13" s="4">
        <v>211478</v>
      </c>
      <c r="AX13" s="2">
        <v>0</v>
      </c>
      <c r="AY13" s="2">
        <v>0</v>
      </c>
      <c r="AZ13" s="2">
        <v>0</v>
      </c>
      <c r="BA13" s="2">
        <v>0</v>
      </c>
      <c r="BB13" s="4">
        <v>9000</v>
      </c>
      <c r="BC13" s="6">
        <v>211478</v>
      </c>
    </row>
    <row r="14" spans="1:55" ht="26.25" thickBot="1">
      <c r="A14" s="26"/>
      <c r="B14" s="17" t="s">
        <v>20</v>
      </c>
      <c r="C14" s="17" t="s">
        <v>21</v>
      </c>
      <c r="D14" s="17" t="s">
        <v>20</v>
      </c>
      <c r="E14" s="17" t="s">
        <v>21</v>
      </c>
      <c r="F14" s="17" t="s">
        <v>20</v>
      </c>
      <c r="G14" s="17" t="s">
        <v>21</v>
      </c>
      <c r="H14" s="17" t="s">
        <v>20</v>
      </c>
      <c r="I14" s="17" t="s">
        <v>21</v>
      </c>
      <c r="J14" s="17" t="s">
        <v>20</v>
      </c>
      <c r="K14" s="17" t="s">
        <v>21</v>
      </c>
      <c r="L14" s="17" t="s">
        <v>20</v>
      </c>
      <c r="M14" s="17" t="s">
        <v>21</v>
      </c>
      <c r="N14" s="17" t="s">
        <v>20</v>
      </c>
      <c r="O14" s="17" t="s">
        <v>21</v>
      </c>
      <c r="P14" s="17" t="s">
        <v>20</v>
      </c>
      <c r="Q14" s="17" t="s">
        <v>21</v>
      </c>
      <c r="R14" s="17" t="s">
        <v>20</v>
      </c>
      <c r="S14" s="17" t="s">
        <v>21</v>
      </c>
      <c r="T14" s="17" t="s">
        <v>20</v>
      </c>
      <c r="U14" s="17" t="s">
        <v>21</v>
      </c>
      <c r="V14" s="17" t="s">
        <v>20</v>
      </c>
      <c r="W14" s="17" t="s">
        <v>21</v>
      </c>
      <c r="X14" s="17" t="s">
        <v>20</v>
      </c>
      <c r="Y14" s="17" t="s">
        <v>21</v>
      </c>
      <c r="Z14" s="17" t="s">
        <v>20</v>
      </c>
      <c r="AA14" s="18" t="s">
        <v>21</v>
      </c>
      <c r="AC14" s="24" t="s">
        <v>71</v>
      </c>
      <c r="AD14" s="2">
        <v>0</v>
      </c>
      <c r="AE14" s="2">
        <v>0</v>
      </c>
      <c r="AF14" s="4">
        <v>3000</v>
      </c>
      <c r="AG14" s="4">
        <v>61020</v>
      </c>
      <c r="AH14" s="4">
        <v>1500</v>
      </c>
      <c r="AI14" s="4">
        <v>30588</v>
      </c>
      <c r="AJ14" s="4">
        <v>1500</v>
      </c>
      <c r="AK14" s="4">
        <v>30675</v>
      </c>
      <c r="AL14" s="4">
        <v>1000</v>
      </c>
      <c r="AM14" s="4">
        <v>15684</v>
      </c>
      <c r="AN14" s="2">
        <v>0</v>
      </c>
      <c r="AO14" s="2">
        <v>0</v>
      </c>
      <c r="AP14" s="4">
        <v>3000</v>
      </c>
      <c r="AQ14" s="4">
        <v>65970</v>
      </c>
      <c r="AR14" s="4">
        <v>2765</v>
      </c>
      <c r="AS14" s="4">
        <v>19676</v>
      </c>
      <c r="AT14" s="2">
        <v>0</v>
      </c>
      <c r="AU14" s="2">
        <v>0</v>
      </c>
      <c r="AV14" s="4">
        <v>1501</v>
      </c>
      <c r="AW14" s="4">
        <v>35317</v>
      </c>
      <c r="AX14" s="4">
        <v>1499</v>
      </c>
      <c r="AY14" s="4">
        <v>35855</v>
      </c>
      <c r="AZ14" s="2">
        <v>0</v>
      </c>
      <c r="BA14" s="2">
        <v>0</v>
      </c>
      <c r="BB14" s="4">
        <v>15765</v>
      </c>
      <c r="BC14" s="6">
        <v>294785</v>
      </c>
    </row>
    <row r="15" spans="1:55" ht="15.75" thickBot="1">
      <c r="AC15" s="25" t="s">
        <v>29</v>
      </c>
      <c r="AD15" s="8">
        <v>0</v>
      </c>
      <c r="AE15" s="8">
        <v>0</v>
      </c>
      <c r="AF15" s="9">
        <v>3000</v>
      </c>
      <c r="AG15" s="9">
        <v>61020</v>
      </c>
      <c r="AH15" s="9">
        <v>1500</v>
      </c>
      <c r="AI15" s="9">
        <v>30588</v>
      </c>
      <c r="AJ15" s="9">
        <v>10453</v>
      </c>
      <c r="AK15" s="9">
        <v>88891</v>
      </c>
      <c r="AL15" s="9">
        <v>1500</v>
      </c>
      <c r="AM15" s="9">
        <v>23526</v>
      </c>
      <c r="AN15" s="8">
        <v>0</v>
      </c>
      <c r="AO15" s="8">
        <v>0</v>
      </c>
      <c r="AP15" s="9">
        <v>3000</v>
      </c>
      <c r="AQ15" s="9">
        <v>65970</v>
      </c>
      <c r="AR15" s="9">
        <v>2765</v>
      </c>
      <c r="AS15" s="9">
        <v>19676</v>
      </c>
      <c r="AT15" s="8">
        <v>0</v>
      </c>
      <c r="AU15" s="8">
        <v>0</v>
      </c>
      <c r="AV15" s="9">
        <v>10501</v>
      </c>
      <c r="AW15" s="9">
        <v>246795</v>
      </c>
      <c r="AX15" s="9">
        <v>8042</v>
      </c>
      <c r="AY15" s="9">
        <v>146638</v>
      </c>
      <c r="AZ15" s="8">
        <v>0</v>
      </c>
      <c r="BA15" s="8">
        <v>0</v>
      </c>
      <c r="BB15" s="9">
        <v>40761</v>
      </c>
      <c r="BC15" s="10">
        <v>683104</v>
      </c>
    </row>
    <row r="16" spans="1:55" ht="19.5" thickBot="1">
      <c r="A16" s="21" t="s">
        <v>350</v>
      </c>
    </row>
    <row r="17" spans="1:55" ht="19.5" thickBot="1">
      <c r="A17" s="22" t="s">
        <v>6</v>
      </c>
      <c r="B17" s="11" t="s">
        <v>7</v>
      </c>
      <c r="C17" s="12"/>
      <c r="D17" s="13" t="s">
        <v>8</v>
      </c>
      <c r="E17" s="14"/>
      <c r="F17" s="13" t="s">
        <v>9</v>
      </c>
      <c r="G17" s="14"/>
      <c r="H17" s="13" t="s">
        <v>10</v>
      </c>
      <c r="I17" s="14"/>
      <c r="J17" s="13" t="s">
        <v>11</v>
      </c>
      <c r="K17" s="14"/>
      <c r="L17" s="13" t="s">
        <v>12</v>
      </c>
      <c r="M17" s="14"/>
      <c r="N17" s="13" t="s">
        <v>13</v>
      </c>
      <c r="O17" s="14"/>
      <c r="P17" s="13" t="s">
        <v>14</v>
      </c>
      <c r="Q17" s="14"/>
      <c r="R17" s="13" t="s">
        <v>15</v>
      </c>
      <c r="S17" s="14"/>
      <c r="T17" s="13" t="s">
        <v>16</v>
      </c>
      <c r="U17" s="14"/>
      <c r="V17" s="13" t="s">
        <v>17</v>
      </c>
      <c r="W17" s="14"/>
      <c r="X17" s="13" t="s">
        <v>18</v>
      </c>
      <c r="Y17" s="14"/>
      <c r="Z17" s="13" t="s">
        <v>19</v>
      </c>
      <c r="AA17" s="15"/>
      <c r="AC17" s="21" t="s">
        <v>349</v>
      </c>
    </row>
    <row r="18" spans="1:55" ht="26.25" thickBot="1">
      <c r="A18" s="26"/>
      <c r="B18" s="17" t="s">
        <v>20</v>
      </c>
      <c r="C18" s="17" t="s">
        <v>21</v>
      </c>
      <c r="D18" s="17" t="s">
        <v>20</v>
      </c>
      <c r="E18" s="17" t="s">
        <v>21</v>
      </c>
      <c r="F18" s="17" t="s">
        <v>20</v>
      </c>
      <c r="G18" s="17" t="s">
        <v>21</v>
      </c>
      <c r="H18" s="17" t="s">
        <v>20</v>
      </c>
      <c r="I18" s="17" t="s">
        <v>21</v>
      </c>
      <c r="J18" s="17" t="s">
        <v>20</v>
      </c>
      <c r="K18" s="17" t="s">
        <v>21</v>
      </c>
      <c r="L18" s="17" t="s">
        <v>20</v>
      </c>
      <c r="M18" s="17" t="s">
        <v>21</v>
      </c>
      <c r="N18" s="17" t="s">
        <v>20</v>
      </c>
      <c r="O18" s="17" t="s">
        <v>21</v>
      </c>
      <c r="P18" s="17" t="s">
        <v>20</v>
      </c>
      <c r="Q18" s="17" t="s">
        <v>21</v>
      </c>
      <c r="R18" s="17" t="s">
        <v>20</v>
      </c>
      <c r="S18" s="17" t="s">
        <v>21</v>
      </c>
      <c r="T18" s="17" t="s">
        <v>20</v>
      </c>
      <c r="U18" s="17" t="s">
        <v>21</v>
      </c>
      <c r="V18" s="17" t="s">
        <v>20</v>
      </c>
      <c r="W18" s="17" t="s">
        <v>21</v>
      </c>
      <c r="X18" s="17" t="s">
        <v>20</v>
      </c>
      <c r="Y18" s="17" t="s">
        <v>21</v>
      </c>
      <c r="Z18" s="17" t="s">
        <v>20</v>
      </c>
      <c r="AA18" s="18" t="s">
        <v>21</v>
      </c>
      <c r="AC18" s="22" t="s">
        <v>6</v>
      </c>
      <c r="AD18" s="11" t="s">
        <v>7</v>
      </c>
      <c r="AE18" s="12"/>
      <c r="AF18" s="13" t="s">
        <v>8</v>
      </c>
      <c r="AG18" s="14"/>
      <c r="AH18" s="13" t="s">
        <v>9</v>
      </c>
      <c r="AI18" s="14"/>
      <c r="AJ18" s="13" t="s">
        <v>10</v>
      </c>
      <c r="AK18" s="14"/>
      <c r="AL18" s="13" t="s">
        <v>11</v>
      </c>
      <c r="AM18" s="14"/>
      <c r="AN18" s="13" t="s">
        <v>12</v>
      </c>
      <c r="AO18" s="14"/>
      <c r="AP18" s="13" t="s">
        <v>13</v>
      </c>
      <c r="AQ18" s="14"/>
      <c r="AR18" s="13" t="s">
        <v>14</v>
      </c>
      <c r="AS18" s="14"/>
      <c r="AT18" s="13" t="s">
        <v>15</v>
      </c>
      <c r="AU18" s="14"/>
      <c r="AV18" s="13" t="s">
        <v>16</v>
      </c>
      <c r="AW18" s="14"/>
      <c r="AX18" s="13" t="s">
        <v>17</v>
      </c>
      <c r="AY18" s="14"/>
      <c r="AZ18" s="13" t="s">
        <v>18</v>
      </c>
      <c r="BA18" s="14"/>
      <c r="BB18" s="13" t="s">
        <v>19</v>
      </c>
      <c r="BC18" s="15"/>
    </row>
    <row r="19" spans="1:55" ht="26.25" thickBot="1">
      <c r="AC19" s="23"/>
      <c r="AD19" s="1" t="s">
        <v>20</v>
      </c>
      <c r="AE19" s="1" t="s">
        <v>21</v>
      </c>
      <c r="AF19" s="1" t="s">
        <v>20</v>
      </c>
      <c r="AG19" s="1" t="s">
        <v>21</v>
      </c>
      <c r="AH19" s="1" t="s">
        <v>20</v>
      </c>
      <c r="AI19" s="1" t="s">
        <v>21</v>
      </c>
      <c r="AJ19" s="1" t="s">
        <v>20</v>
      </c>
      <c r="AK19" s="1" t="s">
        <v>21</v>
      </c>
      <c r="AL19" s="1" t="s">
        <v>20</v>
      </c>
      <c r="AM19" s="1" t="s">
        <v>21</v>
      </c>
      <c r="AN19" s="1" t="s">
        <v>20</v>
      </c>
      <c r="AO19" s="1" t="s">
        <v>21</v>
      </c>
      <c r="AP19" s="1" t="s">
        <v>20</v>
      </c>
      <c r="AQ19" s="1" t="s">
        <v>21</v>
      </c>
      <c r="AR19" s="1" t="s">
        <v>20</v>
      </c>
      <c r="AS19" s="1" t="s">
        <v>21</v>
      </c>
      <c r="AT19" s="1" t="s">
        <v>20</v>
      </c>
      <c r="AU19" s="1" t="s">
        <v>21</v>
      </c>
      <c r="AV19" s="1" t="s">
        <v>20</v>
      </c>
      <c r="AW19" s="1" t="s">
        <v>21</v>
      </c>
      <c r="AX19" s="1" t="s">
        <v>20</v>
      </c>
      <c r="AY19" s="1" t="s">
        <v>21</v>
      </c>
      <c r="AZ19" s="1" t="s">
        <v>20</v>
      </c>
      <c r="BA19" s="1" t="s">
        <v>21</v>
      </c>
      <c r="BB19" s="1" t="s">
        <v>20</v>
      </c>
      <c r="BC19" s="5" t="s">
        <v>21</v>
      </c>
    </row>
    <row r="20" spans="1:55" ht="19.5" thickBot="1">
      <c r="A20" s="21" t="s">
        <v>351</v>
      </c>
      <c r="AC20" s="24" t="s">
        <v>24</v>
      </c>
      <c r="AD20" s="4">
        <v>4653259</v>
      </c>
      <c r="AE20" s="4">
        <v>15525277</v>
      </c>
      <c r="AF20" s="4">
        <v>9389046</v>
      </c>
      <c r="AG20" s="4">
        <v>31124932</v>
      </c>
      <c r="AH20" s="4">
        <v>17973667</v>
      </c>
      <c r="AI20" s="4">
        <v>59152715</v>
      </c>
      <c r="AJ20" s="4">
        <v>13911192</v>
      </c>
      <c r="AK20" s="4">
        <v>44861761</v>
      </c>
      <c r="AL20" s="4">
        <v>14366654</v>
      </c>
      <c r="AM20" s="4">
        <v>47260270</v>
      </c>
      <c r="AN20" s="4">
        <v>10909316</v>
      </c>
      <c r="AO20" s="4">
        <v>32532216</v>
      </c>
      <c r="AP20" s="4">
        <v>11884114</v>
      </c>
      <c r="AQ20" s="4">
        <v>35525939</v>
      </c>
      <c r="AR20" s="4">
        <v>26289721</v>
      </c>
      <c r="AS20" s="4">
        <v>77477550</v>
      </c>
      <c r="AT20" s="4">
        <v>16434817</v>
      </c>
      <c r="AU20" s="4">
        <v>48388252</v>
      </c>
      <c r="AV20" s="4">
        <v>11798654</v>
      </c>
      <c r="AW20" s="4">
        <v>36380512</v>
      </c>
      <c r="AX20" s="4">
        <v>16596818</v>
      </c>
      <c r="AY20" s="4">
        <v>48927733</v>
      </c>
      <c r="AZ20" s="4">
        <v>14352892</v>
      </c>
      <c r="BA20" s="4">
        <v>42916046</v>
      </c>
      <c r="BB20" s="4">
        <v>168560150</v>
      </c>
      <c r="BC20" s="6">
        <v>520073203</v>
      </c>
    </row>
    <row r="21" spans="1:55" ht="15.75" thickBot="1">
      <c r="A21" s="22" t="s">
        <v>6</v>
      </c>
      <c r="B21" s="11" t="s">
        <v>7</v>
      </c>
      <c r="C21" s="12"/>
      <c r="D21" s="13" t="s">
        <v>8</v>
      </c>
      <c r="E21" s="14"/>
      <c r="F21" s="13" t="s">
        <v>9</v>
      </c>
      <c r="G21" s="14"/>
      <c r="H21" s="13" t="s">
        <v>10</v>
      </c>
      <c r="I21" s="14"/>
      <c r="J21" s="13" t="s">
        <v>11</v>
      </c>
      <c r="K21" s="14"/>
      <c r="L21" s="13" t="s">
        <v>12</v>
      </c>
      <c r="M21" s="14"/>
      <c r="N21" s="13" t="s">
        <v>13</v>
      </c>
      <c r="O21" s="14"/>
      <c r="P21" s="13" t="s">
        <v>14</v>
      </c>
      <c r="Q21" s="14"/>
      <c r="R21" s="13" t="s">
        <v>15</v>
      </c>
      <c r="S21" s="14"/>
      <c r="T21" s="13" t="s">
        <v>16</v>
      </c>
      <c r="U21" s="14"/>
      <c r="V21" s="13" t="s">
        <v>17</v>
      </c>
      <c r="W21" s="14"/>
      <c r="X21" s="13" t="s">
        <v>18</v>
      </c>
      <c r="Y21" s="14"/>
      <c r="Z21" s="13" t="s">
        <v>19</v>
      </c>
      <c r="AA21" s="15"/>
      <c r="AC21" s="24" t="s">
        <v>26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4">
        <v>28380</v>
      </c>
      <c r="AY21" s="4">
        <v>68746</v>
      </c>
      <c r="AZ21" s="2">
        <v>0</v>
      </c>
      <c r="BA21" s="2">
        <v>0</v>
      </c>
      <c r="BB21" s="4">
        <v>28380</v>
      </c>
      <c r="BC21" s="6">
        <v>68746</v>
      </c>
    </row>
    <row r="22" spans="1:55" ht="26.25" thickBot="1">
      <c r="A22" s="23"/>
      <c r="B22" s="1" t="s">
        <v>20</v>
      </c>
      <c r="C22" s="1" t="s">
        <v>21</v>
      </c>
      <c r="D22" s="1" t="s">
        <v>20</v>
      </c>
      <c r="E22" s="1" t="s">
        <v>21</v>
      </c>
      <c r="F22" s="1" t="s">
        <v>20</v>
      </c>
      <c r="G22" s="1" t="s">
        <v>21</v>
      </c>
      <c r="H22" s="1" t="s">
        <v>20</v>
      </c>
      <c r="I22" s="1" t="s">
        <v>21</v>
      </c>
      <c r="J22" s="1" t="s">
        <v>20</v>
      </c>
      <c r="K22" s="1" t="s">
        <v>21</v>
      </c>
      <c r="L22" s="1" t="s">
        <v>20</v>
      </c>
      <c r="M22" s="1" t="s">
        <v>21</v>
      </c>
      <c r="N22" s="1" t="s">
        <v>20</v>
      </c>
      <c r="O22" s="1" t="s">
        <v>21</v>
      </c>
      <c r="P22" s="1" t="s">
        <v>20</v>
      </c>
      <c r="Q22" s="1" t="s">
        <v>21</v>
      </c>
      <c r="R22" s="1" t="s">
        <v>20</v>
      </c>
      <c r="S22" s="1" t="s">
        <v>21</v>
      </c>
      <c r="T22" s="1" t="s">
        <v>20</v>
      </c>
      <c r="U22" s="1" t="s">
        <v>21</v>
      </c>
      <c r="V22" s="1" t="s">
        <v>20</v>
      </c>
      <c r="W22" s="1" t="s">
        <v>21</v>
      </c>
      <c r="X22" s="1" t="s">
        <v>20</v>
      </c>
      <c r="Y22" s="1" t="s">
        <v>21</v>
      </c>
      <c r="Z22" s="1" t="s">
        <v>20</v>
      </c>
      <c r="AA22" s="5" t="s">
        <v>21</v>
      </c>
      <c r="AC22" s="25" t="s">
        <v>29</v>
      </c>
      <c r="AD22" s="9">
        <v>4653259</v>
      </c>
      <c r="AE22" s="9">
        <v>15525277</v>
      </c>
      <c r="AF22" s="9">
        <v>9389046</v>
      </c>
      <c r="AG22" s="9">
        <v>31124932</v>
      </c>
      <c r="AH22" s="9">
        <v>17973667</v>
      </c>
      <c r="AI22" s="9">
        <v>59152715</v>
      </c>
      <c r="AJ22" s="9">
        <v>13911192</v>
      </c>
      <c r="AK22" s="9">
        <v>44861761</v>
      </c>
      <c r="AL22" s="9">
        <v>14366654</v>
      </c>
      <c r="AM22" s="9">
        <v>47260270</v>
      </c>
      <c r="AN22" s="9">
        <v>10909316</v>
      </c>
      <c r="AO22" s="9">
        <v>32532216</v>
      </c>
      <c r="AP22" s="9">
        <v>11884114</v>
      </c>
      <c r="AQ22" s="9">
        <v>35525939</v>
      </c>
      <c r="AR22" s="9">
        <v>26289721</v>
      </c>
      <c r="AS22" s="9">
        <v>77477550</v>
      </c>
      <c r="AT22" s="9">
        <v>16434817</v>
      </c>
      <c r="AU22" s="9">
        <v>48388252</v>
      </c>
      <c r="AV22" s="9">
        <v>11798654</v>
      </c>
      <c r="AW22" s="9">
        <v>36380512</v>
      </c>
      <c r="AX22" s="9">
        <v>16625198</v>
      </c>
      <c r="AY22" s="9">
        <v>48996479</v>
      </c>
      <c r="AZ22" s="9">
        <v>14352892</v>
      </c>
      <c r="BA22" s="9">
        <v>42916046</v>
      </c>
      <c r="BB22" s="9">
        <v>168588530</v>
      </c>
      <c r="BC22" s="10">
        <v>520141949</v>
      </c>
    </row>
    <row r="23" spans="1:55" ht="15.75" thickBot="1">
      <c r="A23" s="24" t="s">
        <v>22</v>
      </c>
      <c r="B23" s="4">
        <v>2534782.15</v>
      </c>
      <c r="C23" s="4">
        <v>4961263.03</v>
      </c>
      <c r="D23" s="4">
        <v>2240329.1800000002</v>
      </c>
      <c r="E23" s="4">
        <v>4271388.2300000004</v>
      </c>
      <c r="F23" s="4">
        <v>2450745.85</v>
      </c>
      <c r="G23" s="4">
        <v>4624658.6900000004</v>
      </c>
      <c r="H23" s="4">
        <v>2210316.71</v>
      </c>
      <c r="I23" s="4">
        <v>4274036.0599999996</v>
      </c>
      <c r="J23" s="4">
        <v>2419347.04</v>
      </c>
      <c r="K23" s="4">
        <v>4855963.38</v>
      </c>
      <c r="L23" s="4">
        <v>2338386.1</v>
      </c>
      <c r="M23" s="4">
        <v>4824339.04</v>
      </c>
      <c r="N23" s="4">
        <v>2541360.2200000002</v>
      </c>
      <c r="O23" s="4">
        <v>5379673.1200000001</v>
      </c>
      <c r="P23" s="4">
        <v>2496673.61</v>
      </c>
      <c r="Q23" s="4">
        <v>5423339.6399999997</v>
      </c>
      <c r="R23" s="4">
        <v>2313855.5299999998</v>
      </c>
      <c r="S23" s="4">
        <v>5146808.75</v>
      </c>
      <c r="T23" s="4">
        <v>2599098.19</v>
      </c>
      <c r="U23" s="4">
        <v>5832633.0599999996</v>
      </c>
      <c r="V23" s="4">
        <v>2390066.7799999998</v>
      </c>
      <c r="W23" s="4">
        <v>5444182.0199999996</v>
      </c>
      <c r="X23" s="4">
        <v>2176513.69</v>
      </c>
      <c r="Y23" s="4">
        <v>4845111.8</v>
      </c>
      <c r="Z23" s="4">
        <v>28711475.050000001</v>
      </c>
      <c r="AA23" s="6">
        <v>59883396.82</v>
      </c>
    </row>
    <row r="24" spans="1:55" ht="19.5" thickBot="1">
      <c r="A24" s="24" t="s">
        <v>25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100</v>
      </c>
      <c r="K24" s="2">
        <v>500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375</v>
      </c>
      <c r="U24" s="2">
        <v>150</v>
      </c>
      <c r="V24" s="2">
        <v>0</v>
      </c>
      <c r="W24" s="2">
        <v>0</v>
      </c>
      <c r="X24" s="2">
        <v>0</v>
      </c>
      <c r="Y24" s="2">
        <v>0</v>
      </c>
      <c r="Z24" s="2">
        <v>475</v>
      </c>
      <c r="AA24" s="7">
        <v>650</v>
      </c>
      <c r="AC24" s="21" t="s">
        <v>350</v>
      </c>
    </row>
    <row r="25" spans="1:55" ht="15.75" thickBot="1">
      <c r="A25" s="25" t="s">
        <v>29</v>
      </c>
      <c r="B25" s="9">
        <v>2534782.15</v>
      </c>
      <c r="C25" s="9">
        <v>4961263.03</v>
      </c>
      <c r="D25" s="9">
        <v>2240329.1800000002</v>
      </c>
      <c r="E25" s="9">
        <v>4271388.2300000004</v>
      </c>
      <c r="F25" s="9">
        <v>2450745.85</v>
      </c>
      <c r="G25" s="9">
        <v>4624658.6900000004</v>
      </c>
      <c r="H25" s="9">
        <v>2210316.71</v>
      </c>
      <c r="I25" s="9">
        <v>4274036.0599999996</v>
      </c>
      <c r="J25" s="9">
        <v>2419447.04</v>
      </c>
      <c r="K25" s="9">
        <v>4856463.38</v>
      </c>
      <c r="L25" s="9">
        <v>2338386.1</v>
      </c>
      <c r="M25" s="9">
        <v>4824339.04</v>
      </c>
      <c r="N25" s="9">
        <v>2541360.2200000002</v>
      </c>
      <c r="O25" s="9">
        <v>5379673.1200000001</v>
      </c>
      <c r="P25" s="9">
        <v>2496673.61</v>
      </c>
      <c r="Q25" s="9">
        <v>5423339.6399999997</v>
      </c>
      <c r="R25" s="9">
        <v>2313855.5299999998</v>
      </c>
      <c r="S25" s="9">
        <v>5146808.75</v>
      </c>
      <c r="T25" s="9">
        <v>2599473.19</v>
      </c>
      <c r="U25" s="9">
        <v>5832783.0599999996</v>
      </c>
      <c r="V25" s="9">
        <v>2390066.7799999998</v>
      </c>
      <c r="W25" s="9">
        <v>5444182.0199999996</v>
      </c>
      <c r="X25" s="9">
        <v>2176513.69</v>
      </c>
      <c r="Y25" s="9">
        <v>4845111.8</v>
      </c>
      <c r="Z25" s="9">
        <v>28711950.050000001</v>
      </c>
      <c r="AA25" s="10">
        <v>59884046.82</v>
      </c>
      <c r="AC25" s="22" t="s">
        <v>6</v>
      </c>
      <c r="AD25" s="11" t="s">
        <v>7</v>
      </c>
      <c r="AE25" s="12"/>
      <c r="AF25" s="13" t="s">
        <v>8</v>
      </c>
      <c r="AG25" s="14"/>
      <c r="AH25" s="13" t="s">
        <v>9</v>
      </c>
      <c r="AI25" s="14"/>
      <c r="AJ25" s="13" t="s">
        <v>10</v>
      </c>
      <c r="AK25" s="14"/>
      <c r="AL25" s="13" t="s">
        <v>11</v>
      </c>
      <c r="AM25" s="14"/>
      <c r="AN25" s="13" t="s">
        <v>12</v>
      </c>
      <c r="AO25" s="14"/>
      <c r="AP25" s="13" t="s">
        <v>13</v>
      </c>
      <c r="AQ25" s="14"/>
      <c r="AR25" s="13" t="s">
        <v>14</v>
      </c>
      <c r="AS25" s="14"/>
      <c r="AT25" s="13" t="s">
        <v>15</v>
      </c>
      <c r="AU25" s="14"/>
      <c r="AV25" s="13" t="s">
        <v>16</v>
      </c>
      <c r="AW25" s="14"/>
      <c r="AX25" s="13" t="s">
        <v>17</v>
      </c>
      <c r="AY25" s="14"/>
      <c r="AZ25" s="13" t="s">
        <v>18</v>
      </c>
      <c r="BA25" s="14"/>
      <c r="BB25" s="13" t="s">
        <v>19</v>
      </c>
      <c r="BC25" s="15"/>
    </row>
    <row r="26" spans="1:55" ht="26.25" thickBot="1">
      <c r="AC26" s="23"/>
      <c r="AD26" s="1" t="s">
        <v>20</v>
      </c>
      <c r="AE26" s="1" t="s">
        <v>21</v>
      </c>
      <c r="AF26" s="1" t="s">
        <v>20</v>
      </c>
      <c r="AG26" s="1" t="s">
        <v>21</v>
      </c>
      <c r="AH26" s="1" t="s">
        <v>20</v>
      </c>
      <c r="AI26" s="1" t="s">
        <v>21</v>
      </c>
      <c r="AJ26" s="1" t="s">
        <v>20</v>
      </c>
      <c r="AK26" s="1" t="s">
        <v>21</v>
      </c>
      <c r="AL26" s="1" t="s">
        <v>20</v>
      </c>
      <c r="AM26" s="1" t="s">
        <v>21</v>
      </c>
      <c r="AN26" s="1" t="s">
        <v>20</v>
      </c>
      <c r="AO26" s="1" t="s">
        <v>21</v>
      </c>
      <c r="AP26" s="1" t="s">
        <v>20</v>
      </c>
      <c r="AQ26" s="1" t="s">
        <v>21</v>
      </c>
      <c r="AR26" s="1" t="s">
        <v>20</v>
      </c>
      <c r="AS26" s="1" t="s">
        <v>21</v>
      </c>
      <c r="AT26" s="1" t="s">
        <v>20</v>
      </c>
      <c r="AU26" s="1" t="s">
        <v>21</v>
      </c>
      <c r="AV26" s="1" t="s">
        <v>20</v>
      </c>
      <c r="AW26" s="1" t="s">
        <v>21</v>
      </c>
      <c r="AX26" s="1" t="s">
        <v>20</v>
      </c>
      <c r="AY26" s="1" t="s">
        <v>21</v>
      </c>
      <c r="AZ26" s="1" t="s">
        <v>20</v>
      </c>
      <c r="BA26" s="1" t="s">
        <v>21</v>
      </c>
      <c r="BB26" s="1" t="s">
        <v>20</v>
      </c>
      <c r="BC26" s="5" t="s">
        <v>21</v>
      </c>
    </row>
    <row r="27" spans="1:55" ht="19.5" thickBot="1">
      <c r="A27" s="21" t="s">
        <v>352</v>
      </c>
      <c r="AC27" s="24" t="s">
        <v>22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4</v>
      </c>
      <c r="AK27" s="2">
        <v>113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4</v>
      </c>
      <c r="BC27" s="7">
        <v>113</v>
      </c>
    </row>
    <row r="28" spans="1:55" ht="15.75" thickBot="1">
      <c r="A28" s="22" t="s">
        <v>6</v>
      </c>
      <c r="B28" s="11" t="s">
        <v>7</v>
      </c>
      <c r="C28" s="12"/>
      <c r="D28" s="13" t="s">
        <v>8</v>
      </c>
      <c r="E28" s="14"/>
      <c r="F28" s="13" t="s">
        <v>9</v>
      </c>
      <c r="G28" s="14"/>
      <c r="H28" s="13" t="s">
        <v>10</v>
      </c>
      <c r="I28" s="14"/>
      <c r="J28" s="13" t="s">
        <v>11</v>
      </c>
      <c r="K28" s="14"/>
      <c r="L28" s="13" t="s">
        <v>12</v>
      </c>
      <c r="M28" s="14"/>
      <c r="N28" s="13" t="s">
        <v>13</v>
      </c>
      <c r="O28" s="14"/>
      <c r="P28" s="13" t="s">
        <v>14</v>
      </c>
      <c r="Q28" s="14"/>
      <c r="R28" s="13" t="s">
        <v>15</v>
      </c>
      <c r="S28" s="14"/>
      <c r="T28" s="13" t="s">
        <v>16</v>
      </c>
      <c r="U28" s="14"/>
      <c r="V28" s="13" t="s">
        <v>17</v>
      </c>
      <c r="W28" s="14"/>
      <c r="X28" s="13" t="s">
        <v>18</v>
      </c>
      <c r="Y28" s="14"/>
      <c r="Z28" s="13" t="s">
        <v>19</v>
      </c>
      <c r="AA28" s="15"/>
      <c r="AC28" s="24" t="s">
        <v>24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4">
        <v>62500</v>
      </c>
      <c r="AK28" s="4">
        <v>246532</v>
      </c>
      <c r="AL28" s="2">
        <v>0</v>
      </c>
      <c r="AM28" s="2">
        <v>0</v>
      </c>
      <c r="AN28" s="4">
        <v>53635</v>
      </c>
      <c r="AO28" s="4">
        <v>155000</v>
      </c>
      <c r="AP28" s="2">
        <v>0</v>
      </c>
      <c r="AQ28" s="2">
        <v>0</v>
      </c>
      <c r="AR28" s="4">
        <v>31419</v>
      </c>
      <c r="AS28" s="4">
        <v>72264</v>
      </c>
      <c r="AT28" s="4">
        <v>190900</v>
      </c>
      <c r="AU28" s="4">
        <v>567627</v>
      </c>
      <c r="AV28" s="2">
        <v>0</v>
      </c>
      <c r="AW28" s="2">
        <v>0</v>
      </c>
      <c r="AX28" s="4">
        <v>87479</v>
      </c>
      <c r="AY28" s="4">
        <v>228888</v>
      </c>
      <c r="AZ28" s="4">
        <v>83680</v>
      </c>
      <c r="BA28" s="4">
        <v>184096</v>
      </c>
      <c r="BB28" s="4">
        <v>509613</v>
      </c>
      <c r="BC28" s="6">
        <v>1454407</v>
      </c>
    </row>
    <row r="29" spans="1:55" ht="26.25" thickBot="1">
      <c r="A29" s="26"/>
      <c r="B29" s="17" t="s">
        <v>20</v>
      </c>
      <c r="C29" s="17" t="s">
        <v>21</v>
      </c>
      <c r="D29" s="17" t="s">
        <v>20</v>
      </c>
      <c r="E29" s="17" t="s">
        <v>21</v>
      </c>
      <c r="F29" s="17" t="s">
        <v>20</v>
      </c>
      <c r="G29" s="17" t="s">
        <v>21</v>
      </c>
      <c r="H29" s="17" t="s">
        <v>20</v>
      </c>
      <c r="I29" s="17" t="s">
        <v>21</v>
      </c>
      <c r="J29" s="17" t="s">
        <v>20</v>
      </c>
      <c r="K29" s="17" t="s">
        <v>21</v>
      </c>
      <c r="L29" s="17" t="s">
        <v>20</v>
      </c>
      <c r="M29" s="17" t="s">
        <v>21</v>
      </c>
      <c r="N29" s="17" t="s">
        <v>20</v>
      </c>
      <c r="O29" s="17" t="s">
        <v>21</v>
      </c>
      <c r="P29" s="17" t="s">
        <v>20</v>
      </c>
      <c r="Q29" s="17" t="s">
        <v>21</v>
      </c>
      <c r="R29" s="17" t="s">
        <v>20</v>
      </c>
      <c r="S29" s="17" t="s">
        <v>21</v>
      </c>
      <c r="T29" s="17" t="s">
        <v>20</v>
      </c>
      <c r="U29" s="17" t="s">
        <v>21</v>
      </c>
      <c r="V29" s="17" t="s">
        <v>20</v>
      </c>
      <c r="W29" s="17" t="s">
        <v>21</v>
      </c>
      <c r="X29" s="17" t="s">
        <v>20</v>
      </c>
      <c r="Y29" s="17" t="s">
        <v>21</v>
      </c>
      <c r="Z29" s="17" t="s">
        <v>20</v>
      </c>
      <c r="AA29" s="18" t="s">
        <v>21</v>
      </c>
      <c r="AC29" s="25" t="s">
        <v>29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9">
        <v>62504</v>
      </c>
      <c r="AK29" s="9">
        <v>246645</v>
      </c>
      <c r="AL29" s="8">
        <v>0</v>
      </c>
      <c r="AM29" s="8">
        <v>0</v>
      </c>
      <c r="AN29" s="9">
        <v>53635</v>
      </c>
      <c r="AO29" s="9">
        <v>155000</v>
      </c>
      <c r="AP29" s="8">
        <v>0</v>
      </c>
      <c r="AQ29" s="8">
        <v>0</v>
      </c>
      <c r="AR29" s="9">
        <v>31419</v>
      </c>
      <c r="AS29" s="9">
        <v>72264</v>
      </c>
      <c r="AT29" s="9">
        <v>190900</v>
      </c>
      <c r="AU29" s="9">
        <v>567627</v>
      </c>
      <c r="AV29" s="8">
        <v>0</v>
      </c>
      <c r="AW29" s="8">
        <v>0</v>
      </c>
      <c r="AX29" s="9">
        <v>87479</v>
      </c>
      <c r="AY29" s="9">
        <v>228888</v>
      </c>
      <c r="AZ29" s="9">
        <v>83680</v>
      </c>
      <c r="BA29" s="9">
        <v>184096</v>
      </c>
      <c r="BB29" s="9">
        <v>509617</v>
      </c>
      <c r="BC29" s="10">
        <v>1454520</v>
      </c>
    </row>
    <row r="31" spans="1:55" ht="19.5" thickBot="1">
      <c r="A31" s="21" t="s">
        <v>353</v>
      </c>
      <c r="AC31" s="21" t="s">
        <v>351</v>
      </c>
    </row>
    <row r="32" spans="1:55" ht="15.75" thickBot="1">
      <c r="A32" s="22" t="s">
        <v>6</v>
      </c>
      <c r="B32" s="11" t="s">
        <v>7</v>
      </c>
      <c r="C32" s="12"/>
      <c r="D32" s="13" t="s">
        <v>8</v>
      </c>
      <c r="E32" s="14"/>
      <c r="F32" s="13" t="s">
        <v>9</v>
      </c>
      <c r="G32" s="14"/>
      <c r="H32" s="13" t="s">
        <v>10</v>
      </c>
      <c r="I32" s="14"/>
      <c r="J32" s="13" t="s">
        <v>11</v>
      </c>
      <c r="K32" s="14"/>
      <c r="L32" s="13" t="s">
        <v>12</v>
      </c>
      <c r="M32" s="14"/>
      <c r="N32" s="13" t="s">
        <v>13</v>
      </c>
      <c r="O32" s="14"/>
      <c r="P32" s="13" t="s">
        <v>14</v>
      </c>
      <c r="Q32" s="14"/>
      <c r="R32" s="13" t="s">
        <v>15</v>
      </c>
      <c r="S32" s="14"/>
      <c r="T32" s="13" t="s">
        <v>16</v>
      </c>
      <c r="U32" s="14"/>
      <c r="V32" s="13" t="s">
        <v>17</v>
      </c>
      <c r="W32" s="14"/>
      <c r="X32" s="13" t="s">
        <v>18</v>
      </c>
      <c r="Y32" s="14"/>
      <c r="Z32" s="13" t="s">
        <v>19</v>
      </c>
      <c r="AA32" s="15"/>
      <c r="AC32" s="22" t="s">
        <v>6</v>
      </c>
      <c r="AD32" s="11" t="s">
        <v>7</v>
      </c>
      <c r="AE32" s="12"/>
      <c r="AF32" s="13" t="s">
        <v>8</v>
      </c>
      <c r="AG32" s="14"/>
      <c r="AH32" s="13" t="s">
        <v>9</v>
      </c>
      <c r="AI32" s="14"/>
      <c r="AJ32" s="13" t="s">
        <v>10</v>
      </c>
      <c r="AK32" s="14"/>
      <c r="AL32" s="13" t="s">
        <v>11</v>
      </c>
      <c r="AM32" s="14"/>
      <c r="AN32" s="13" t="s">
        <v>12</v>
      </c>
      <c r="AO32" s="14"/>
      <c r="AP32" s="13" t="s">
        <v>13</v>
      </c>
      <c r="AQ32" s="14"/>
      <c r="AR32" s="13" t="s">
        <v>14</v>
      </c>
      <c r="AS32" s="14"/>
      <c r="AT32" s="13" t="s">
        <v>15</v>
      </c>
      <c r="AU32" s="14"/>
      <c r="AV32" s="13" t="s">
        <v>16</v>
      </c>
      <c r="AW32" s="14"/>
      <c r="AX32" s="13" t="s">
        <v>17</v>
      </c>
      <c r="AY32" s="14"/>
      <c r="AZ32" s="13" t="s">
        <v>18</v>
      </c>
      <c r="BA32" s="14"/>
      <c r="BB32" s="13" t="s">
        <v>19</v>
      </c>
      <c r="BC32" s="15"/>
    </row>
    <row r="33" spans="1:55" ht="26.25" thickBot="1">
      <c r="A33" s="23"/>
      <c r="B33" s="1" t="s">
        <v>20</v>
      </c>
      <c r="C33" s="1" t="s">
        <v>21</v>
      </c>
      <c r="D33" s="1" t="s">
        <v>20</v>
      </c>
      <c r="E33" s="1" t="s">
        <v>21</v>
      </c>
      <c r="F33" s="1" t="s">
        <v>20</v>
      </c>
      <c r="G33" s="1" t="s">
        <v>21</v>
      </c>
      <c r="H33" s="1" t="s">
        <v>20</v>
      </c>
      <c r="I33" s="1" t="s">
        <v>21</v>
      </c>
      <c r="J33" s="1" t="s">
        <v>20</v>
      </c>
      <c r="K33" s="1" t="s">
        <v>21</v>
      </c>
      <c r="L33" s="1" t="s">
        <v>20</v>
      </c>
      <c r="M33" s="1" t="s">
        <v>21</v>
      </c>
      <c r="N33" s="1" t="s">
        <v>20</v>
      </c>
      <c r="O33" s="1" t="s">
        <v>21</v>
      </c>
      <c r="P33" s="1" t="s">
        <v>20</v>
      </c>
      <c r="Q33" s="1" t="s">
        <v>21</v>
      </c>
      <c r="R33" s="1" t="s">
        <v>20</v>
      </c>
      <c r="S33" s="1" t="s">
        <v>21</v>
      </c>
      <c r="T33" s="1" t="s">
        <v>20</v>
      </c>
      <c r="U33" s="1" t="s">
        <v>21</v>
      </c>
      <c r="V33" s="1" t="s">
        <v>20</v>
      </c>
      <c r="W33" s="1" t="s">
        <v>21</v>
      </c>
      <c r="X33" s="1" t="s">
        <v>20</v>
      </c>
      <c r="Y33" s="1" t="s">
        <v>21</v>
      </c>
      <c r="Z33" s="1" t="s">
        <v>20</v>
      </c>
      <c r="AA33" s="5" t="s">
        <v>21</v>
      </c>
      <c r="AC33" s="26"/>
      <c r="AD33" s="17" t="s">
        <v>20</v>
      </c>
      <c r="AE33" s="17" t="s">
        <v>21</v>
      </c>
      <c r="AF33" s="17" t="s">
        <v>20</v>
      </c>
      <c r="AG33" s="17" t="s">
        <v>21</v>
      </c>
      <c r="AH33" s="17" t="s">
        <v>20</v>
      </c>
      <c r="AI33" s="17" t="s">
        <v>21</v>
      </c>
      <c r="AJ33" s="17" t="s">
        <v>20</v>
      </c>
      <c r="AK33" s="17" t="s">
        <v>21</v>
      </c>
      <c r="AL33" s="17" t="s">
        <v>20</v>
      </c>
      <c r="AM33" s="17" t="s">
        <v>21</v>
      </c>
      <c r="AN33" s="17" t="s">
        <v>20</v>
      </c>
      <c r="AO33" s="17" t="s">
        <v>21</v>
      </c>
      <c r="AP33" s="17" t="s">
        <v>20</v>
      </c>
      <c r="AQ33" s="17" t="s">
        <v>21</v>
      </c>
      <c r="AR33" s="17" t="s">
        <v>20</v>
      </c>
      <c r="AS33" s="17" t="s">
        <v>21</v>
      </c>
      <c r="AT33" s="17" t="s">
        <v>20</v>
      </c>
      <c r="AU33" s="17" t="s">
        <v>21</v>
      </c>
      <c r="AV33" s="17" t="s">
        <v>20</v>
      </c>
      <c r="AW33" s="17" t="s">
        <v>21</v>
      </c>
      <c r="AX33" s="17" t="s">
        <v>20</v>
      </c>
      <c r="AY33" s="17" t="s">
        <v>21</v>
      </c>
      <c r="AZ33" s="17" t="s">
        <v>20</v>
      </c>
      <c r="BA33" s="17" t="s">
        <v>21</v>
      </c>
      <c r="BB33" s="17" t="s">
        <v>20</v>
      </c>
      <c r="BC33" s="18" t="s">
        <v>21</v>
      </c>
    </row>
    <row r="34" spans="1:55" ht="15.75" thickBot="1">
      <c r="A34" s="24" t="s">
        <v>39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4">
        <v>6240</v>
      </c>
      <c r="U34" s="4">
        <v>11544</v>
      </c>
      <c r="V34" s="2">
        <v>0</v>
      </c>
      <c r="W34" s="2">
        <v>0</v>
      </c>
      <c r="X34" s="2">
        <v>0</v>
      </c>
      <c r="Y34" s="2">
        <v>0</v>
      </c>
      <c r="Z34" s="4">
        <v>6240</v>
      </c>
      <c r="AA34" s="6">
        <v>11544</v>
      </c>
    </row>
    <row r="35" spans="1:55" ht="19.5" thickBot="1">
      <c r="A35" s="25" t="s">
        <v>29</v>
      </c>
      <c r="B35" s="8">
        <v>0</v>
      </c>
      <c r="C35" s="8">
        <v>0</v>
      </c>
      <c r="D35" s="8">
        <v>0</v>
      </c>
      <c r="E35" s="8">
        <v>0</v>
      </c>
      <c r="F35" s="8">
        <v>0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9">
        <v>6240</v>
      </c>
      <c r="U35" s="9">
        <v>11544</v>
      </c>
      <c r="V35" s="8">
        <v>0</v>
      </c>
      <c r="W35" s="8">
        <v>0</v>
      </c>
      <c r="X35" s="8">
        <v>0</v>
      </c>
      <c r="Y35" s="8">
        <v>0</v>
      </c>
      <c r="Z35" s="9">
        <v>6240</v>
      </c>
      <c r="AA35" s="10">
        <v>11544</v>
      </c>
      <c r="AC35" s="21" t="s">
        <v>352</v>
      </c>
    </row>
    <row r="36" spans="1:55" ht="15.75" thickBot="1">
      <c r="AC36" s="22" t="s">
        <v>6</v>
      </c>
      <c r="AD36" s="11" t="s">
        <v>7</v>
      </c>
      <c r="AE36" s="12"/>
      <c r="AF36" s="13" t="s">
        <v>8</v>
      </c>
      <c r="AG36" s="14"/>
      <c r="AH36" s="13" t="s">
        <v>9</v>
      </c>
      <c r="AI36" s="14"/>
      <c r="AJ36" s="13" t="s">
        <v>10</v>
      </c>
      <c r="AK36" s="14"/>
      <c r="AL36" s="13" t="s">
        <v>11</v>
      </c>
      <c r="AM36" s="14"/>
      <c r="AN36" s="13" t="s">
        <v>12</v>
      </c>
      <c r="AO36" s="14"/>
      <c r="AP36" s="13" t="s">
        <v>13</v>
      </c>
      <c r="AQ36" s="14"/>
      <c r="AR36" s="13" t="s">
        <v>14</v>
      </c>
      <c r="AS36" s="14"/>
      <c r="AT36" s="13" t="s">
        <v>15</v>
      </c>
      <c r="AU36" s="14"/>
      <c r="AV36" s="13" t="s">
        <v>16</v>
      </c>
      <c r="AW36" s="14"/>
      <c r="AX36" s="13" t="s">
        <v>17</v>
      </c>
      <c r="AY36" s="14"/>
      <c r="AZ36" s="13" t="s">
        <v>18</v>
      </c>
      <c r="BA36" s="14"/>
      <c r="BB36" s="13" t="s">
        <v>19</v>
      </c>
      <c r="BC36" s="15"/>
    </row>
    <row r="37" spans="1:55" ht="26.25" thickBot="1">
      <c r="A37" s="21" t="s">
        <v>354</v>
      </c>
      <c r="AC37" s="26"/>
      <c r="AD37" s="17" t="s">
        <v>20</v>
      </c>
      <c r="AE37" s="17" t="s">
        <v>21</v>
      </c>
      <c r="AF37" s="17" t="s">
        <v>20</v>
      </c>
      <c r="AG37" s="17" t="s">
        <v>21</v>
      </c>
      <c r="AH37" s="17" t="s">
        <v>20</v>
      </c>
      <c r="AI37" s="17" t="s">
        <v>21</v>
      </c>
      <c r="AJ37" s="17" t="s">
        <v>20</v>
      </c>
      <c r="AK37" s="17" t="s">
        <v>21</v>
      </c>
      <c r="AL37" s="17" t="s">
        <v>20</v>
      </c>
      <c r="AM37" s="17" t="s">
        <v>21</v>
      </c>
      <c r="AN37" s="17" t="s">
        <v>20</v>
      </c>
      <c r="AO37" s="17" t="s">
        <v>21</v>
      </c>
      <c r="AP37" s="17" t="s">
        <v>20</v>
      </c>
      <c r="AQ37" s="17" t="s">
        <v>21</v>
      </c>
      <c r="AR37" s="17" t="s">
        <v>20</v>
      </c>
      <c r="AS37" s="17" t="s">
        <v>21</v>
      </c>
      <c r="AT37" s="17" t="s">
        <v>20</v>
      </c>
      <c r="AU37" s="17" t="s">
        <v>21</v>
      </c>
      <c r="AV37" s="17" t="s">
        <v>20</v>
      </c>
      <c r="AW37" s="17" t="s">
        <v>21</v>
      </c>
      <c r="AX37" s="17" t="s">
        <v>20</v>
      </c>
      <c r="AY37" s="17" t="s">
        <v>21</v>
      </c>
      <c r="AZ37" s="17" t="s">
        <v>20</v>
      </c>
      <c r="BA37" s="17" t="s">
        <v>21</v>
      </c>
      <c r="BB37" s="17" t="s">
        <v>20</v>
      </c>
      <c r="BC37" s="18" t="s">
        <v>21</v>
      </c>
    </row>
    <row r="38" spans="1:55" ht="15.75" thickBot="1">
      <c r="A38" s="22" t="s">
        <v>6</v>
      </c>
      <c r="B38" s="11" t="s">
        <v>7</v>
      </c>
      <c r="C38" s="12"/>
      <c r="D38" s="13" t="s">
        <v>8</v>
      </c>
      <c r="E38" s="14"/>
      <c r="F38" s="13" t="s">
        <v>9</v>
      </c>
      <c r="G38" s="14"/>
      <c r="H38" s="13" t="s">
        <v>10</v>
      </c>
      <c r="I38" s="14"/>
      <c r="J38" s="13" t="s">
        <v>11</v>
      </c>
      <c r="K38" s="14"/>
      <c r="L38" s="13" t="s">
        <v>12</v>
      </c>
      <c r="M38" s="14"/>
      <c r="N38" s="13" t="s">
        <v>13</v>
      </c>
      <c r="O38" s="14"/>
      <c r="P38" s="13" t="s">
        <v>14</v>
      </c>
      <c r="Q38" s="14"/>
      <c r="R38" s="13" t="s">
        <v>15</v>
      </c>
      <c r="S38" s="14"/>
      <c r="T38" s="13" t="s">
        <v>16</v>
      </c>
      <c r="U38" s="14"/>
      <c r="V38" s="13" t="s">
        <v>17</v>
      </c>
      <c r="W38" s="14"/>
      <c r="X38" s="13" t="s">
        <v>18</v>
      </c>
      <c r="Y38" s="14"/>
      <c r="Z38" s="13" t="s">
        <v>19</v>
      </c>
      <c r="AA38" s="15"/>
    </row>
    <row r="39" spans="1:55" ht="26.25" thickBot="1">
      <c r="A39" s="23"/>
      <c r="B39" s="1" t="s">
        <v>20</v>
      </c>
      <c r="C39" s="1" t="s">
        <v>21</v>
      </c>
      <c r="D39" s="1" t="s">
        <v>20</v>
      </c>
      <c r="E39" s="1" t="s">
        <v>21</v>
      </c>
      <c r="F39" s="1" t="s">
        <v>20</v>
      </c>
      <c r="G39" s="1" t="s">
        <v>21</v>
      </c>
      <c r="H39" s="1" t="s">
        <v>20</v>
      </c>
      <c r="I39" s="1" t="s">
        <v>21</v>
      </c>
      <c r="J39" s="1" t="s">
        <v>20</v>
      </c>
      <c r="K39" s="1" t="s">
        <v>21</v>
      </c>
      <c r="L39" s="1" t="s">
        <v>20</v>
      </c>
      <c r="M39" s="1" t="s">
        <v>21</v>
      </c>
      <c r="N39" s="1" t="s">
        <v>20</v>
      </c>
      <c r="O39" s="1" t="s">
        <v>21</v>
      </c>
      <c r="P39" s="1" t="s">
        <v>20</v>
      </c>
      <c r="Q39" s="1" t="s">
        <v>21</v>
      </c>
      <c r="R39" s="1" t="s">
        <v>20</v>
      </c>
      <c r="S39" s="1" t="s">
        <v>21</v>
      </c>
      <c r="T39" s="1" t="s">
        <v>20</v>
      </c>
      <c r="U39" s="1" t="s">
        <v>21</v>
      </c>
      <c r="V39" s="1" t="s">
        <v>20</v>
      </c>
      <c r="W39" s="1" t="s">
        <v>21</v>
      </c>
      <c r="X39" s="1" t="s">
        <v>20</v>
      </c>
      <c r="Y39" s="1" t="s">
        <v>21</v>
      </c>
      <c r="Z39" s="1" t="s">
        <v>20</v>
      </c>
      <c r="AA39" s="5" t="s">
        <v>21</v>
      </c>
      <c r="AC39" s="21" t="s">
        <v>353</v>
      </c>
    </row>
    <row r="40" spans="1:55" ht="15.75" thickBot="1">
      <c r="A40" s="24" t="s">
        <v>37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6</v>
      </c>
      <c r="M40" s="2">
        <v>30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6</v>
      </c>
      <c r="AA40" s="7">
        <v>30</v>
      </c>
      <c r="AC40" s="22" t="s">
        <v>6</v>
      </c>
      <c r="AD40" s="11" t="s">
        <v>7</v>
      </c>
      <c r="AE40" s="12"/>
      <c r="AF40" s="13" t="s">
        <v>8</v>
      </c>
      <c r="AG40" s="14"/>
      <c r="AH40" s="13" t="s">
        <v>9</v>
      </c>
      <c r="AI40" s="14"/>
      <c r="AJ40" s="13" t="s">
        <v>10</v>
      </c>
      <c r="AK40" s="14"/>
      <c r="AL40" s="13" t="s">
        <v>11</v>
      </c>
      <c r="AM40" s="14"/>
      <c r="AN40" s="13" t="s">
        <v>12</v>
      </c>
      <c r="AO40" s="14"/>
      <c r="AP40" s="13" t="s">
        <v>13</v>
      </c>
      <c r="AQ40" s="14"/>
      <c r="AR40" s="13" t="s">
        <v>14</v>
      </c>
      <c r="AS40" s="14"/>
      <c r="AT40" s="13" t="s">
        <v>15</v>
      </c>
      <c r="AU40" s="14"/>
      <c r="AV40" s="13" t="s">
        <v>16</v>
      </c>
      <c r="AW40" s="14"/>
      <c r="AX40" s="13" t="s">
        <v>17</v>
      </c>
      <c r="AY40" s="14"/>
      <c r="AZ40" s="13" t="s">
        <v>18</v>
      </c>
      <c r="BA40" s="14"/>
      <c r="BB40" s="13" t="s">
        <v>19</v>
      </c>
      <c r="BC40" s="15"/>
    </row>
    <row r="41" spans="1:55" ht="26.25" thickBot="1">
      <c r="A41" s="24" t="s">
        <v>23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40</v>
      </c>
      <c r="I41" s="2">
        <v>210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40</v>
      </c>
      <c r="AA41" s="7">
        <v>210</v>
      </c>
      <c r="AC41" s="26"/>
      <c r="AD41" s="17" t="s">
        <v>20</v>
      </c>
      <c r="AE41" s="17" t="s">
        <v>21</v>
      </c>
      <c r="AF41" s="17" t="s">
        <v>20</v>
      </c>
      <c r="AG41" s="17" t="s">
        <v>21</v>
      </c>
      <c r="AH41" s="17" t="s">
        <v>20</v>
      </c>
      <c r="AI41" s="17" t="s">
        <v>21</v>
      </c>
      <c r="AJ41" s="17" t="s">
        <v>20</v>
      </c>
      <c r="AK41" s="17" t="s">
        <v>21</v>
      </c>
      <c r="AL41" s="17" t="s">
        <v>20</v>
      </c>
      <c r="AM41" s="17" t="s">
        <v>21</v>
      </c>
      <c r="AN41" s="17" t="s">
        <v>20</v>
      </c>
      <c r="AO41" s="17" t="s">
        <v>21</v>
      </c>
      <c r="AP41" s="17" t="s">
        <v>20</v>
      </c>
      <c r="AQ41" s="17" t="s">
        <v>21</v>
      </c>
      <c r="AR41" s="17" t="s">
        <v>20</v>
      </c>
      <c r="AS41" s="17" t="s">
        <v>21</v>
      </c>
      <c r="AT41" s="17" t="s">
        <v>20</v>
      </c>
      <c r="AU41" s="17" t="s">
        <v>21</v>
      </c>
      <c r="AV41" s="17" t="s">
        <v>20</v>
      </c>
      <c r="AW41" s="17" t="s">
        <v>21</v>
      </c>
      <c r="AX41" s="17" t="s">
        <v>20</v>
      </c>
      <c r="AY41" s="17" t="s">
        <v>21</v>
      </c>
      <c r="AZ41" s="17" t="s">
        <v>20</v>
      </c>
      <c r="BA41" s="17" t="s">
        <v>21</v>
      </c>
      <c r="BB41" s="17" t="s">
        <v>20</v>
      </c>
      <c r="BC41" s="18" t="s">
        <v>21</v>
      </c>
    </row>
    <row r="42" spans="1:55" ht="15.75" thickBot="1">
      <c r="A42" s="25" t="s">
        <v>29</v>
      </c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40</v>
      </c>
      <c r="I42" s="8">
        <v>210</v>
      </c>
      <c r="J42" s="8">
        <v>0</v>
      </c>
      <c r="K42" s="8">
        <v>0</v>
      </c>
      <c r="L42" s="8">
        <v>6</v>
      </c>
      <c r="M42" s="8">
        <v>30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46</v>
      </c>
      <c r="AA42" s="16">
        <v>240</v>
      </c>
    </row>
    <row r="43" spans="1:55" ht="19.5" thickBot="1">
      <c r="AC43" s="21" t="s">
        <v>354</v>
      </c>
    </row>
    <row r="44" spans="1:55" ht="19.5" thickBot="1">
      <c r="A44" s="21" t="s">
        <v>355</v>
      </c>
      <c r="AC44" s="22" t="s">
        <v>6</v>
      </c>
      <c r="AD44" s="11" t="s">
        <v>7</v>
      </c>
      <c r="AE44" s="12"/>
      <c r="AF44" s="13" t="s">
        <v>8</v>
      </c>
      <c r="AG44" s="14"/>
      <c r="AH44" s="13" t="s">
        <v>9</v>
      </c>
      <c r="AI44" s="14"/>
      <c r="AJ44" s="13" t="s">
        <v>10</v>
      </c>
      <c r="AK44" s="14"/>
      <c r="AL44" s="13" t="s">
        <v>11</v>
      </c>
      <c r="AM44" s="14"/>
      <c r="AN44" s="13" t="s">
        <v>12</v>
      </c>
      <c r="AO44" s="14"/>
      <c r="AP44" s="13" t="s">
        <v>13</v>
      </c>
      <c r="AQ44" s="14"/>
      <c r="AR44" s="13" t="s">
        <v>14</v>
      </c>
      <c r="AS44" s="14"/>
      <c r="AT44" s="13" t="s">
        <v>15</v>
      </c>
      <c r="AU44" s="14"/>
      <c r="AV44" s="13" t="s">
        <v>16</v>
      </c>
      <c r="AW44" s="14"/>
      <c r="AX44" s="13" t="s">
        <v>17</v>
      </c>
      <c r="AY44" s="14"/>
      <c r="AZ44" s="13" t="s">
        <v>18</v>
      </c>
      <c r="BA44" s="14"/>
      <c r="BB44" s="13" t="s">
        <v>19</v>
      </c>
      <c r="BC44" s="15"/>
    </row>
    <row r="45" spans="1:55" ht="26.25" thickBot="1">
      <c r="A45" s="22" t="s">
        <v>6</v>
      </c>
      <c r="B45" s="11" t="s">
        <v>7</v>
      </c>
      <c r="C45" s="12"/>
      <c r="D45" s="13" t="s">
        <v>8</v>
      </c>
      <c r="E45" s="14"/>
      <c r="F45" s="13" t="s">
        <v>9</v>
      </c>
      <c r="G45" s="14"/>
      <c r="H45" s="13" t="s">
        <v>10</v>
      </c>
      <c r="I45" s="14"/>
      <c r="J45" s="13" t="s">
        <v>11</v>
      </c>
      <c r="K45" s="14"/>
      <c r="L45" s="13" t="s">
        <v>12</v>
      </c>
      <c r="M45" s="14"/>
      <c r="N45" s="13" t="s">
        <v>13</v>
      </c>
      <c r="O45" s="14"/>
      <c r="P45" s="13" t="s">
        <v>14</v>
      </c>
      <c r="Q45" s="14"/>
      <c r="R45" s="13" t="s">
        <v>15</v>
      </c>
      <c r="S45" s="14"/>
      <c r="T45" s="13" t="s">
        <v>16</v>
      </c>
      <c r="U45" s="14"/>
      <c r="V45" s="13" t="s">
        <v>17</v>
      </c>
      <c r="W45" s="14"/>
      <c r="X45" s="13" t="s">
        <v>18</v>
      </c>
      <c r="Y45" s="14"/>
      <c r="Z45" s="13" t="s">
        <v>19</v>
      </c>
      <c r="AA45" s="15"/>
      <c r="AC45" s="23"/>
      <c r="AD45" s="1" t="s">
        <v>20</v>
      </c>
      <c r="AE45" s="1" t="s">
        <v>21</v>
      </c>
      <c r="AF45" s="1" t="s">
        <v>20</v>
      </c>
      <c r="AG45" s="1" t="s">
        <v>21</v>
      </c>
      <c r="AH45" s="1" t="s">
        <v>20</v>
      </c>
      <c r="AI45" s="1" t="s">
        <v>21</v>
      </c>
      <c r="AJ45" s="1" t="s">
        <v>20</v>
      </c>
      <c r="AK45" s="1" t="s">
        <v>21</v>
      </c>
      <c r="AL45" s="1" t="s">
        <v>20</v>
      </c>
      <c r="AM45" s="1" t="s">
        <v>21</v>
      </c>
      <c r="AN45" s="1" t="s">
        <v>20</v>
      </c>
      <c r="AO45" s="1" t="s">
        <v>21</v>
      </c>
      <c r="AP45" s="1" t="s">
        <v>20</v>
      </c>
      <c r="AQ45" s="1" t="s">
        <v>21</v>
      </c>
      <c r="AR45" s="1" t="s">
        <v>20</v>
      </c>
      <c r="AS45" s="1" t="s">
        <v>21</v>
      </c>
      <c r="AT45" s="1" t="s">
        <v>20</v>
      </c>
      <c r="AU45" s="1" t="s">
        <v>21</v>
      </c>
      <c r="AV45" s="1" t="s">
        <v>20</v>
      </c>
      <c r="AW45" s="1" t="s">
        <v>21</v>
      </c>
      <c r="AX45" s="1" t="s">
        <v>20</v>
      </c>
      <c r="AY45" s="1" t="s">
        <v>21</v>
      </c>
      <c r="AZ45" s="1" t="s">
        <v>20</v>
      </c>
      <c r="BA45" s="1" t="s">
        <v>21</v>
      </c>
      <c r="BB45" s="1" t="s">
        <v>20</v>
      </c>
      <c r="BC45" s="5" t="s">
        <v>21</v>
      </c>
    </row>
    <row r="46" spans="1:55" ht="26.25" thickBot="1">
      <c r="A46" s="26"/>
      <c r="B46" s="17" t="s">
        <v>20</v>
      </c>
      <c r="C46" s="17" t="s">
        <v>21</v>
      </c>
      <c r="D46" s="17" t="s">
        <v>20</v>
      </c>
      <c r="E46" s="17" t="s">
        <v>21</v>
      </c>
      <c r="F46" s="17" t="s">
        <v>20</v>
      </c>
      <c r="G46" s="17" t="s">
        <v>21</v>
      </c>
      <c r="H46" s="17" t="s">
        <v>20</v>
      </c>
      <c r="I46" s="17" t="s">
        <v>21</v>
      </c>
      <c r="J46" s="17" t="s">
        <v>20</v>
      </c>
      <c r="K46" s="17" t="s">
        <v>21</v>
      </c>
      <c r="L46" s="17" t="s">
        <v>20</v>
      </c>
      <c r="M46" s="17" t="s">
        <v>21</v>
      </c>
      <c r="N46" s="17" t="s">
        <v>20</v>
      </c>
      <c r="O46" s="17" t="s">
        <v>21</v>
      </c>
      <c r="P46" s="17" t="s">
        <v>20</v>
      </c>
      <c r="Q46" s="17" t="s">
        <v>21</v>
      </c>
      <c r="R46" s="17" t="s">
        <v>20</v>
      </c>
      <c r="S46" s="17" t="s">
        <v>21</v>
      </c>
      <c r="T46" s="17" t="s">
        <v>20</v>
      </c>
      <c r="U46" s="17" t="s">
        <v>21</v>
      </c>
      <c r="V46" s="17" t="s">
        <v>20</v>
      </c>
      <c r="W46" s="17" t="s">
        <v>21</v>
      </c>
      <c r="X46" s="17" t="s">
        <v>20</v>
      </c>
      <c r="Y46" s="17" t="s">
        <v>21</v>
      </c>
      <c r="Z46" s="17" t="s">
        <v>20</v>
      </c>
      <c r="AA46" s="18" t="s">
        <v>21</v>
      </c>
      <c r="AC46" s="24" t="s">
        <v>38</v>
      </c>
      <c r="AD46" s="2">
        <v>0</v>
      </c>
      <c r="AE46" s="2">
        <v>0</v>
      </c>
      <c r="AF46" s="2">
        <v>193</v>
      </c>
      <c r="AG46" s="4">
        <v>4769</v>
      </c>
      <c r="AH46" s="2">
        <v>883</v>
      </c>
      <c r="AI46" s="4">
        <v>22441</v>
      </c>
      <c r="AJ46" s="2">
        <v>341</v>
      </c>
      <c r="AK46" s="4">
        <v>8073</v>
      </c>
      <c r="AL46" s="2">
        <v>312</v>
      </c>
      <c r="AM46" s="4">
        <v>8753</v>
      </c>
      <c r="AN46" s="2">
        <v>59</v>
      </c>
      <c r="AO46" s="4">
        <v>1489</v>
      </c>
      <c r="AP46" s="2">
        <v>333</v>
      </c>
      <c r="AQ46" s="4">
        <v>11001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4">
        <v>2121</v>
      </c>
      <c r="BC46" s="6">
        <v>56526</v>
      </c>
    </row>
    <row r="47" spans="1:55" ht="15.75" thickBot="1">
      <c r="AC47" s="24" t="s">
        <v>53</v>
      </c>
      <c r="AD47" s="2">
        <v>0</v>
      </c>
      <c r="AE47" s="2">
        <v>0</v>
      </c>
      <c r="AF47" s="2">
        <v>756</v>
      </c>
      <c r="AG47" s="4">
        <v>291091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4">
        <v>1120</v>
      </c>
      <c r="AO47" s="4">
        <v>335814</v>
      </c>
      <c r="AP47" s="2">
        <v>0</v>
      </c>
      <c r="AQ47" s="2">
        <v>0</v>
      </c>
      <c r="AR47" s="2">
        <v>434</v>
      </c>
      <c r="AS47" s="4">
        <v>167907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4">
        <v>2310</v>
      </c>
      <c r="BC47" s="6">
        <v>794812</v>
      </c>
    </row>
    <row r="48" spans="1:55" ht="19.5" thickBot="1">
      <c r="A48" s="21" t="s">
        <v>356</v>
      </c>
      <c r="AC48" s="24" t="s">
        <v>26</v>
      </c>
      <c r="AD48" s="2">
        <v>711</v>
      </c>
      <c r="AE48" s="4">
        <v>207092</v>
      </c>
      <c r="AF48" s="4">
        <v>7204</v>
      </c>
      <c r="AG48" s="4">
        <v>2328739</v>
      </c>
      <c r="AH48" s="4">
        <v>1276</v>
      </c>
      <c r="AI48" s="4">
        <v>411844</v>
      </c>
      <c r="AJ48" s="4">
        <v>6076</v>
      </c>
      <c r="AK48" s="4">
        <v>1855571</v>
      </c>
      <c r="AL48" s="4">
        <v>3991</v>
      </c>
      <c r="AM48" s="4">
        <v>1596961</v>
      </c>
      <c r="AN48" s="4">
        <v>5775</v>
      </c>
      <c r="AO48" s="4">
        <v>2059250</v>
      </c>
      <c r="AP48" s="4">
        <v>5825</v>
      </c>
      <c r="AQ48" s="4">
        <v>1886844</v>
      </c>
      <c r="AR48" s="4">
        <v>10139</v>
      </c>
      <c r="AS48" s="4">
        <v>4149506</v>
      </c>
      <c r="AT48" s="4">
        <v>3021</v>
      </c>
      <c r="AU48" s="4">
        <v>1207355</v>
      </c>
      <c r="AV48" s="4">
        <v>7581</v>
      </c>
      <c r="AW48" s="4">
        <v>2704869</v>
      </c>
      <c r="AX48" s="4">
        <v>7808</v>
      </c>
      <c r="AY48" s="4">
        <v>2807241</v>
      </c>
      <c r="AZ48" s="4">
        <v>1783</v>
      </c>
      <c r="BA48" s="4">
        <v>843877</v>
      </c>
      <c r="BB48" s="4">
        <v>61190</v>
      </c>
      <c r="BC48" s="6">
        <v>22059149</v>
      </c>
    </row>
    <row r="49" spans="1:55" ht="15.75" thickBot="1">
      <c r="A49" s="22" t="s">
        <v>6</v>
      </c>
      <c r="B49" s="11" t="s">
        <v>7</v>
      </c>
      <c r="C49" s="12"/>
      <c r="D49" s="13" t="s">
        <v>8</v>
      </c>
      <c r="E49" s="14"/>
      <c r="F49" s="13" t="s">
        <v>9</v>
      </c>
      <c r="G49" s="14"/>
      <c r="H49" s="13" t="s">
        <v>10</v>
      </c>
      <c r="I49" s="14"/>
      <c r="J49" s="13" t="s">
        <v>11</v>
      </c>
      <c r="K49" s="14"/>
      <c r="L49" s="13" t="s">
        <v>12</v>
      </c>
      <c r="M49" s="14"/>
      <c r="N49" s="13" t="s">
        <v>13</v>
      </c>
      <c r="O49" s="14"/>
      <c r="P49" s="13" t="s">
        <v>14</v>
      </c>
      <c r="Q49" s="14"/>
      <c r="R49" s="13" t="s">
        <v>15</v>
      </c>
      <c r="S49" s="14"/>
      <c r="T49" s="13" t="s">
        <v>16</v>
      </c>
      <c r="U49" s="14"/>
      <c r="V49" s="13" t="s">
        <v>17</v>
      </c>
      <c r="W49" s="14"/>
      <c r="X49" s="13" t="s">
        <v>18</v>
      </c>
      <c r="Y49" s="14"/>
      <c r="Z49" s="13" t="s">
        <v>19</v>
      </c>
      <c r="AA49" s="15"/>
      <c r="AC49" s="24" t="s">
        <v>63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4">
        <v>1204</v>
      </c>
      <c r="AQ49" s="4">
        <v>364011</v>
      </c>
      <c r="AR49" s="2">
        <v>0</v>
      </c>
      <c r="AS49" s="2">
        <v>0</v>
      </c>
      <c r="AT49" s="2">
        <v>0</v>
      </c>
      <c r="AU49" s="2">
        <v>0</v>
      </c>
      <c r="AV49" s="4">
        <v>1133</v>
      </c>
      <c r="AW49" s="4">
        <v>364011</v>
      </c>
      <c r="AX49" s="2">
        <v>737</v>
      </c>
      <c r="AY49" s="4">
        <v>240899</v>
      </c>
      <c r="AZ49" s="2">
        <v>378</v>
      </c>
      <c r="BA49" s="4">
        <v>119809</v>
      </c>
      <c r="BB49" s="4">
        <v>3452</v>
      </c>
      <c r="BC49" s="6">
        <v>1088730</v>
      </c>
    </row>
    <row r="50" spans="1:55" ht="26.25" thickBot="1">
      <c r="A50" s="26"/>
      <c r="B50" s="17" t="s">
        <v>20</v>
      </c>
      <c r="C50" s="17" t="s">
        <v>21</v>
      </c>
      <c r="D50" s="17" t="s">
        <v>20</v>
      </c>
      <c r="E50" s="17" t="s">
        <v>21</v>
      </c>
      <c r="F50" s="17" t="s">
        <v>20</v>
      </c>
      <c r="G50" s="17" t="s">
        <v>21</v>
      </c>
      <c r="H50" s="17" t="s">
        <v>20</v>
      </c>
      <c r="I50" s="17" t="s">
        <v>21</v>
      </c>
      <c r="J50" s="17" t="s">
        <v>20</v>
      </c>
      <c r="K50" s="17" t="s">
        <v>21</v>
      </c>
      <c r="L50" s="17" t="s">
        <v>20</v>
      </c>
      <c r="M50" s="17" t="s">
        <v>21</v>
      </c>
      <c r="N50" s="17" t="s">
        <v>20</v>
      </c>
      <c r="O50" s="17" t="s">
        <v>21</v>
      </c>
      <c r="P50" s="17" t="s">
        <v>20</v>
      </c>
      <c r="Q50" s="17" t="s">
        <v>21</v>
      </c>
      <c r="R50" s="17" t="s">
        <v>20</v>
      </c>
      <c r="S50" s="17" t="s">
        <v>21</v>
      </c>
      <c r="T50" s="17" t="s">
        <v>20</v>
      </c>
      <c r="U50" s="17" t="s">
        <v>21</v>
      </c>
      <c r="V50" s="17" t="s">
        <v>20</v>
      </c>
      <c r="W50" s="17" t="s">
        <v>21</v>
      </c>
      <c r="X50" s="17" t="s">
        <v>20</v>
      </c>
      <c r="Y50" s="17" t="s">
        <v>21</v>
      </c>
      <c r="Z50" s="17" t="s">
        <v>20</v>
      </c>
      <c r="AA50" s="18" t="s">
        <v>21</v>
      </c>
      <c r="AC50" s="25" t="s">
        <v>29</v>
      </c>
      <c r="AD50" s="8">
        <v>711</v>
      </c>
      <c r="AE50" s="9">
        <v>207092</v>
      </c>
      <c r="AF50" s="9">
        <v>8153</v>
      </c>
      <c r="AG50" s="9">
        <v>2624599</v>
      </c>
      <c r="AH50" s="9">
        <v>2159</v>
      </c>
      <c r="AI50" s="9">
        <v>434285</v>
      </c>
      <c r="AJ50" s="9">
        <v>6417</v>
      </c>
      <c r="AK50" s="9">
        <v>1863644</v>
      </c>
      <c r="AL50" s="9">
        <v>4303</v>
      </c>
      <c r="AM50" s="9">
        <v>1605714</v>
      </c>
      <c r="AN50" s="9">
        <v>6954</v>
      </c>
      <c r="AO50" s="9">
        <v>2396553</v>
      </c>
      <c r="AP50" s="9">
        <v>7362</v>
      </c>
      <c r="AQ50" s="9">
        <v>2261856</v>
      </c>
      <c r="AR50" s="9">
        <v>10573</v>
      </c>
      <c r="AS50" s="9">
        <v>4317413</v>
      </c>
      <c r="AT50" s="9">
        <v>3021</v>
      </c>
      <c r="AU50" s="9">
        <v>1207355</v>
      </c>
      <c r="AV50" s="9">
        <v>8714</v>
      </c>
      <c r="AW50" s="9">
        <v>3068880</v>
      </c>
      <c r="AX50" s="9">
        <v>8545</v>
      </c>
      <c r="AY50" s="9">
        <v>3048140</v>
      </c>
      <c r="AZ50" s="9">
        <v>2161</v>
      </c>
      <c r="BA50" s="9">
        <v>963686</v>
      </c>
      <c r="BB50" s="9">
        <v>69073</v>
      </c>
      <c r="BC50" s="10">
        <v>23999217</v>
      </c>
    </row>
    <row r="52" spans="1:55" ht="19.5" thickBot="1">
      <c r="A52" s="21" t="s">
        <v>357</v>
      </c>
      <c r="AC52" s="21" t="s">
        <v>355</v>
      </c>
    </row>
    <row r="53" spans="1:55" ht="15.75" thickBot="1">
      <c r="A53" s="22" t="s">
        <v>6</v>
      </c>
      <c r="B53" s="11" t="s">
        <v>7</v>
      </c>
      <c r="C53" s="12"/>
      <c r="D53" s="13" t="s">
        <v>8</v>
      </c>
      <c r="E53" s="14"/>
      <c r="F53" s="13" t="s">
        <v>9</v>
      </c>
      <c r="G53" s="14"/>
      <c r="H53" s="13" t="s">
        <v>10</v>
      </c>
      <c r="I53" s="14"/>
      <c r="J53" s="13" t="s">
        <v>11</v>
      </c>
      <c r="K53" s="14"/>
      <c r="L53" s="13" t="s">
        <v>12</v>
      </c>
      <c r="M53" s="14"/>
      <c r="N53" s="13" t="s">
        <v>13</v>
      </c>
      <c r="O53" s="14"/>
      <c r="P53" s="13" t="s">
        <v>14</v>
      </c>
      <c r="Q53" s="14"/>
      <c r="R53" s="13" t="s">
        <v>15</v>
      </c>
      <c r="S53" s="14"/>
      <c r="T53" s="13" t="s">
        <v>16</v>
      </c>
      <c r="U53" s="14"/>
      <c r="V53" s="13" t="s">
        <v>17</v>
      </c>
      <c r="W53" s="14"/>
      <c r="X53" s="13" t="s">
        <v>18</v>
      </c>
      <c r="Y53" s="14"/>
      <c r="Z53" s="13" t="s">
        <v>19</v>
      </c>
      <c r="AA53" s="15"/>
      <c r="AC53" s="22" t="s">
        <v>6</v>
      </c>
      <c r="AD53" s="11" t="s">
        <v>7</v>
      </c>
      <c r="AE53" s="12"/>
      <c r="AF53" s="13" t="s">
        <v>8</v>
      </c>
      <c r="AG53" s="14"/>
      <c r="AH53" s="13" t="s">
        <v>9</v>
      </c>
      <c r="AI53" s="14"/>
      <c r="AJ53" s="13" t="s">
        <v>10</v>
      </c>
      <c r="AK53" s="14"/>
      <c r="AL53" s="13" t="s">
        <v>11</v>
      </c>
      <c r="AM53" s="14"/>
      <c r="AN53" s="13" t="s">
        <v>12</v>
      </c>
      <c r="AO53" s="14"/>
      <c r="AP53" s="13" t="s">
        <v>13</v>
      </c>
      <c r="AQ53" s="14"/>
      <c r="AR53" s="13" t="s">
        <v>14</v>
      </c>
      <c r="AS53" s="14"/>
      <c r="AT53" s="13" t="s">
        <v>15</v>
      </c>
      <c r="AU53" s="14"/>
      <c r="AV53" s="13" t="s">
        <v>16</v>
      </c>
      <c r="AW53" s="14"/>
      <c r="AX53" s="13" t="s">
        <v>17</v>
      </c>
      <c r="AY53" s="14"/>
      <c r="AZ53" s="13" t="s">
        <v>18</v>
      </c>
      <c r="BA53" s="14"/>
      <c r="BB53" s="13" t="s">
        <v>19</v>
      </c>
      <c r="BC53" s="15"/>
    </row>
    <row r="54" spans="1:55" ht="26.25" thickBot="1">
      <c r="A54" s="26"/>
      <c r="B54" s="17" t="s">
        <v>20</v>
      </c>
      <c r="C54" s="17" t="s">
        <v>21</v>
      </c>
      <c r="D54" s="17" t="s">
        <v>20</v>
      </c>
      <c r="E54" s="17" t="s">
        <v>21</v>
      </c>
      <c r="F54" s="17" t="s">
        <v>20</v>
      </c>
      <c r="G54" s="17" t="s">
        <v>21</v>
      </c>
      <c r="H54" s="17" t="s">
        <v>20</v>
      </c>
      <c r="I54" s="17" t="s">
        <v>21</v>
      </c>
      <c r="J54" s="17" t="s">
        <v>20</v>
      </c>
      <c r="K54" s="17" t="s">
        <v>21</v>
      </c>
      <c r="L54" s="17" t="s">
        <v>20</v>
      </c>
      <c r="M54" s="17" t="s">
        <v>21</v>
      </c>
      <c r="N54" s="17" t="s">
        <v>20</v>
      </c>
      <c r="O54" s="17" t="s">
        <v>21</v>
      </c>
      <c r="P54" s="17" t="s">
        <v>20</v>
      </c>
      <c r="Q54" s="17" t="s">
        <v>21</v>
      </c>
      <c r="R54" s="17" t="s">
        <v>20</v>
      </c>
      <c r="S54" s="17" t="s">
        <v>21</v>
      </c>
      <c r="T54" s="17" t="s">
        <v>20</v>
      </c>
      <c r="U54" s="17" t="s">
        <v>21</v>
      </c>
      <c r="V54" s="17" t="s">
        <v>20</v>
      </c>
      <c r="W54" s="17" t="s">
        <v>21</v>
      </c>
      <c r="X54" s="17" t="s">
        <v>20</v>
      </c>
      <c r="Y54" s="17" t="s">
        <v>21</v>
      </c>
      <c r="Z54" s="17" t="s">
        <v>20</v>
      </c>
      <c r="AA54" s="18" t="s">
        <v>21</v>
      </c>
      <c r="AC54" s="26"/>
      <c r="AD54" s="17" t="s">
        <v>20</v>
      </c>
      <c r="AE54" s="17" t="s">
        <v>21</v>
      </c>
      <c r="AF54" s="17" t="s">
        <v>20</v>
      </c>
      <c r="AG54" s="17" t="s">
        <v>21</v>
      </c>
      <c r="AH54" s="17" t="s">
        <v>20</v>
      </c>
      <c r="AI54" s="17" t="s">
        <v>21</v>
      </c>
      <c r="AJ54" s="17" t="s">
        <v>20</v>
      </c>
      <c r="AK54" s="17" t="s">
        <v>21</v>
      </c>
      <c r="AL54" s="17" t="s">
        <v>20</v>
      </c>
      <c r="AM54" s="17" t="s">
        <v>21</v>
      </c>
      <c r="AN54" s="17" t="s">
        <v>20</v>
      </c>
      <c r="AO54" s="17" t="s">
        <v>21</v>
      </c>
      <c r="AP54" s="17" t="s">
        <v>20</v>
      </c>
      <c r="AQ54" s="17" t="s">
        <v>21</v>
      </c>
      <c r="AR54" s="17" t="s">
        <v>20</v>
      </c>
      <c r="AS54" s="17" t="s">
        <v>21</v>
      </c>
      <c r="AT54" s="17" t="s">
        <v>20</v>
      </c>
      <c r="AU54" s="17" t="s">
        <v>21</v>
      </c>
      <c r="AV54" s="17" t="s">
        <v>20</v>
      </c>
      <c r="AW54" s="17" t="s">
        <v>21</v>
      </c>
      <c r="AX54" s="17" t="s">
        <v>20</v>
      </c>
      <c r="AY54" s="17" t="s">
        <v>21</v>
      </c>
      <c r="AZ54" s="17" t="s">
        <v>20</v>
      </c>
      <c r="BA54" s="17" t="s">
        <v>21</v>
      </c>
      <c r="BB54" s="17" t="s">
        <v>20</v>
      </c>
      <c r="BC54" s="18" t="s">
        <v>21</v>
      </c>
    </row>
    <row r="56" spans="1:55" ht="19.5" thickBot="1">
      <c r="A56" s="21" t="s">
        <v>358</v>
      </c>
      <c r="AC56" s="21" t="s">
        <v>356</v>
      </c>
    </row>
    <row r="57" spans="1:55" ht="15.75" thickBot="1">
      <c r="A57" s="22" t="s">
        <v>6</v>
      </c>
      <c r="B57" s="11" t="s">
        <v>7</v>
      </c>
      <c r="C57" s="12"/>
      <c r="D57" s="13" t="s">
        <v>8</v>
      </c>
      <c r="E57" s="14"/>
      <c r="F57" s="13" t="s">
        <v>9</v>
      </c>
      <c r="G57" s="14"/>
      <c r="H57" s="13" t="s">
        <v>10</v>
      </c>
      <c r="I57" s="14"/>
      <c r="J57" s="13" t="s">
        <v>11</v>
      </c>
      <c r="K57" s="14"/>
      <c r="L57" s="13" t="s">
        <v>12</v>
      </c>
      <c r="M57" s="14"/>
      <c r="N57" s="13" t="s">
        <v>13</v>
      </c>
      <c r="O57" s="14"/>
      <c r="P57" s="13" t="s">
        <v>14</v>
      </c>
      <c r="Q57" s="14"/>
      <c r="R57" s="13" t="s">
        <v>15</v>
      </c>
      <c r="S57" s="14"/>
      <c r="T57" s="13" t="s">
        <v>16</v>
      </c>
      <c r="U57" s="14"/>
      <c r="V57" s="13" t="s">
        <v>17</v>
      </c>
      <c r="W57" s="14"/>
      <c r="X57" s="13" t="s">
        <v>18</v>
      </c>
      <c r="Y57" s="14"/>
      <c r="Z57" s="13" t="s">
        <v>19</v>
      </c>
      <c r="AA57" s="15"/>
      <c r="AC57" s="22" t="s">
        <v>6</v>
      </c>
      <c r="AD57" s="11" t="s">
        <v>7</v>
      </c>
      <c r="AE57" s="12"/>
      <c r="AF57" s="13" t="s">
        <v>8</v>
      </c>
      <c r="AG57" s="14"/>
      <c r="AH57" s="13" t="s">
        <v>9</v>
      </c>
      <c r="AI57" s="14"/>
      <c r="AJ57" s="13" t="s">
        <v>10</v>
      </c>
      <c r="AK57" s="14"/>
      <c r="AL57" s="13" t="s">
        <v>11</v>
      </c>
      <c r="AM57" s="14"/>
      <c r="AN57" s="13" t="s">
        <v>12</v>
      </c>
      <c r="AO57" s="14"/>
      <c r="AP57" s="13" t="s">
        <v>13</v>
      </c>
      <c r="AQ57" s="14"/>
      <c r="AR57" s="13" t="s">
        <v>14</v>
      </c>
      <c r="AS57" s="14"/>
      <c r="AT57" s="13" t="s">
        <v>15</v>
      </c>
      <c r="AU57" s="14"/>
      <c r="AV57" s="13" t="s">
        <v>16</v>
      </c>
      <c r="AW57" s="14"/>
      <c r="AX57" s="13" t="s">
        <v>17</v>
      </c>
      <c r="AY57" s="14"/>
      <c r="AZ57" s="13" t="s">
        <v>18</v>
      </c>
      <c r="BA57" s="14"/>
      <c r="BB57" s="13" t="s">
        <v>19</v>
      </c>
      <c r="BC57" s="15"/>
    </row>
    <row r="58" spans="1:55" ht="26.25" thickBot="1">
      <c r="A58" s="23"/>
      <c r="B58" s="1" t="s">
        <v>20</v>
      </c>
      <c r="C58" s="1" t="s">
        <v>21</v>
      </c>
      <c r="D58" s="1" t="s">
        <v>20</v>
      </c>
      <c r="E58" s="1" t="s">
        <v>21</v>
      </c>
      <c r="F58" s="1" t="s">
        <v>20</v>
      </c>
      <c r="G58" s="1" t="s">
        <v>21</v>
      </c>
      <c r="H58" s="1" t="s">
        <v>20</v>
      </c>
      <c r="I58" s="1" t="s">
        <v>21</v>
      </c>
      <c r="J58" s="1" t="s">
        <v>20</v>
      </c>
      <c r="K58" s="1" t="s">
        <v>21</v>
      </c>
      <c r="L58" s="1" t="s">
        <v>20</v>
      </c>
      <c r="M58" s="1" t="s">
        <v>21</v>
      </c>
      <c r="N58" s="1" t="s">
        <v>20</v>
      </c>
      <c r="O58" s="1" t="s">
        <v>21</v>
      </c>
      <c r="P58" s="1" t="s">
        <v>20</v>
      </c>
      <c r="Q58" s="1" t="s">
        <v>21</v>
      </c>
      <c r="R58" s="1" t="s">
        <v>20</v>
      </c>
      <c r="S58" s="1" t="s">
        <v>21</v>
      </c>
      <c r="T58" s="1" t="s">
        <v>20</v>
      </c>
      <c r="U58" s="1" t="s">
        <v>21</v>
      </c>
      <c r="V58" s="1" t="s">
        <v>20</v>
      </c>
      <c r="W58" s="1" t="s">
        <v>21</v>
      </c>
      <c r="X58" s="1" t="s">
        <v>20</v>
      </c>
      <c r="Y58" s="1" t="s">
        <v>21</v>
      </c>
      <c r="Z58" s="1" t="s">
        <v>20</v>
      </c>
      <c r="AA58" s="5" t="s">
        <v>21</v>
      </c>
      <c r="AC58" s="26"/>
      <c r="AD58" s="17" t="s">
        <v>20</v>
      </c>
      <c r="AE58" s="17" t="s">
        <v>21</v>
      </c>
      <c r="AF58" s="17" t="s">
        <v>20</v>
      </c>
      <c r="AG58" s="17" t="s">
        <v>21</v>
      </c>
      <c r="AH58" s="17" t="s">
        <v>20</v>
      </c>
      <c r="AI58" s="17" t="s">
        <v>21</v>
      </c>
      <c r="AJ58" s="17" t="s">
        <v>20</v>
      </c>
      <c r="AK58" s="17" t="s">
        <v>21</v>
      </c>
      <c r="AL58" s="17" t="s">
        <v>20</v>
      </c>
      <c r="AM58" s="17" t="s">
        <v>21</v>
      </c>
      <c r="AN58" s="17" t="s">
        <v>20</v>
      </c>
      <c r="AO58" s="17" t="s">
        <v>21</v>
      </c>
      <c r="AP58" s="17" t="s">
        <v>20</v>
      </c>
      <c r="AQ58" s="17" t="s">
        <v>21</v>
      </c>
      <c r="AR58" s="17" t="s">
        <v>20</v>
      </c>
      <c r="AS58" s="17" t="s">
        <v>21</v>
      </c>
      <c r="AT58" s="17" t="s">
        <v>20</v>
      </c>
      <c r="AU58" s="17" t="s">
        <v>21</v>
      </c>
      <c r="AV58" s="17" t="s">
        <v>20</v>
      </c>
      <c r="AW58" s="17" t="s">
        <v>21</v>
      </c>
      <c r="AX58" s="17" t="s">
        <v>20</v>
      </c>
      <c r="AY58" s="17" t="s">
        <v>21</v>
      </c>
      <c r="AZ58" s="17" t="s">
        <v>20</v>
      </c>
      <c r="BA58" s="17" t="s">
        <v>21</v>
      </c>
      <c r="BB58" s="17" t="s">
        <v>20</v>
      </c>
      <c r="BC58" s="18" t="s">
        <v>21</v>
      </c>
    </row>
    <row r="59" spans="1:55" ht="15.75" thickBot="1">
      <c r="A59" s="24" t="s">
        <v>23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50</v>
      </c>
      <c r="I59" s="2">
        <v>187.5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50</v>
      </c>
      <c r="AA59" s="7">
        <v>187.5</v>
      </c>
    </row>
    <row r="60" spans="1:55" ht="19.5" thickBot="1">
      <c r="A60" s="25" t="s">
        <v>29</v>
      </c>
      <c r="B60" s="8">
        <v>0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50</v>
      </c>
      <c r="I60" s="8">
        <v>187.5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50</v>
      </c>
      <c r="AA60" s="16">
        <v>187.5</v>
      </c>
      <c r="AC60" s="21" t="s">
        <v>357</v>
      </c>
    </row>
    <row r="61" spans="1:55" ht="15.75" thickBot="1">
      <c r="AC61" s="22" t="s">
        <v>6</v>
      </c>
      <c r="AD61" s="11" t="s">
        <v>7</v>
      </c>
      <c r="AE61" s="12"/>
      <c r="AF61" s="13" t="s">
        <v>8</v>
      </c>
      <c r="AG61" s="14"/>
      <c r="AH61" s="13" t="s">
        <v>9</v>
      </c>
      <c r="AI61" s="14"/>
      <c r="AJ61" s="13" t="s">
        <v>10</v>
      </c>
      <c r="AK61" s="14"/>
      <c r="AL61" s="13" t="s">
        <v>11</v>
      </c>
      <c r="AM61" s="14"/>
      <c r="AN61" s="13" t="s">
        <v>12</v>
      </c>
      <c r="AO61" s="14"/>
      <c r="AP61" s="13" t="s">
        <v>13</v>
      </c>
      <c r="AQ61" s="14"/>
      <c r="AR61" s="13" t="s">
        <v>14</v>
      </c>
      <c r="AS61" s="14"/>
      <c r="AT61" s="13" t="s">
        <v>15</v>
      </c>
      <c r="AU61" s="14"/>
      <c r="AV61" s="13" t="s">
        <v>16</v>
      </c>
      <c r="AW61" s="14"/>
      <c r="AX61" s="13" t="s">
        <v>17</v>
      </c>
      <c r="AY61" s="14"/>
      <c r="AZ61" s="13" t="s">
        <v>18</v>
      </c>
      <c r="BA61" s="14"/>
      <c r="BB61" s="13" t="s">
        <v>19</v>
      </c>
      <c r="BC61" s="15"/>
    </row>
    <row r="62" spans="1:55" ht="26.25" thickBot="1">
      <c r="A62" s="21" t="s">
        <v>359</v>
      </c>
      <c r="AC62" s="26"/>
      <c r="AD62" s="17" t="s">
        <v>20</v>
      </c>
      <c r="AE62" s="17" t="s">
        <v>21</v>
      </c>
      <c r="AF62" s="17" t="s">
        <v>20</v>
      </c>
      <c r="AG62" s="17" t="s">
        <v>21</v>
      </c>
      <c r="AH62" s="17" t="s">
        <v>20</v>
      </c>
      <c r="AI62" s="17" t="s">
        <v>21</v>
      </c>
      <c r="AJ62" s="17" t="s">
        <v>20</v>
      </c>
      <c r="AK62" s="17" t="s">
        <v>21</v>
      </c>
      <c r="AL62" s="17" t="s">
        <v>20</v>
      </c>
      <c r="AM62" s="17" t="s">
        <v>21</v>
      </c>
      <c r="AN62" s="17" t="s">
        <v>20</v>
      </c>
      <c r="AO62" s="17" t="s">
        <v>21</v>
      </c>
      <c r="AP62" s="17" t="s">
        <v>20</v>
      </c>
      <c r="AQ62" s="17" t="s">
        <v>21</v>
      </c>
      <c r="AR62" s="17" t="s">
        <v>20</v>
      </c>
      <c r="AS62" s="17" t="s">
        <v>21</v>
      </c>
      <c r="AT62" s="17" t="s">
        <v>20</v>
      </c>
      <c r="AU62" s="17" t="s">
        <v>21</v>
      </c>
      <c r="AV62" s="17" t="s">
        <v>20</v>
      </c>
      <c r="AW62" s="17" t="s">
        <v>21</v>
      </c>
      <c r="AX62" s="17" t="s">
        <v>20</v>
      </c>
      <c r="AY62" s="17" t="s">
        <v>21</v>
      </c>
      <c r="AZ62" s="17" t="s">
        <v>20</v>
      </c>
      <c r="BA62" s="17" t="s">
        <v>21</v>
      </c>
      <c r="BB62" s="17" t="s">
        <v>20</v>
      </c>
      <c r="BC62" s="18" t="s">
        <v>21</v>
      </c>
    </row>
    <row r="63" spans="1:55" ht="15.75" thickBot="1">
      <c r="A63" s="22" t="s">
        <v>6</v>
      </c>
      <c r="B63" s="11" t="s">
        <v>7</v>
      </c>
      <c r="C63" s="12"/>
      <c r="D63" s="13" t="s">
        <v>8</v>
      </c>
      <c r="E63" s="14"/>
      <c r="F63" s="13" t="s">
        <v>9</v>
      </c>
      <c r="G63" s="14"/>
      <c r="H63" s="13" t="s">
        <v>10</v>
      </c>
      <c r="I63" s="14"/>
      <c r="J63" s="13" t="s">
        <v>11</v>
      </c>
      <c r="K63" s="14"/>
      <c r="L63" s="13" t="s">
        <v>12</v>
      </c>
      <c r="M63" s="14"/>
      <c r="N63" s="13" t="s">
        <v>13</v>
      </c>
      <c r="O63" s="14"/>
      <c r="P63" s="13" t="s">
        <v>14</v>
      </c>
      <c r="Q63" s="14"/>
      <c r="R63" s="13" t="s">
        <v>15</v>
      </c>
      <c r="S63" s="14"/>
      <c r="T63" s="13" t="s">
        <v>16</v>
      </c>
      <c r="U63" s="14"/>
      <c r="V63" s="13" t="s">
        <v>17</v>
      </c>
      <c r="W63" s="14"/>
      <c r="X63" s="13" t="s">
        <v>18</v>
      </c>
      <c r="Y63" s="14"/>
      <c r="Z63" s="13" t="s">
        <v>19</v>
      </c>
      <c r="AA63" s="15"/>
    </row>
    <row r="64" spans="1:55" ht="26.25" thickBot="1">
      <c r="A64" s="23"/>
      <c r="B64" s="1" t="s">
        <v>20</v>
      </c>
      <c r="C64" s="1" t="s">
        <v>21</v>
      </c>
      <c r="D64" s="1" t="s">
        <v>20</v>
      </c>
      <c r="E64" s="1" t="s">
        <v>21</v>
      </c>
      <c r="F64" s="1" t="s">
        <v>20</v>
      </c>
      <c r="G64" s="1" t="s">
        <v>21</v>
      </c>
      <c r="H64" s="1" t="s">
        <v>20</v>
      </c>
      <c r="I64" s="1" t="s">
        <v>21</v>
      </c>
      <c r="J64" s="1" t="s">
        <v>20</v>
      </c>
      <c r="K64" s="1" t="s">
        <v>21</v>
      </c>
      <c r="L64" s="1" t="s">
        <v>20</v>
      </c>
      <c r="M64" s="1" t="s">
        <v>21</v>
      </c>
      <c r="N64" s="1" t="s">
        <v>20</v>
      </c>
      <c r="O64" s="1" t="s">
        <v>21</v>
      </c>
      <c r="P64" s="1" t="s">
        <v>20</v>
      </c>
      <c r="Q64" s="1" t="s">
        <v>21</v>
      </c>
      <c r="R64" s="1" t="s">
        <v>20</v>
      </c>
      <c r="S64" s="1" t="s">
        <v>21</v>
      </c>
      <c r="T64" s="1" t="s">
        <v>20</v>
      </c>
      <c r="U64" s="1" t="s">
        <v>21</v>
      </c>
      <c r="V64" s="1" t="s">
        <v>20</v>
      </c>
      <c r="W64" s="1" t="s">
        <v>21</v>
      </c>
      <c r="X64" s="1" t="s">
        <v>20</v>
      </c>
      <c r="Y64" s="1" t="s">
        <v>21</v>
      </c>
      <c r="Z64" s="1" t="s">
        <v>20</v>
      </c>
      <c r="AA64" s="5" t="s">
        <v>21</v>
      </c>
      <c r="AC64" s="21" t="s">
        <v>358</v>
      </c>
    </row>
    <row r="65" spans="1:55" ht="15.75" thickBot="1">
      <c r="A65" s="24" t="s">
        <v>23</v>
      </c>
      <c r="B65" s="2">
        <v>23</v>
      </c>
      <c r="C65" s="2">
        <v>30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99</v>
      </c>
      <c r="O65" s="2">
        <v>468.75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122</v>
      </c>
      <c r="AA65" s="7">
        <v>498.75</v>
      </c>
      <c r="AC65" s="22" t="s">
        <v>6</v>
      </c>
      <c r="AD65" s="11" t="s">
        <v>7</v>
      </c>
      <c r="AE65" s="12"/>
      <c r="AF65" s="13" t="s">
        <v>8</v>
      </c>
      <c r="AG65" s="14"/>
      <c r="AH65" s="13" t="s">
        <v>9</v>
      </c>
      <c r="AI65" s="14"/>
      <c r="AJ65" s="13" t="s">
        <v>10</v>
      </c>
      <c r="AK65" s="14"/>
      <c r="AL65" s="13" t="s">
        <v>11</v>
      </c>
      <c r="AM65" s="14"/>
      <c r="AN65" s="13" t="s">
        <v>12</v>
      </c>
      <c r="AO65" s="14"/>
      <c r="AP65" s="13" t="s">
        <v>13</v>
      </c>
      <c r="AQ65" s="14"/>
      <c r="AR65" s="13" t="s">
        <v>14</v>
      </c>
      <c r="AS65" s="14"/>
      <c r="AT65" s="13" t="s">
        <v>15</v>
      </c>
      <c r="AU65" s="14"/>
      <c r="AV65" s="13" t="s">
        <v>16</v>
      </c>
      <c r="AW65" s="14"/>
      <c r="AX65" s="13" t="s">
        <v>17</v>
      </c>
      <c r="AY65" s="14"/>
      <c r="AZ65" s="13" t="s">
        <v>18</v>
      </c>
      <c r="BA65" s="14"/>
      <c r="BB65" s="13" t="s">
        <v>19</v>
      </c>
      <c r="BC65" s="15"/>
    </row>
    <row r="66" spans="1:55" ht="26.25" thickBot="1">
      <c r="A66" s="25" t="s">
        <v>29</v>
      </c>
      <c r="B66" s="8">
        <v>23</v>
      </c>
      <c r="C66" s="8">
        <v>30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99</v>
      </c>
      <c r="O66" s="8">
        <v>468.75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122</v>
      </c>
      <c r="AA66" s="16">
        <v>498.75</v>
      </c>
      <c r="AC66" s="26"/>
      <c r="AD66" s="17" t="s">
        <v>20</v>
      </c>
      <c r="AE66" s="17" t="s">
        <v>21</v>
      </c>
      <c r="AF66" s="17" t="s">
        <v>20</v>
      </c>
      <c r="AG66" s="17" t="s">
        <v>21</v>
      </c>
      <c r="AH66" s="17" t="s">
        <v>20</v>
      </c>
      <c r="AI66" s="17" t="s">
        <v>21</v>
      </c>
      <c r="AJ66" s="17" t="s">
        <v>20</v>
      </c>
      <c r="AK66" s="17" t="s">
        <v>21</v>
      </c>
      <c r="AL66" s="17" t="s">
        <v>20</v>
      </c>
      <c r="AM66" s="17" t="s">
        <v>21</v>
      </c>
      <c r="AN66" s="17" t="s">
        <v>20</v>
      </c>
      <c r="AO66" s="17" t="s">
        <v>21</v>
      </c>
      <c r="AP66" s="17" t="s">
        <v>20</v>
      </c>
      <c r="AQ66" s="17" t="s">
        <v>21</v>
      </c>
      <c r="AR66" s="17" t="s">
        <v>20</v>
      </c>
      <c r="AS66" s="17" t="s">
        <v>21</v>
      </c>
      <c r="AT66" s="17" t="s">
        <v>20</v>
      </c>
      <c r="AU66" s="17" t="s">
        <v>21</v>
      </c>
      <c r="AV66" s="17" t="s">
        <v>20</v>
      </c>
      <c r="AW66" s="17" t="s">
        <v>21</v>
      </c>
      <c r="AX66" s="17" t="s">
        <v>20</v>
      </c>
      <c r="AY66" s="17" t="s">
        <v>21</v>
      </c>
      <c r="AZ66" s="17" t="s">
        <v>20</v>
      </c>
      <c r="BA66" s="17" t="s">
        <v>21</v>
      </c>
      <c r="BB66" s="17" t="s">
        <v>20</v>
      </c>
      <c r="BC66" s="18" t="s">
        <v>21</v>
      </c>
    </row>
    <row r="68" spans="1:55" ht="19.5" thickBot="1">
      <c r="A68" s="21" t="s">
        <v>360</v>
      </c>
      <c r="AC68" s="21" t="s">
        <v>359</v>
      </c>
    </row>
    <row r="69" spans="1:55" ht="15.75" thickBot="1">
      <c r="A69" s="22" t="s">
        <v>6</v>
      </c>
      <c r="B69" s="11" t="s">
        <v>7</v>
      </c>
      <c r="C69" s="12"/>
      <c r="D69" s="13" t="s">
        <v>8</v>
      </c>
      <c r="E69" s="14"/>
      <c r="F69" s="13" t="s">
        <v>9</v>
      </c>
      <c r="G69" s="14"/>
      <c r="H69" s="13" t="s">
        <v>10</v>
      </c>
      <c r="I69" s="14"/>
      <c r="J69" s="13" t="s">
        <v>11</v>
      </c>
      <c r="K69" s="14"/>
      <c r="L69" s="13" t="s">
        <v>12</v>
      </c>
      <c r="M69" s="14"/>
      <c r="N69" s="13" t="s">
        <v>13</v>
      </c>
      <c r="O69" s="14"/>
      <c r="P69" s="13" t="s">
        <v>14</v>
      </c>
      <c r="Q69" s="14"/>
      <c r="R69" s="13" t="s">
        <v>15</v>
      </c>
      <c r="S69" s="14"/>
      <c r="T69" s="13" t="s">
        <v>16</v>
      </c>
      <c r="U69" s="14"/>
      <c r="V69" s="13" t="s">
        <v>17</v>
      </c>
      <c r="W69" s="14"/>
      <c r="X69" s="13" t="s">
        <v>18</v>
      </c>
      <c r="Y69" s="14"/>
      <c r="Z69" s="13" t="s">
        <v>19</v>
      </c>
      <c r="AA69" s="15"/>
      <c r="AC69" s="22" t="s">
        <v>6</v>
      </c>
      <c r="AD69" s="11" t="s">
        <v>7</v>
      </c>
      <c r="AE69" s="12"/>
      <c r="AF69" s="13" t="s">
        <v>8</v>
      </c>
      <c r="AG69" s="14"/>
      <c r="AH69" s="13" t="s">
        <v>9</v>
      </c>
      <c r="AI69" s="14"/>
      <c r="AJ69" s="13" t="s">
        <v>10</v>
      </c>
      <c r="AK69" s="14"/>
      <c r="AL69" s="13" t="s">
        <v>11</v>
      </c>
      <c r="AM69" s="14"/>
      <c r="AN69" s="13" t="s">
        <v>12</v>
      </c>
      <c r="AO69" s="14"/>
      <c r="AP69" s="13" t="s">
        <v>13</v>
      </c>
      <c r="AQ69" s="14"/>
      <c r="AR69" s="13" t="s">
        <v>14</v>
      </c>
      <c r="AS69" s="14"/>
      <c r="AT69" s="13" t="s">
        <v>15</v>
      </c>
      <c r="AU69" s="14"/>
      <c r="AV69" s="13" t="s">
        <v>16</v>
      </c>
      <c r="AW69" s="14"/>
      <c r="AX69" s="13" t="s">
        <v>17</v>
      </c>
      <c r="AY69" s="14"/>
      <c r="AZ69" s="13" t="s">
        <v>18</v>
      </c>
      <c r="BA69" s="14"/>
      <c r="BB69" s="13" t="s">
        <v>19</v>
      </c>
      <c r="BC69" s="15"/>
    </row>
    <row r="70" spans="1:55" ht="26.25" thickBot="1">
      <c r="A70" s="26"/>
      <c r="B70" s="17" t="s">
        <v>20</v>
      </c>
      <c r="C70" s="17" t="s">
        <v>21</v>
      </c>
      <c r="D70" s="17" t="s">
        <v>20</v>
      </c>
      <c r="E70" s="17" t="s">
        <v>21</v>
      </c>
      <c r="F70" s="17" t="s">
        <v>20</v>
      </c>
      <c r="G70" s="17" t="s">
        <v>21</v>
      </c>
      <c r="H70" s="17" t="s">
        <v>20</v>
      </c>
      <c r="I70" s="17" t="s">
        <v>21</v>
      </c>
      <c r="J70" s="17" t="s">
        <v>20</v>
      </c>
      <c r="K70" s="17" t="s">
        <v>21</v>
      </c>
      <c r="L70" s="17" t="s">
        <v>20</v>
      </c>
      <c r="M70" s="17" t="s">
        <v>21</v>
      </c>
      <c r="N70" s="17" t="s">
        <v>20</v>
      </c>
      <c r="O70" s="17" t="s">
        <v>21</v>
      </c>
      <c r="P70" s="17" t="s">
        <v>20</v>
      </c>
      <c r="Q70" s="17" t="s">
        <v>21</v>
      </c>
      <c r="R70" s="17" t="s">
        <v>20</v>
      </c>
      <c r="S70" s="17" t="s">
        <v>21</v>
      </c>
      <c r="T70" s="17" t="s">
        <v>20</v>
      </c>
      <c r="U70" s="17" t="s">
        <v>21</v>
      </c>
      <c r="V70" s="17" t="s">
        <v>20</v>
      </c>
      <c r="W70" s="17" t="s">
        <v>21</v>
      </c>
      <c r="X70" s="17" t="s">
        <v>20</v>
      </c>
      <c r="Y70" s="17" t="s">
        <v>21</v>
      </c>
      <c r="Z70" s="17" t="s">
        <v>20</v>
      </c>
      <c r="AA70" s="18" t="s">
        <v>21</v>
      </c>
      <c r="AC70" s="23"/>
      <c r="AD70" s="1" t="s">
        <v>20</v>
      </c>
      <c r="AE70" s="1" t="s">
        <v>21</v>
      </c>
      <c r="AF70" s="1" t="s">
        <v>20</v>
      </c>
      <c r="AG70" s="1" t="s">
        <v>21</v>
      </c>
      <c r="AH70" s="1" t="s">
        <v>20</v>
      </c>
      <c r="AI70" s="1" t="s">
        <v>21</v>
      </c>
      <c r="AJ70" s="1" t="s">
        <v>20</v>
      </c>
      <c r="AK70" s="1" t="s">
        <v>21</v>
      </c>
      <c r="AL70" s="1" t="s">
        <v>20</v>
      </c>
      <c r="AM70" s="1" t="s">
        <v>21</v>
      </c>
      <c r="AN70" s="1" t="s">
        <v>20</v>
      </c>
      <c r="AO70" s="1" t="s">
        <v>21</v>
      </c>
      <c r="AP70" s="1" t="s">
        <v>20</v>
      </c>
      <c r="AQ70" s="1" t="s">
        <v>21</v>
      </c>
      <c r="AR70" s="1" t="s">
        <v>20</v>
      </c>
      <c r="AS70" s="1" t="s">
        <v>21</v>
      </c>
      <c r="AT70" s="1" t="s">
        <v>20</v>
      </c>
      <c r="AU70" s="1" t="s">
        <v>21</v>
      </c>
      <c r="AV70" s="1" t="s">
        <v>20</v>
      </c>
      <c r="AW70" s="1" t="s">
        <v>21</v>
      </c>
      <c r="AX70" s="1" t="s">
        <v>20</v>
      </c>
      <c r="AY70" s="1" t="s">
        <v>21</v>
      </c>
      <c r="AZ70" s="1" t="s">
        <v>20</v>
      </c>
      <c r="BA70" s="1" t="s">
        <v>21</v>
      </c>
      <c r="BB70" s="1" t="s">
        <v>20</v>
      </c>
      <c r="BC70" s="5" t="s">
        <v>21</v>
      </c>
    </row>
    <row r="71" spans="1:55" ht="15.75" thickBot="1">
      <c r="AC71" s="24" t="s">
        <v>38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35</v>
      </c>
      <c r="AS71" s="4">
        <v>1024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35</v>
      </c>
      <c r="BC71" s="6">
        <v>1024</v>
      </c>
    </row>
    <row r="72" spans="1:55" ht="19.5" thickBot="1">
      <c r="A72" s="21" t="s">
        <v>361</v>
      </c>
      <c r="AC72" s="25" t="s">
        <v>29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35</v>
      </c>
      <c r="AS72" s="9">
        <v>1024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8">
        <v>0</v>
      </c>
      <c r="BB72" s="8">
        <v>35</v>
      </c>
      <c r="BC72" s="10">
        <v>1024</v>
      </c>
    </row>
    <row r="73" spans="1:55" ht="15.75" thickBot="1">
      <c r="A73" s="22" t="s">
        <v>6</v>
      </c>
      <c r="B73" s="11" t="s">
        <v>7</v>
      </c>
      <c r="C73" s="12"/>
      <c r="D73" s="13" t="s">
        <v>8</v>
      </c>
      <c r="E73" s="14"/>
      <c r="F73" s="13" t="s">
        <v>9</v>
      </c>
      <c r="G73" s="14"/>
      <c r="H73" s="13" t="s">
        <v>10</v>
      </c>
      <c r="I73" s="14"/>
      <c r="J73" s="13" t="s">
        <v>11</v>
      </c>
      <c r="K73" s="14"/>
      <c r="L73" s="13" t="s">
        <v>12</v>
      </c>
      <c r="M73" s="14"/>
      <c r="N73" s="13" t="s">
        <v>13</v>
      </c>
      <c r="O73" s="14"/>
      <c r="P73" s="13" t="s">
        <v>14</v>
      </c>
      <c r="Q73" s="14"/>
      <c r="R73" s="13" t="s">
        <v>15</v>
      </c>
      <c r="S73" s="14"/>
      <c r="T73" s="13" t="s">
        <v>16</v>
      </c>
      <c r="U73" s="14"/>
      <c r="V73" s="13" t="s">
        <v>17</v>
      </c>
      <c r="W73" s="14"/>
      <c r="X73" s="13" t="s">
        <v>18</v>
      </c>
      <c r="Y73" s="14"/>
      <c r="Z73" s="13" t="s">
        <v>19</v>
      </c>
      <c r="AA73" s="15"/>
    </row>
    <row r="74" spans="1:55" ht="26.25" thickBot="1">
      <c r="A74" s="23"/>
      <c r="B74" s="1" t="s">
        <v>20</v>
      </c>
      <c r="C74" s="1" t="s">
        <v>21</v>
      </c>
      <c r="D74" s="1" t="s">
        <v>20</v>
      </c>
      <c r="E74" s="1" t="s">
        <v>21</v>
      </c>
      <c r="F74" s="1" t="s">
        <v>20</v>
      </c>
      <c r="G74" s="1" t="s">
        <v>21</v>
      </c>
      <c r="H74" s="1" t="s">
        <v>20</v>
      </c>
      <c r="I74" s="1" t="s">
        <v>21</v>
      </c>
      <c r="J74" s="1" t="s">
        <v>20</v>
      </c>
      <c r="K74" s="1" t="s">
        <v>21</v>
      </c>
      <c r="L74" s="1" t="s">
        <v>20</v>
      </c>
      <c r="M74" s="1" t="s">
        <v>21</v>
      </c>
      <c r="N74" s="1" t="s">
        <v>20</v>
      </c>
      <c r="O74" s="1" t="s">
        <v>21</v>
      </c>
      <c r="P74" s="1" t="s">
        <v>20</v>
      </c>
      <c r="Q74" s="1" t="s">
        <v>21</v>
      </c>
      <c r="R74" s="1" t="s">
        <v>20</v>
      </c>
      <c r="S74" s="1" t="s">
        <v>21</v>
      </c>
      <c r="T74" s="1" t="s">
        <v>20</v>
      </c>
      <c r="U74" s="1" t="s">
        <v>21</v>
      </c>
      <c r="V74" s="1" t="s">
        <v>20</v>
      </c>
      <c r="W74" s="1" t="s">
        <v>21</v>
      </c>
      <c r="X74" s="1" t="s">
        <v>20</v>
      </c>
      <c r="Y74" s="1" t="s">
        <v>21</v>
      </c>
      <c r="Z74" s="1" t="s">
        <v>20</v>
      </c>
      <c r="AA74" s="5" t="s">
        <v>21</v>
      </c>
      <c r="AC74" s="21" t="s">
        <v>360</v>
      </c>
    </row>
    <row r="75" spans="1:55" ht="15.75" thickBot="1">
      <c r="A75" s="24" t="s">
        <v>31</v>
      </c>
      <c r="B75" s="2">
        <v>0</v>
      </c>
      <c r="C75" s="2">
        <v>0</v>
      </c>
      <c r="D75" s="2">
        <v>115.2</v>
      </c>
      <c r="E75" s="2">
        <v>653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125</v>
      </c>
      <c r="Q75" s="4">
        <v>1024.5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240.2</v>
      </c>
      <c r="AA75" s="6">
        <v>1677.5</v>
      </c>
      <c r="AC75" s="22" t="s">
        <v>6</v>
      </c>
      <c r="AD75" s="11" t="s">
        <v>7</v>
      </c>
      <c r="AE75" s="12"/>
      <c r="AF75" s="13" t="s">
        <v>8</v>
      </c>
      <c r="AG75" s="14"/>
      <c r="AH75" s="13" t="s">
        <v>9</v>
      </c>
      <c r="AI75" s="14"/>
      <c r="AJ75" s="13" t="s">
        <v>10</v>
      </c>
      <c r="AK75" s="14"/>
      <c r="AL75" s="13" t="s">
        <v>11</v>
      </c>
      <c r="AM75" s="14"/>
      <c r="AN75" s="13" t="s">
        <v>12</v>
      </c>
      <c r="AO75" s="14"/>
      <c r="AP75" s="13" t="s">
        <v>13</v>
      </c>
      <c r="AQ75" s="14"/>
      <c r="AR75" s="13" t="s">
        <v>14</v>
      </c>
      <c r="AS75" s="14"/>
      <c r="AT75" s="13" t="s">
        <v>15</v>
      </c>
      <c r="AU75" s="14"/>
      <c r="AV75" s="13" t="s">
        <v>16</v>
      </c>
      <c r="AW75" s="14"/>
      <c r="AX75" s="13" t="s">
        <v>17</v>
      </c>
      <c r="AY75" s="14"/>
      <c r="AZ75" s="13" t="s">
        <v>18</v>
      </c>
      <c r="BA75" s="14"/>
      <c r="BB75" s="13" t="s">
        <v>19</v>
      </c>
      <c r="BC75" s="15"/>
    </row>
    <row r="76" spans="1:55" ht="26.25" thickBot="1">
      <c r="A76" s="24" t="s">
        <v>32</v>
      </c>
      <c r="B76" s="2">
        <v>800</v>
      </c>
      <c r="C76" s="2">
        <v>375</v>
      </c>
      <c r="D76" s="2">
        <v>800</v>
      </c>
      <c r="E76" s="2">
        <v>375</v>
      </c>
      <c r="F76" s="4">
        <v>1000</v>
      </c>
      <c r="G76" s="2">
        <v>468.75</v>
      </c>
      <c r="H76" s="2">
        <v>800</v>
      </c>
      <c r="I76" s="2">
        <v>375</v>
      </c>
      <c r="J76" s="4">
        <v>1000</v>
      </c>
      <c r="K76" s="2">
        <v>468.75</v>
      </c>
      <c r="L76" s="2">
        <v>600</v>
      </c>
      <c r="M76" s="2">
        <v>281.25</v>
      </c>
      <c r="N76" s="2">
        <v>950</v>
      </c>
      <c r="O76" s="4">
        <v>1601.25</v>
      </c>
      <c r="P76" s="2">
        <v>800</v>
      </c>
      <c r="Q76" s="2">
        <v>375</v>
      </c>
      <c r="R76" s="2">
        <v>800</v>
      </c>
      <c r="S76" s="2">
        <v>375</v>
      </c>
      <c r="T76" s="2">
        <v>800</v>
      </c>
      <c r="U76" s="2">
        <v>370</v>
      </c>
      <c r="V76" s="4">
        <v>1200</v>
      </c>
      <c r="W76" s="2">
        <v>555</v>
      </c>
      <c r="X76" s="2">
        <v>800</v>
      </c>
      <c r="Y76" s="2">
        <v>444</v>
      </c>
      <c r="Z76" s="4">
        <v>10350</v>
      </c>
      <c r="AA76" s="6">
        <v>6064</v>
      </c>
      <c r="AC76" s="26"/>
      <c r="AD76" s="17" t="s">
        <v>20</v>
      </c>
      <c r="AE76" s="17" t="s">
        <v>21</v>
      </c>
      <c r="AF76" s="17" t="s">
        <v>20</v>
      </c>
      <c r="AG76" s="17" t="s">
        <v>21</v>
      </c>
      <c r="AH76" s="17" t="s">
        <v>20</v>
      </c>
      <c r="AI76" s="17" t="s">
        <v>21</v>
      </c>
      <c r="AJ76" s="17" t="s">
        <v>20</v>
      </c>
      <c r="AK76" s="17" t="s">
        <v>21</v>
      </c>
      <c r="AL76" s="17" t="s">
        <v>20</v>
      </c>
      <c r="AM76" s="17" t="s">
        <v>21</v>
      </c>
      <c r="AN76" s="17" t="s">
        <v>20</v>
      </c>
      <c r="AO76" s="17" t="s">
        <v>21</v>
      </c>
      <c r="AP76" s="17" t="s">
        <v>20</v>
      </c>
      <c r="AQ76" s="17" t="s">
        <v>21</v>
      </c>
      <c r="AR76" s="17" t="s">
        <v>20</v>
      </c>
      <c r="AS76" s="17" t="s">
        <v>21</v>
      </c>
      <c r="AT76" s="17" t="s">
        <v>20</v>
      </c>
      <c r="AU76" s="17" t="s">
        <v>21</v>
      </c>
      <c r="AV76" s="17" t="s">
        <v>20</v>
      </c>
      <c r="AW76" s="17" t="s">
        <v>21</v>
      </c>
      <c r="AX76" s="17" t="s">
        <v>20</v>
      </c>
      <c r="AY76" s="17" t="s">
        <v>21</v>
      </c>
      <c r="AZ76" s="17" t="s">
        <v>20</v>
      </c>
      <c r="BA76" s="17" t="s">
        <v>21</v>
      </c>
      <c r="BB76" s="17" t="s">
        <v>20</v>
      </c>
      <c r="BC76" s="18" t="s">
        <v>21</v>
      </c>
    </row>
    <row r="77" spans="1:55" ht="15.75" thickBot="1">
      <c r="A77" s="24" t="s">
        <v>33</v>
      </c>
      <c r="B77" s="2">
        <v>0</v>
      </c>
      <c r="C77" s="2">
        <v>0</v>
      </c>
      <c r="D77" s="2">
        <v>0</v>
      </c>
      <c r="E77" s="2">
        <v>0</v>
      </c>
      <c r="F77" s="2">
        <v>250</v>
      </c>
      <c r="G77" s="4">
        <v>2043.75</v>
      </c>
      <c r="H77" s="2">
        <v>0</v>
      </c>
      <c r="I77" s="2">
        <v>0</v>
      </c>
      <c r="J77" s="2">
        <v>0</v>
      </c>
      <c r="K77" s="2">
        <v>0</v>
      </c>
      <c r="L77" s="2">
        <v>250</v>
      </c>
      <c r="M77" s="4">
        <v>2043.75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500</v>
      </c>
      <c r="AA77" s="6">
        <v>4087.5</v>
      </c>
    </row>
    <row r="78" spans="1:55" ht="19.5" thickBot="1">
      <c r="A78" s="24" t="s">
        <v>48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17.940000000000001</v>
      </c>
      <c r="Y78" s="2">
        <v>170</v>
      </c>
      <c r="Z78" s="2">
        <v>17.940000000000001</v>
      </c>
      <c r="AA78" s="7">
        <v>170</v>
      </c>
      <c r="AC78" s="21" t="s">
        <v>361</v>
      </c>
    </row>
    <row r="79" spans="1:55" ht="15.75" thickBot="1">
      <c r="A79" s="24" t="s">
        <v>24</v>
      </c>
      <c r="B79" s="2">
        <v>0</v>
      </c>
      <c r="C79" s="2">
        <v>0</v>
      </c>
      <c r="D79" s="4">
        <v>15471.92</v>
      </c>
      <c r="E79" s="4">
        <v>67224.710000000006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4">
        <v>15471.92</v>
      </c>
      <c r="AA79" s="6">
        <v>67224.710000000006</v>
      </c>
      <c r="AC79" s="22" t="s">
        <v>6</v>
      </c>
      <c r="AD79" s="11" t="s">
        <v>7</v>
      </c>
      <c r="AE79" s="12"/>
      <c r="AF79" s="13" t="s">
        <v>8</v>
      </c>
      <c r="AG79" s="14"/>
      <c r="AH79" s="13" t="s">
        <v>9</v>
      </c>
      <c r="AI79" s="14"/>
      <c r="AJ79" s="13" t="s">
        <v>10</v>
      </c>
      <c r="AK79" s="14"/>
      <c r="AL79" s="13" t="s">
        <v>11</v>
      </c>
      <c r="AM79" s="14"/>
      <c r="AN79" s="13" t="s">
        <v>12</v>
      </c>
      <c r="AO79" s="14"/>
      <c r="AP79" s="13" t="s">
        <v>13</v>
      </c>
      <c r="AQ79" s="14"/>
      <c r="AR79" s="13" t="s">
        <v>14</v>
      </c>
      <c r="AS79" s="14"/>
      <c r="AT79" s="13" t="s">
        <v>15</v>
      </c>
      <c r="AU79" s="14"/>
      <c r="AV79" s="13" t="s">
        <v>16</v>
      </c>
      <c r="AW79" s="14"/>
      <c r="AX79" s="13" t="s">
        <v>17</v>
      </c>
      <c r="AY79" s="14"/>
      <c r="AZ79" s="13" t="s">
        <v>18</v>
      </c>
      <c r="BA79" s="14"/>
      <c r="BB79" s="13" t="s">
        <v>19</v>
      </c>
      <c r="BC79" s="15"/>
    </row>
    <row r="80" spans="1:55" ht="26.25" thickBot="1">
      <c r="A80" s="24" t="s">
        <v>25</v>
      </c>
      <c r="B80" s="2">
        <v>48</v>
      </c>
      <c r="C80" s="2">
        <v>129.44</v>
      </c>
      <c r="D80" s="2">
        <v>843</v>
      </c>
      <c r="E80" s="4">
        <v>2611.1999999999998</v>
      </c>
      <c r="F80" s="2">
        <v>0</v>
      </c>
      <c r="G80" s="2">
        <v>0</v>
      </c>
      <c r="H80" s="2">
        <v>200</v>
      </c>
      <c r="I80" s="2">
        <v>50</v>
      </c>
      <c r="J80" s="2">
        <v>0</v>
      </c>
      <c r="K80" s="2">
        <v>0</v>
      </c>
      <c r="L80" s="2">
        <v>0</v>
      </c>
      <c r="M80" s="2">
        <v>0</v>
      </c>
      <c r="N80" s="2">
        <v>290</v>
      </c>
      <c r="O80" s="2">
        <v>100</v>
      </c>
      <c r="P80" s="2">
        <v>0</v>
      </c>
      <c r="Q80" s="2">
        <v>0</v>
      </c>
      <c r="R80" s="2">
        <v>268</v>
      </c>
      <c r="S80" s="2">
        <v>176.79</v>
      </c>
      <c r="T80" s="2">
        <v>50</v>
      </c>
      <c r="U80" s="2">
        <v>25</v>
      </c>
      <c r="V80" s="2">
        <v>237</v>
      </c>
      <c r="W80" s="2">
        <v>68</v>
      </c>
      <c r="X80" s="2">
        <v>122</v>
      </c>
      <c r="Y80" s="2">
        <v>26</v>
      </c>
      <c r="Z80" s="4">
        <v>2058</v>
      </c>
      <c r="AA80" s="6">
        <v>3186.43</v>
      </c>
      <c r="AC80" s="23"/>
      <c r="AD80" s="1" t="s">
        <v>20</v>
      </c>
      <c r="AE80" s="1" t="s">
        <v>21</v>
      </c>
      <c r="AF80" s="1" t="s">
        <v>20</v>
      </c>
      <c r="AG80" s="1" t="s">
        <v>21</v>
      </c>
      <c r="AH80" s="1" t="s">
        <v>20</v>
      </c>
      <c r="AI80" s="1" t="s">
        <v>21</v>
      </c>
      <c r="AJ80" s="1" t="s">
        <v>20</v>
      </c>
      <c r="AK80" s="1" t="s">
        <v>21</v>
      </c>
      <c r="AL80" s="1" t="s">
        <v>20</v>
      </c>
      <c r="AM80" s="1" t="s">
        <v>21</v>
      </c>
      <c r="AN80" s="1" t="s">
        <v>20</v>
      </c>
      <c r="AO80" s="1" t="s">
        <v>21</v>
      </c>
      <c r="AP80" s="1" t="s">
        <v>20</v>
      </c>
      <c r="AQ80" s="1" t="s">
        <v>21</v>
      </c>
      <c r="AR80" s="1" t="s">
        <v>20</v>
      </c>
      <c r="AS80" s="1" t="s">
        <v>21</v>
      </c>
      <c r="AT80" s="1" t="s">
        <v>20</v>
      </c>
      <c r="AU80" s="1" t="s">
        <v>21</v>
      </c>
      <c r="AV80" s="1" t="s">
        <v>20</v>
      </c>
      <c r="AW80" s="1" t="s">
        <v>21</v>
      </c>
      <c r="AX80" s="1" t="s">
        <v>20</v>
      </c>
      <c r="AY80" s="1" t="s">
        <v>21</v>
      </c>
      <c r="AZ80" s="1" t="s">
        <v>20</v>
      </c>
      <c r="BA80" s="1" t="s">
        <v>21</v>
      </c>
      <c r="BB80" s="1" t="s">
        <v>20</v>
      </c>
      <c r="BC80" s="5" t="s">
        <v>21</v>
      </c>
    </row>
    <row r="81" spans="1:55" ht="15.75" thickBot="1">
      <c r="A81" s="25" t="s">
        <v>29</v>
      </c>
      <c r="B81" s="8">
        <v>848</v>
      </c>
      <c r="C81" s="8">
        <v>504.44</v>
      </c>
      <c r="D81" s="9">
        <v>17230.12</v>
      </c>
      <c r="E81" s="9">
        <v>70863.91</v>
      </c>
      <c r="F81" s="9">
        <v>1250</v>
      </c>
      <c r="G81" s="9">
        <v>2512.5</v>
      </c>
      <c r="H81" s="9">
        <v>1000</v>
      </c>
      <c r="I81" s="8">
        <v>425</v>
      </c>
      <c r="J81" s="9">
        <v>1000</v>
      </c>
      <c r="K81" s="8">
        <v>468.75</v>
      </c>
      <c r="L81" s="8">
        <v>850</v>
      </c>
      <c r="M81" s="9">
        <v>2325</v>
      </c>
      <c r="N81" s="9">
        <v>1240</v>
      </c>
      <c r="O81" s="9">
        <v>1701.25</v>
      </c>
      <c r="P81" s="8">
        <v>925</v>
      </c>
      <c r="Q81" s="9">
        <v>1399.5</v>
      </c>
      <c r="R81" s="9">
        <v>1068</v>
      </c>
      <c r="S81" s="8">
        <v>551.79</v>
      </c>
      <c r="T81" s="8">
        <v>850</v>
      </c>
      <c r="U81" s="8">
        <v>395</v>
      </c>
      <c r="V81" s="9">
        <v>1437</v>
      </c>
      <c r="W81" s="8">
        <v>623</v>
      </c>
      <c r="X81" s="8">
        <v>939.94</v>
      </c>
      <c r="Y81" s="8">
        <v>640</v>
      </c>
      <c r="Z81" s="9">
        <v>28638.06</v>
      </c>
      <c r="AA81" s="10">
        <v>82410.14</v>
      </c>
      <c r="AC81" s="24" t="s">
        <v>31</v>
      </c>
      <c r="AD81" s="2">
        <v>456</v>
      </c>
      <c r="AE81" s="4">
        <v>15988</v>
      </c>
      <c r="AF81" s="2">
        <v>0</v>
      </c>
      <c r="AG81" s="2">
        <v>0</v>
      </c>
      <c r="AH81" s="2">
        <v>423</v>
      </c>
      <c r="AI81" s="4">
        <v>19814</v>
      </c>
      <c r="AJ81" s="2">
        <v>874</v>
      </c>
      <c r="AK81" s="4">
        <v>37001</v>
      </c>
      <c r="AL81" s="2">
        <v>0</v>
      </c>
      <c r="AM81" s="2">
        <v>0</v>
      </c>
      <c r="AN81" s="2">
        <v>714</v>
      </c>
      <c r="AO81" s="4">
        <v>30050</v>
      </c>
      <c r="AP81" s="4">
        <v>1095</v>
      </c>
      <c r="AQ81" s="4">
        <v>78254</v>
      </c>
      <c r="AR81" s="4">
        <v>1181</v>
      </c>
      <c r="AS81" s="4">
        <v>50778</v>
      </c>
      <c r="AT81" s="2">
        <v>0</v>
      </c>
      <c r="AU81" s="2">
        <v>0</v>
      </c>
      <c r="AV81" s="4">
        <v>1105</v>
      </c>
      <c r="AW81" s="4">
        <v>78840</v>
      </c>
      <c r="AX81" s="4">
        <v>1040</v>
      </c>
      <c r="AY81" s="4">
        <v>41550</v>
      </c>
      <c r="AZ81" s="2">
        <v>464</v>
      </c>
      <c r="BA81" s="4">
        <v>49159</v>
      </c>
      <c r="BB81" s="4">
        <v>7352</v>
      </c>
      <c r="BC81" s="6">
        <v>401434</v>
      </c>
    </row>
    <row r="82" spans="1:55" ht="15.75" thickBot="1">
      <c r="AC82" s="24" t="s">
        <v>22</v>
      </c>
      <c r="AD82" s="2">
        <v>0</v>
      </c>
      <c r="AE82" s="2">
        <v>0</v>
      </c>
      <c r="AF82" s="2">
        <v>0</v>
      </c>
      <c r="AG82" s="2">
        <v>0</v>
      </c>
      <c r="AH82" s="4">
        <v>3315</v>
      </c>
      <c r="AI82" s="4">
        <v>15323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4">
        <v>24990</v>
      </c>
      <c r="AQ82" s="4">
        <v>45180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4">
        <v>28305</v>
      </c>
      <c r="BC82" s="6">
        <v>60503</v>
      </c>
    </row>
    <row r="83" spans="1:55" ht="19.5" thickBot="1">
      <c r="A83" s="21" t="s">
        <v>362</v>
      </c>
      <c r="AC83" s="24" t="s">
        <v>23</v>
      </c>
      <c r="AD83" s="2">
        <v>0</v>
      </c>
      <c r="AE83" s="2">
        <v>0</v>
      </c>
      <c r="AF83" s="2">
        <v>0</v>
      </c>
      <c r="AG83" s="2">
        <v>0</v>
      </c>
      <c r="AH83" s="4">
        <v>24997</v>
      </c>
      <c r="AI83" s="4">
        <v>129430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4">
        <v>24997</v>
      </c>
      <c r="BC83" s="6">
        <v>129430</v>
      </c>
    </row>
    <row r="84" spans="1:55" ht="15.75" thickBot="1">
      <c r="A84" s="22" t="s">
        <v>6</v>
      </c>
      <c r="B84" s="11" t="s">
        <v>7</v>
      </c>
      <c r="C84" s="12"/>
      <c r="D84" s="13" t="s">
        <v>8</v>
      </c>
      <c r="E84" s="14"/>
      <c r="F84" s="13" t="s">
        <v>9</v>
      </c>
      <c r="G84" s="14"/>
      <c r="H84" s="13" t="s">
        <v>10</v>
      </c>
      <c r="I84" s="14"/>
      <c r="J84" s="13" t="s">
        <v>11</v>
      </c>
      <c r="K84" s="14"/>
      <c r="L84" s="13" t="s">
        <v>12</v>
      </c>
      <c r="M84" s="14"/>
      <c r="N84" s="13" t="s">
        <v>13</v>
      </c>
      <c r="O84" s="14"/>
      <c r="P84" s="13" t="s">
        <v>14</v>
      </c>
      <c r="Q84" s="14"/>
      <c r="R84" s="13" t="s">
        <v>15</v>
      </c>
      <c r="S84" s="14"/>
      <c r="T84" s="13" t="s">
        <v>16</v>
      </c>
      <c r="U84" s="14"/>
      <c r="V84" s="13" t="s">
        <v>17</v>
      </c>
      <c r="W84" s="14"/>
      <c r="X84" s="13" t="s">
        <v>18</v>
      </c>
      <c r="Y84" s="14"/>
      <c r="Z84" s="13" t="s">
        <v>19</v>
      </c>
      <c r="AA84" s="15"/>
      <c r="AC84" s="24" t="s">
        <v>67</v>
      </c>
      <c r="AD84" s="4">
        <v>15568000</v>
      </c>
      <c r="AE84" s="4">
        <v>56044800</v>
      </c>
      <c r="AF84" s="4">
        <v>2968000</v>
      </c>
      <c r="AG84" s="4">
        <v>10684800</v>
      </c>
      <c r="AH84" s="4">
        <v>6888000</v>
      </c>
      <c r="AI84" s="4">
        <v>24796800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4">
        <v>4648000</v>
      </c>
      <c r="AQ84" s="4">
        <v>16732800</v>
      </c>
      <c r="AR84" s="4">
        <v>364000</v>
      </c>
      <c r="AS84" s="4">
        <v>1310400</v>
      </c>
      <c r="AT84" s="4">
        <v>1344000</v>
      </c>
      <c r="AU84" s="4">
        <v>4838400</v>
      </c>
      <c r="AV84" s="4">
        <v>3584000</v>
      </c>
      <c r="AW84" s="4">
        <v>12902400</v>
      </c>
      <c r="AX84" s="4">
        <v>5376000</v>
      </c>
      <c r="AY84" s="4">
        <v>21274400</v>
      </c>
      <c r="AZ84" s="4">
        <v>4452000</v>
      </c>
      <c r="BA84" s="4">
        <v>17516800</v>
      </c>
      <c r="BB84" s="4">
        <v>45192000</v>
      </c>
      <c r="BC84" s="6">
        <v>166101600</v>
      </c>
    </row>
    <row r="85" spans="1:55" ht="26.25" thickBot="1">
      <c r="A85" s="26"/>
      <c r="B85" s="17" t="s">
        <v>20</v>
      </c>
      <c r="C85" s="17" t="s">
        <v>21</v>
      </c>
      <c r="D85" s="17" t="s">
        <v>20</v>
      </c>
      <c r="E85" s="17" t="s">
        <v>21</v>
      </c>
      <c r="F85" s="17" t="s">
        <v>20</v>
      </c>
      <c r="G85" s="17" t="s">
        <v>21</v>
      </c>
      <c r="H85" s="17" t="s">
        <v>20</v>
      </c>
      <c r="I85" s="17" t="s">
        <v>21</v>
      </c>
      <c r="J85" s="17" t="s">
        <v>20</v>
      </c>
      <c r="K85" s="17" t="s">
        <v>21</v>
      </c>
      <c r="L85" s="17" t="s">
        <v>20</v>
      </c>
      <c r="M85" s="17" t="s">
        <v>21</v>
      </c>
      <c r="N85" s="17" t="s">
        <v>20</v>
      </c>
      <c r="O85" s="17" t="s">
        <v>21</v>
      </c>
      <c r="P85" s="17" t="s">
        <v>20</v>
      </c>
      <c r="Q85" s="17" t="s">
        <v>21</v>
      </c>
      <c r="R85" s="17" t="s">
        <v>20</v>
      </c>
      <c r="S85" s="17" t="s">
        <v>21</v>
      </c>
      <c r="T85" s="17" t="s">
        <v>20</v>
      </c>
      <c r="U85" s="17" t="s">
        <v>21</v>
      </c>
      <c r="V85" s="17" t="s">
        <v>20</v>
      </c>
      <c r="W85" s="17" t="s">
        <v>21</v>
      </c>
      <c r="X85" s="17" t="s">
        <v>20</v>
      </c>
      <c r="Y85" s="17" t="s">
        <v>21</v>
      </c>
      <c r="Z85" s="17" t="s">
        <v>20</v>
      </c>
      <c r="AA85" s="18" t="s">
        <v>21</v>
      </c>
      <c r="AC85" s="24" t="s">
        <v>24</v>
      </c>
      <c r="AD85" s="4">
        <v>4142545</v>
      </c>
      <c r="AE85" s="4">
        <v>17946502</v>
      </c>
      <c r="AF85" s="4">
        <v>3958729</v>
      </c>
      <c r="AG85" s="4">
        <v>16922706</v>
      </c>
      <c r="AH85" s="4">
        <v>3081340</v>
      </c>
      <c r="AI85" s="4">
        <v>11341328</v>
      </c>
      <c r="AJ85" s="4">
        <v>3420130</v>
      </c>
      <c r="AK85" s="4">
        <v>14514562</v>
      </c>
      <c r="AL85" s="4">
        <v>5364098</v>
      </c>
      <c r="AM85" s="4">
        <v>21533570</v>
      </c>
      <c r="AN85" s="4">
        <v>5788210</v>
      </c>
      <c r="AO85" s="4">
        <v>23298479</v>
      </c>
      <c r="AP85" s="4">
        <v>7283919</v>
      </c>
      <c r="AQ85" s="4">
        <v>28649606</v>
      </c>
      <c r="AR85" s="4">
        <v>5736689</v>
      </c>
      <c r="AS85" s="4">
        <v>23443545</v>
      </c>
      <c r="AT85" s="4">
        <v>6422861</v>
      </c>
      <c r="AU85" s="4">
        <v>25616153</v>
      </c>
      <c r="AV85" s="4">
        <v>4875908</v>
      </c>
      <c r="AW85" s="4">
        <v>21011641</v>
      </c>
      <c r="AX85" s="4">
        <v>5443477</v>
      </c>
      <c r="AY85" s="4">
        <v>22273037</v>
      </c>
      <c r="AZ85" s="4">
        <v>4226339</v>
      </c>
      <c r="BA85" s="4">
        <v>18622609</v>
      </c>
      <c r="BB85" s="4">
        <v>59744245</v>
      </c>
      <c r="BC85" s="6">
        <v>245173738</v>
      </c>
    </row>
    <row r="86" spans="1:55" ht="15.75" thickBot="1">
      <c r="AC86" s="24" t="s">
        <v>53</v>
      </c>
      <c r="AD86" s="4">
        <v>1006583</v>
      </c>
      <c r="AE86" s="4">
        <v>4887767</v>
      </c>
      <c r="AF86" s="4">
        <v>366166</v>
      </c>
      <c r="AG86" s="4">
        <v>1777650</v>
      </c>
      <c r="AH86" s="4">
        <v>47035</v>
      </c>
      <c r="AI86" s="4">
        <v>237849</v>
      </c>
      <c r="AJ86" s="4">
        <v>233705</v>
      </c>
      <c r="AK86" s="4">
        <v>869346</v>
      </c>
      <c r="AL86" s="4">
        <v>1341925</v>
      </c>
      <c r="AM86" s="4">
        <v>4797734</v>
      </c>
      <c r="AN86" s="4">
        <v>642540</v>
      </c>
      <c r="AO86" s="4">
        <v>2473341</v>
      </c>
      <c r="AP86" s="4">
        <v>1684701</v>
      </c>
      <c r="AQ86" s="4">
        <v>7444424</v>
      </c>
      <c r="AR86" s="4">
        <v>492399</v>
      </c>
      <c r="AS86" s="4">
        <v>2009098</v>
      </c>
      <c r="AT86" s="4">
        <v>244808</v>
      </c>
      <c r="AU86" s="4">
        <v>930166</v>
      </c>
      <c r="AV86" s="4">
        <v>348146</v>
      </c>
      <c r="AW86" s="4">
        <v>1541795</v>
      </c>
      <c r="AX86" s="4">
        <v>322307</v>
      </c>
      <c r="AY86" s="4">
        <v>1407803</v>
      </c>
      <c r="AZ86" s="4">
        <v>497500</v>
      </c>
      <c r="BA86" s="4">
        <v>1827842</v>
      </c>
      <c r="BB86" s="4">
        <v>7227815</v>
      </c>
      <c r="BC86" s="6">
        <v>30204815</v>
      </c>
    </row>
    <row r="87" spans="1:55" ht="19.5" thickBot="1">
      <c r="A87" s="21" t="s">
        <v>363</v>
      </c>
      <c r="AC87" s="24" t="s">
        <v>26</v>
      </c>
      <c r="AD87" s="4">
        <v>829120</v>
      </c>
      <c r="AE87" s="4">
        <v>4921084</v>
      </c>
      <c r="AF87" s="4">
        <v>307602</v>
      </c>
      <c r="AG87" s="4">
        <v>2428689</v>
      </c>
      <c r="AH87" s="4">
        <v>146345</v>
      </c>
      <c r="AI87" s="4">
        <v>711788</v>
      </c>
      <c r="AJ87" s="4">
        <v>76683</v>
      </c>
      <c r="AK87" s="4">
        <v>417566</v>
      </c>
      <c r="AL87" s="4">
        <v>404653</v>
      </c>
      <c r="AM87" s="4">
        <v>2157683</v>
      </c>
      <c r="AN87" s="4">
        <v>628784</v>
      </c>
      <c r="AO87" s="4">
        <v>3877486</v>
      </c>
      <c r="AP87" s="4">
        <v>705600</v>
      </c>
      <c r="AQ87" s="4">
        <v>4058493</v>
      </c>
      <c r="AR87" s="4">
        <v>211178</v>
      </c>
      <c r="AS87" s="4">
        <v>1823670</v>
      </c>
      <c r="AT87" s="4">
        <v>374094</v>
      </c>
      <c r="AU87" s="4">
        <v>2244839</v>
      </c>
      <c r="AV87" s="4">
        <v>577303</v>
      </c>
      <c r="AW87" s="4">
        <v>3191603</v>
      </c>
      <c r="AX87" s="4">
        <v>615052</v>
      </c>
      <c r="AY87" s="4">
        <v>3804609</v>
      </c>
      <c r="AZ87" s="4">
        <v>675002</v>
      </c>
      <c r="BA87" s="4">
        <v>4740882</v>
      </c>
      <c r="BB87" s="4">
        <v>5551416</v>
      </c>
      <c r="BC87" s="6">
        <v>34378392</v>
      </c>
    </row>
    <row r="88" spans="1:55" ht="15.75" thickBot="1">
      <c r="A88" s="22" t="s">
        <v>6</v>
      </c>
      <c r="B88" s="11" t="s">
        <v>7</v>
      </c>
      <c r="C88" s="12"/>
      <c r="D88" s="13" t="s">
        <v>8</v>
      </c>
      <c r="E88" s="14"/>
      <c r="F88" s="13" t="s">
        <v>9</v>
      </c>
      <c r="G88" s="14"/>
      <c r="H88" s="13" t="s">
        <v>10</v>
      </c>
      <c r="I88" s="14"/>
      <c r="J88" s="13" t="s">
        <v>11</v>
      </c>
      <c r="K88" s="14"/>
      <c r="L88" s="13" t="s">
        <v>12</v>
      </c>
      <c r="M88" s="14"/>
      <c r="N88" s="13" t="s">
        <v>13</v>
      </c>
      <c r="O88" s="14"/>
      <c r="P88" s="13" t="s">
        <v>14</v>
      </c>
      <c r="Q88" s="14"/>
      <c r="R88" s="13" t="s">
        <v>15</v>
      </c>
      <c r="S88" s="14"/>
      <c r="T88" s="13" t="s">
        <v>16</v>
      </c>
      <c r="U88" s="14"/>
      <c r="V88" s="13" t="s">
        <v>17</v>
      </c>
      <c r="W88" s="14"/>
      <c r="X88" s="13" t="s">
        <v>18</v>
      </c>
      <c r="Y88" s="14"/>
      <c r="Z88" s="13" t="s">
        <v>19</v>
      </c>
      <c r="AA88" s="15"/>
      <c r="AC88" s="24" t="s">
        <v>60</v>
      </c>
      <c r="AD88" s="2">
        <v>0</v>
      </c>
      <c r="AE88" s="2">
        <v>0</v>
      </c>
      <c r="AF88" s="4">
        <v>2533</v>
      </c>
      <c r="AG88" s="4">
        <v>38661</v>
      </c>
      <c r="AH88" s="4">
        <v>22790</v>
      </c>
      <c r="AI88" s="4">
        <v>111225</v>
      </c>
      <c r="AJ88" s="2">
        <v>0</v>
      </c>
      <c r="AK88" s="2">
        <v>0</v>
      </c>
      <c r="AL88" s="4">
        <v>8847</v>
      </c>
      <c r="AM88" s="4">
        <v>38217</v>
      </c>
      <c r="AN88" s="2">
        <v>0</v>
      </c>
      <c r="AO88" s="2">
        <v>0</v>
      </c>
      <c r="AP88" s="4">
        <v>14018</v>
      </c>
      <c r="AQ88" s="4">
        <v>55934</v>
      </c>
      <c r="AR88" s="2">
        <v>0</v>
      </c>
      <c r="AS88" s="2">
        <v>0</v>
      </c>
      <c r="AT88" s="4">
        <v>28517</v>
      </c>
      <c r="AU88" s="4">
        <v>122778</v>
      </c>
      <c r="AV88" s="4">
        <v>1412</v>
      </c>
      <c r="AW88" s="4">
        <v>12603</v>
      </c>
      <c r="AX88" s="2">
        <v>0</v>
      </c>
      <c r="AY88" s="2">
        <v>0</v>
      </c>
      <c r="AZ88" s="2">
        <v>0</v>
      </c>
      <c r="BA88" s="2">
        <v>0</v>
      </c>
      <c r="BB88" s="4">
        <v>78117</v>
      </c>
      <c r="BC88" s="6">
        <v>379418</v>
      </c>
    </row>
    <row r="89" spans="1:55" ht="26.25" thickBot="1">
      <c r="A89" s="23"/>
      <c r="B89" s="1" t="s">
        <v>20</v>
      </c>
      <c r="C89" s="1" t="s">
        <v>21</v>
      </c>
      <c r="D89" s="1" t="s">
        <v>20</v>
      </c>
      <c r="E89" s="1" t="s">
        <v>21</v>
      </c>
      <c r="F89" s="1" t="s">
        <v>20</v>
      </c>
      <c r="G89" s="1" t="s">
        <v>21</v>
      </c>
      <c r="H89" s="1" t="s">
        <v>20</v>
      </c>
      <c r="I89" s="1" t="s">
        <v>21</v>
      </c>
      <c r="J89" s="1" t="s">
        <v>20</v>
      </c>
      <c r="K89" s="1" t="s">
        <v>21</v>
      </c>
      <c r="L89" s="1" t="s">
        <v>20</v>
      </c>
      <c r="M89" s="1" t="s">
        <v>21</v>
      </c>
      <c r="N89" s="1" t="s">
        <v>20</v>
      </c>
      <c r="O89" s="1" t="s">
        <v>21</v>
      </c>
      <c r="P89" s="1" t="s">
        <v>20</v>
      </c>
      <c r="Q89" s="1" t="s">
        <v>21</v>
      </c>
      <c r="R89" s="1" t="s">
        <v>20</v>
      </c>
      <c r="S89" s="1" t="s">
        <v>21</v>
      </c>
      <c r="T89" s="1" t="s">
        <v>20</v>
      </c>
      <c r="U89" s="1" t="s">
        <v>21</v>
      </c>
      <c r="V89" s="1" t="s">
        <v>20</v>
      </c>
      <c r="W89" s="1" t="s">
        <v>21</v>
      </c>
      <c r="X89" s="1" t="s">
        <v>20</v>
      </c>
      <c r="Y89" s="1" t="s">
        <v>21</v>
      </c>
      <c r="Z89" s="1" t="s">
        <v>20</v>
      </c>
      <c r="AA89" s="5" t="s">
        <v>21</v>
      </c>
      <c r="AC89" s="24" t="s">
        <v>130</v>
      </c>
      <c r="AD89" s="4">
        <v>71955</v>
      </c>
      <c r="AE89" s="4">
        <v>529682</v>
      </c>
      <c r="AF89" s="4">
        <v>92187</v>
      </c>
      <c r="AG89" s="4">
        <v>412460</v>
      </c>
      <c r="AH89" s="2">
        <v>0</v>
      </c>
      <c r="AI89" s="2">
        <v>0</v>
      </c>
      <c r="AJ89" s="2">
        <v>38</v>
      </c>
      <c r="AK89" s="4">
        <v>1252</v>
      </c>
      <c r="AL89" s="4">
        <v>22320</v>
      </c>
      <c r="AM89" s="4">
        <v>71508</v>
      </c>
      <c r="AN89" s="4">
        <v>23802</v>
      </c>
      <c r="AO89" s="4">
        <v>76400</v>
      </c>
      <c r="AP89" s="4">
        <v>57890</v>
      </c>
      <c r="AQ89" s="4">
        <v>269388</v>
      </c>
      <c r="AR89" s="4">
        <v>27675</v>
      </c>
      <c r="AS89" s="4">
        <v>135048</v>
      </c>
      <c r="AT89" s="4">
        <v>42980</v>
      </c>
      <c r="AU89" s="4">
        <v>170506</v>
      </c>
      <c r="AV89" s="4">
        <v>266786</v>
      </c>
      <c r="AW89" s="4">
        <v>1144829</v>
      </c>
      <c r="AX89" s="4">
        <v>121147</v>
      </c>
      <c r="AY89" s="4">
        <v>538957</v>
      </c>
      <c r="AZ89" s="4">
        <v>65810</v>
      </c>
      <c r="BA89" s="4">
        <v>384788</v>
      </c>
      <c r="BB89" s="4">
        <v>792590</v>
      </c>
      <c r="BC89" s="6">
        <v>3734818</v>
      </c>
    </row>
    <row r="90" spans="1:55" ht="15.75" thickBot="1">
      <c r="A90" s="24" t="s">
        <v>40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26.38</v>
      </c>
      <c r="S90" s="4">
        <v>9892.5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26.38</v>
      </c>
      <c r="AA90" s="6">
        <v>9892.5</v>
      </c>
      <c r="AC90" s="25" t="s">
        <v>29</v>
      </c>
      <c r="AD90" s="9">
        <v>21618659</v>
      </c>
      <c r="AE90" s="9">
        <v>84345823</v>
      </c>
      <c r="AF90" s="9">
        <v>7695217</v>
      </c>
      <c r="AG90" s="9">
        <v>32264966</v>
      </c>
      <c r="AH90" s="9">
        <v>10214245</v>
      </c>
      <c r="AI90" s="9">
        <v>37363557</v>
      </c>
      <c r="AJ90" s="9">
        <v>3731430</v>
      </c>
      <c r="AK90" s="9">
        <v>15839727</v>
      </c>
      <c r="AL90" s="9">
        <v>7141843</v>
      </c>
      <c r="AM90" s="9">
        <v>28598712</v>
      </c>
      <c r="AN90" s="9">
        <v>7084050</v>
      </c>
      <c r="AO90" s="9">
        <v>29755756</v>
      </c>
      <c r="AP90" s="9">
        <v>14420213</v>
      </c>
      <c r="AQ90" s="9">
        <v>57334079</v>
      </c>
      <c r="AR90" s="9">
        <v>6833122</v>
      </c>
      <c r="AS90" s="9">
        <v>28772539</v>
      </c>
      <c r="AT90" s="9">
        <v>8457260</v>
      </c>
      <c r="AU90" s="9">
        <v>33922842</v>
      </c>
      <c r="AV90" s="9">
        <v>9654660</v>
      </c>
      <c r="AW90" s="9">
        <v>39883711</v>
      </c>
      <c r="AX90" s="9">
        <v>11879023</v>
      </c>
      <c r="AY90" s="9">
        <v>49340356</v>
      </c>
      <c r="AZ90" s="9">
        <v>9917115</v>
      </c>
      <c r="BA90" s="9">
        <v>43142080</v>
      </c>
      <c r="BB90" s="9">
        <v>118646837</v>
      </c>
      <c r="BC90" s="10">
        <v>480564148</v>
      </c>
    </row>
    <row r="91" spans="1:55" ht="15.75" thickBot="1">
      <c r="A91" s="24" t="s">
        <v>25</v>
      </c>
      <c r="B91" s="2">
        <v>92</v>
      </c>
      <c r="C91" s="2">
        <v>47.5</v>
      </c>
      <c r="D91" s="2">
        <v>105</v>
      </c>
      <c r="E91" s="2">
        <v>35</v>
      </c>
      <c r="F91" s="2">
        <v>180</v>
      </c>
      <c r="G91" s="2">
        <v>60</v>
      </c>
      <c r="H91" s="2">
        <v>0</v>
      </c>
      <c r="I91" s="2">
        <v>0</v>
      </c>
      <c r="J91" s="2">
        <v>135</v>
      </c>
      <c r="K91" s="2">
        <v>45</v>
      </c>
      <c r="L91" s="2">
        <v>67</v>
      </c>
      <c r="M91" s="2">
        <v>20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579</v>
      </c>
      <c r="AA91" s="7">
        <v>207.5</v>
      </c>
    </row>
    <row r="92" spans="1:55" ht="19.5" thickBot="1">
      <c r="A92" s="25" t="s">
        <v>29</v>
      </c>
      <c r="B92" s="8">
        <v>92</v>
      </c>
      <c r="C92" s="8">
        <v>47.5</v>
      </c>
      <c r="D92" s="8">
        <v>105</v>
      </c>
      <c r="E92" s="8">
        <v>35</v>
      </c>
      <c r="F92" s="8">
        <v>180</v>
      </c>
      <c r="G92" s="8">
        <v>60</v>
      </c>
      <c r="H92" s="8">
        <v>0</v>
      </c>
      <c r="I92" s="8">
        <v>0</v>
      </c>
      <c r="J92" s="8">
        <v>135</v>
      </c>
      <c r="K92" s="8">
        <v>45</v>
      </c>
      <c r="L92" s="8">
        <v>67</v>
      </c>
      <c r="M92" s="8">
        <v>20</v>
      </c>
      <c r="N92" s="8">
        <v>0</v>
      </c>
      <c r="O92" s="8">
        <v>0</v>
      </c>
      <c r="P92" s="8">
        <v>0</v>
      </c>
      <c r="Q92" s="8">
        <v>0</v>
      </c>
      <c r="R92" s="8">
        <v>26.38</v>
      </c>
      <c r="S92" s="9">
        <v>9892.5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605.38</v>
      </c>
      <c r="AA92" s="10">
        <v>10100</v>
      </c>
      <c r="AC92" s="21" t="s">
        <v>362</v>
      </c>
    </row>
    <row r="93" spans="1:55" ht="15.75" thickBot="1">
      <c r="AC93" s="22" t="s">
        <v>6</v>
      </c>
      <c r="AD93" s="11" t="s">
        <v>7</v>
      </c>
      <c r="AE93" s="12"/>
      <c r="AF93" s="13" t="s">
        <v>8</v>
      </c>
      <c r="AG93" s="14"/>
      <c r="AH93" s="13" t="s">
        <v>9</v>
      </c>
      <c r="AI93" s="14"/>
      <c r="AJ93" s="13" t="s">
        <v>10</v>
      </c>
      <c r="AK93" s="14"/>
      <c r="AL93" s="13" t="s">
        <v>11</v>
      </c>
      <c r="AM93" s="14"/>
      <c r="AN93" s="13" t="s">
        <v>12</v>
      </c>
      <c r="AO93" s="14"/>
      <c r="AP93" s="13" t="s">
        <v>13</v>
      </c>
      <c r="AQ93" s="14"/>
      <c r="AR93" s="13" t="s">
        <v>14</v>
      </c>
      <c r="AS93" s="14"/>
      <c r="AT93" s="13" t="s">
        <v>15</v>
      </c>
      <c r="AU93" s="14"/>
      <c r="AV93" s="13" t="s">
        <v>16</v>
      </c>
      <c r="AW93" s="14"/>
      <c r="AX93" s="13" t="s">
        <v>17</v>
      </c>
      <c r="AY93" s="14"/>
      <c r="AZ93" s="13" t="s">
        <v>18</v>
      </c>
      <c r="BA93" s="14"/>
      <c r="BB93" s="13" t="s">
        <v>19</v>
      </c>
      <c r="BC93" s="15"/>
    </row>
    <row r="94" spans="1:55" ht="26.25" thickBot="1">
      <c r="A94" s="21" t="s">
        <v>364</v>
      </c>
      <c r="AC94" s="23"/>
      <c r="AD94" s="1" t="s">
        <v>20</v>
      </c>
      <c r="AE94" s="1" t="s">
        <v>21</v>
      </c>
      <c r="AF94" s="1" t="s">
        <v>20</v>
      </c>
      <c r="AG94" s="1" t="s">
        <v>21</v>
      </c>
      <c r="AH94" s="1" t="s">
        <v>20</v>
      </c>
      <c r="AI94" s="1" t="s">
        <v>21</v>
      </c>
      <c r="AJ94" s="1" t="s">
        <v>20</v>
      </c>
      <c r="AK94" s="1" t="s">
        <v>21</v>
      </c>
      <c r="AL94" s="1" t="s">
        <v>20</v>
      </c>
      <c r="AM94" s="1" t="s">
        <v>21</v>
      </c>
      <c r="AN94" s="1" t="s">
        <v>20</v>
      </c>
      <c r="AO94" s="1" t="s">
        <v>21</v>
      </c>
      <c r="AP94" s="1" t="s">
        <v>20</v>
      </c>
      <c r="AQ94" s="1" t="s">
        <v>21</v>
      </c>
      <c r="AR94" s="1" t="s">
        <v>20</v>
      </c>
      <c r="AS94" s="1" t="s">
        <v>21</v>
      </c>
      <c r="AT94" s="1" t="s">
        <v>20</v>
      </c>
      <c r="AU94" s="1" t="s">
        <v>21</v>
      </c>
      <c r="AV94" s="1" t="s">
        <v>20</v>
      </c>
      <c r="AW94" s="1" t="s">
        <v>21</v>
      </c>
      <c r="AX94" s="1" t="s">
        <v>20</v>
      </c>
      <c r="AY94" s="1" t="s">
        <v>21</v>
      </c>
      <c r="AZ94" s="1" t="s">
        <v>20</v>
      </c>
      <c r="BA94" s="1" t="s">
        <v>21</v>
      </c>
      <c r="BB94" s="1" t="s">
        <v>20</v>
      </c>
      <c r="BC94" s="5" t="s">
        <v>21</v>
      </c>
    </row>
    <row r="95" spans="1:55" ht="15.75" thickBot="1">
      <c r="A95" s="22" t="s">
        <v>6</v>
      </c>
      <c r="B95" s="11" t="s">
        <v>7</v>
      </c>
      <c r="C95" s="12"/>
      <c r="D95" s="13" t="s">
        <v>8</v>
      </c>
      <c r="E95" s="14"/>
      <c r="F95" s="13" t="s">
        <v>9</v>
      </c>
      <c r="G95" s="14"/>
      <c r="H95" s="13" t="s">
        <v>10</v>
      </c>
      <c r="I95" s="14"/>
      <c r="J95" s="13" t="s">
        <v>11</v>
      </c>
      <c r="K95" s="14"/>
      <c r="L95" s="13" t="s">
        <v>12</v>
      </c>
      <c r="M95" s="14"/>
      <c r="N95" s="13" t="s">
        <v>13</v>
      </c>
      <c r="O95" s="14"/>
      <c r="P95" s="13" t="s">
        <v>14</v>
      </c>
      <c r="Q95" s="14"/>
      <c r="R95" s="13" t="s">
        <v>15</v>
      </c>
      <c r="S95" s="14"/>
      <c r="T95" s="13" t="s">
        <v>16</v>
      </c>
      <c r="U95" s="14"/>
      <c r="V95" s="13" t="s">
        <v>17</v>
      </c>
      <c r="W95" s="14"/>
      <c r="X95" s="13" t="s">
        <v>18</v>
      </c>
      <c r="Y95" s="14"/>
      <c r="Z95" s="13" t="s">
        <v>19</v>
      </c>
      <c r="AA95" s="15"/>
      <c r="AC95" s="24" t="s">
        <v>23</v>
      </c>
      <c r="AD95" s="4">
        <v>14623</v>
      </c>
      <c r="AE95" s="4">
        <v>21062</v>
      </c>
      <c r="AF95" s="4">
        <v>12527</v>
      </c>
      <c r="AG95" s="4">
        <v>18681</v>
      </c>
      <c r="AH95" s="4">
        <v>14208</v>
      </c>
      <c r="AI95" s="4">
        <v>16017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4">
        <v>41358</v>
      </c>
      <c r="BC95" s="6">
        <v>55760</v>
      </c>
    </row>
    <row r="96" spans="1:55" ht="26.25" thickBot="1">
      <c r="A96" s="26"/>
      <c r="B96" s="17" t="s">
        <v>20</v>
      </c>
      <c r="C96" s="17" t="s">
        <v>21</v>
      </c>
      <c r="D96" s="17" t="s">
        <v>20</v>
      </c>
      <c r="E96" s="17" t="s">
        <v>21</v>
      </c>
      <c r="F96" s="17" t="s">
        <v>20</v>
      </c>
      <c r="G96" s="17" t="s">
        <v>21</v>
      </c>
      <c r="H96" s="17" t="s">
        <v>20</v>
      </c>
      <c r="I96" s="17" t="s">
        <v>21</v>
      </c>
      <c r="J96" s="17" t="s">
        <v>20</v>
      </c>
      <c r="K96" s="17" t="s">
        <v>21</v>
      </c>
      <c r="L96" s="17" t="s">
        <v>20</v>
      </c>
      <c r="M96" s="17" t="s">
        <v>21</v>
      </c>
      <c r="N96" s="17" t="s">
        <v>20</v>
      </c>
      <c r="O96" s="17" t="s">
        <v>21</v>
      </c>
      <c r="P96" s="17" t="s">
        <v>20</v>
      </c>
      <c r="Q96" s="17" t="s">
        <v>21</v>
      </c>
      <c r="R96" s="17" t="s">
        <v>20</v>
      </c>
      <c r="S96" s="17" t="s">
        <v>21</v>
      </c>
      <c r="T96" s="17" t="s">
        <v>20</v>
      </c>
      <c r="U96" s="17" t="s">
        <v>21</v>
      </c>
      <c r="V96" s="17" t="s">
        <v>20</v>
      </c>
      <c r="W96" s="17" t="s">
        <v>21</v>
      </c>
      <c r="X96" s="17" t="s">
        <v>20</v>
      </c>
      <c r="Y96" s="17" t="s">
        <v>21</v>
      </c>
      <c r="Z96" s="17" t="s">
        <v>20</v>
      </c>
      <c r="AA96" s="18" t="s">
        <v>21</v>
      </c>
      <c r="AC96" s="24" t="s">
        <v>383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4">
        <v>11370</v>
      </c>
      <c r="AO96" s="4">
        <v>14780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4">
        <v>11370</v>
      </c>
      <c r="BC96" s="6">
        <v>14780</v>
      </c>
    </row>
    <row r="97" spans="1:55" ht="15.75" thickBot="1">
      <c r="AC97" s="24" t="s">
        <v>24</v>
      </c>
      <c r="AD97" s="4">
        <v>2058134</v>
      </c>
      <c r="AE97" s="4">
        <v>4289914</v>
      </c>
      <c r="AF97" s="4">
        <v>1443442</v>
      </c>
      <c r="AG97" s="4">
        <v>3179648</v>
      </c>
      <c r="AH97" s="4">
        <v>1516332</v>
      </c>
      <c r="AI97" s="4">
        <v>3590991</v>
      </c>
      <c r="AJ97" s="4">
        <v>2017558</v>
      </c>
      <c r="AK97" s="4">
        <v>4490166</v>
      </c>
      <c r="AL97" s="4">
        <v>2545004</v>
      </c>
      <c r="AM97" s="4">
        <v>5044265</v>
      </c>
      <c r="AN97" s="4">
        <v>3091827</v>
      </c>
      <c r="AO97" s="4">
        <v>6558578</v>
      </c>
      <c r="AP97" s="4">
        <v>3067550</v>
      </c>
      <c r="AQ97" s="4">
        <v>7419517</v>
      </c>
      <c r="AR97" s="4">
        <v>2872049</v>
      </c>
      <c r="AS97" s="4">
        <v>7218718</v>
      </c>
      <c r="AT97" s="4">
        <v>2911324</v>
      </c>
      <c r="AU97" s="4">
        <v>7295068</v>
      </c>
      <c r="AV97" s="4">
        <v>2189447</v>
      </c>
      <c r="AW97" s="4">
        <v>5224672</v>
      </c>
      <c r="AX97" s="4">
        <v>2160357</v>
      </c>
      <c r="AY97" s="4">
        <v>4937375</v>
      </c>
      <c r="AZ97" s="4">
        <v>2445506</v>
      </c>
      <c r="BA97" s="4">
        <v>5571074</v>
      </c>
      <c r="BB97" s="4">
        <v>28318530</v>
      </c>
      <c r="BC97" s="6">
        <v>64819986</v>
      </c>
    </row>
    <row r="98" spans="1:55" ht="19.5" thickBot="1">
      <c r="A98" s="21" t="s">
        <v>365</v>
      </c>
      <c r="AC98" s="24" t="s">
        <v>53</v>
      </c>
      <c r="AD98" s="4">
        <v>450356</v>
      </c>
      <c r="AE98" s="4">
        <v>1263209</v>
      </c>
      <c r="AF98" s="4">
        <v>415840</v>
      </c>
      <c r="AG98" s="4">
        <v>1072493</v>
      </c>
      <c r="AH98" s="4">
        <v>131479</v>
      </c>
      <c r="AI98" s="4">
        <v>373518</v>
      </c>
      <c r="AJ98" s="4">
        <v>414443</v>
      </c>
      <c r="AK98" s="4">
        <v>1147321</v>
      </c>
      <c r="AL98" s="4">
        <v>1166734</v>
      </c>
      <c r="AM98" s="4">
        <v>2833525</v>
      </c>
      <c r="AN98" s="4">
        <v>808781</v>
      </c>
      <c r="AO98" s="4">
        <v>2069787</v>
      </c>
      <c r="AP98" s="4">
        <v>1532141</v>
      </c>
      <c r="AQ98" s="4">
        <v>3979013</v>
      </c>
      <c r="AR98" s="4">
        <v>297314</v>
      </c>
      <c r="AS98" s="4">
        <v>716951</v>
      </c>
      <c r="AT98" s="4">
        <v>247853</v>
      </c>
      <c r="AU98" s="4">
        <v>639830</v>
      </c>
      <c r="AV98" s="4">
        <v>234171</v>
      </c>
      <c r="AW98" s="4">
        <v>678335</v>
      </c>
      <c r="AX98" s="4">
        <v>186274</v>
      </c>
      <c r="AY98" s="4">
        <v>493545</v>
      </c>
      <c r="AZ98" s="4">
        <v>508357</v>
      </c>
      <c r="BA98" s="4">
        <v>1442583</v>
      </c>
      <c r="BB98" s="4">
        <v>6393743</v>
      </c>
      <c r="BC98" s="6">
        <v>16710110</v>
      </c>
    </row>
    <row r="99" spans="1:55" ht="15.75" thickBot="1">
      <c r="A99" s="22" t="s">
        <v>6</v>
      </c>
      <c r="B99" s="11" t="s">
        <v>7</v>
      </c>
      <c r="C99" s="12"/>
      <c r="D99" s="13" t="s">
        <v>8</v>
      </c>
      <c r="E99" s="14"/>
      <c r="F99" s="13" t="s">
        <v>9</v>
      </c>
      <c r="G99" s="14"/>
      <c r="H99" s="13" t="s">
        <v>10</v>
      </c>
      <c r="I99" s="14"/>
      <c r="J99" s="13" t="s">
        <v>11</v>
      </c>
      <c r="K99" s="14"/>
      <c r="L99" s="13" t="s">
        <v>12</v>
      </c>
      <c r="M99" s="14"/>
      <c r="N99" s="13" t="s">
        <v>13</v>
      </c>
      <c r="O99" s="14"/>
      <c r="P99" s="13" t="s">
        <v>14</v>
      </c>
      <c r="Q99" s="14"/>
      <c r="R99" s="13" t="s">
        <v>15</v>
      </c>
      <c r="S99" s="14"/>
      <c r="T99" s="13" t="s">
        <v>16</v>
      </c>
      <c r="U99" s="14"/>
      <c r="V99" s="13" t="s">
        <v>17</v>
      </c>
      <c r="W99" s="14"/>
      <c r="X99" s="13" t="s">
        <v>18</v>
      </c>
      <c r="Y99" s="14"/>
      <c r="Z99" s="13" t="s">
        <v>19</v>
      </c>
      <c r="AA99" s="15"/>
      <c r="AC99" s="24" t="s">
        <v>26</v>
      </c>
      <c r="AD99" s="4">
        <v>1082603</v>
      </c>
      <c r="AE99" s="4">
        <v>2331326</v>
      </c>
      <c r="AF99" s="4">
        <v>490740</v>
      </c>
      <c r="AG99" s="4">
        <v>928138</v>
      </c>
      <c r="AH99" s="4">
        <v>24957</v>
      </c>
      <c r="AI99" s="4">
        <v>64389</v>
      </c>
      <c r="AJ99" s="2">
        <v>0</v>
      </c>
      <c r="AK99" s="2">
        <v>0</v>
      </c>
      <c r="AL99" s="4">
        <v>294605</v>
      </c>
      <c r="AM99" s="4">
        <v>724015</v>
      </c>
      <c r="AN99" s="4">
        <v>851688</v>
      </c>
      <c r="AO99" s="4">
        <v>2275330</v>
      </c>
      <c r="AP99" s="4">
        <v>1503806</v>
      </c>
      <c r="AQ99" s="4">
        <v>3824150</v>
      </c>
      <c r="AR99" s="4">
        <v>934310</v>
      </c>
      <c r="AS99" s="4">
        <v>2256267</v>
      </c>
      <c r="AT99" s="4">
        <v>947614</v>
      </c>
      <c r="AU99" s="4">
        <v>2563528</v>
      </c>
      <c r="AV99" s="4">
        <v>516248</v>
      </c>
      <c r="AW99" s="4">
        <v>1216847</v>
      </c>
      <c r="AX99" s="4">
        <v>1112521</v>
      </c>
      <c r="AY99" s="4">
        <v>2641897</v>
      </c>
      <c r="AZ99" s="4">
        <v>1120008</v>
      </c>
      <c r="BA99" s="4">
        <v>2778531</v>
      </c>
      <c r="BB99" s="4">
        <v>8879100</v>
      </c>
      <c r="BC99" s="6">
        <v>21604418</v>
      </c>
    </row>
    <row r="100" spans="1:55" ht="26.25" thickBot="1">
      <c r="A100" s="23"/>
      <c r="B100" s="1" t="s">
        <v>20</v>
      </c>
      <c r="C100" s="1" t="s">
        <v>21</v>
      </c>
      <c r="D100" s="1" t="s">
        <v>20</v>
      </c>
      <c r="E100" s="1" t="s">
        <v>21</v>
      </c>
      <c r="F100" s="1" t="s">
        <v>20</v>
      </c>
      <c r="G100" s="1" t="s">
        <v>21</v>
      </c>
      <c r="H100" s="1" t="s">
        <v>20</v>
      </c>
      <c r="I100" s="1" t="s">
        <v>21</v>
      </c>
      <c r="J100" s="1" t="s">
        <v>20</v>
      </c>
      <c r="K100" s="1" t="s">
        <v>21</v>
      </c>
      <c r="L100" s="1" t="s">
        <v>20</v>
      </c>
      <c r="M100" s="1" t="s">
        <v>21</v>
      </c>
      <c r="N100" s="1" t="s">
        <v>20</v>
      </c>
      <c r="O100" s="1" t="s">
        <v>21</v>
      </c>
      <c r="P100" s="1" t="s">
        <v>20</v>
      </c>
      <c r="Q100" s="1" t="s">
        <v>21</v>
      </c>
      <c r="R100" s="1" t="s">
        <v>20</v>
      </c>
      <c r="S100" s="1" t="s">
        <v>21</v>
      </c>
      <c r="T100" s="1" t="s">
        <v>20</v>
      </c>
      <c r="U100" s="1" t="s">
        <v>21</v>
      </c>
      <c r="V100" s="1" t="s">
        <v>20</v>
      </c>
      <c r="W100" s="1" t="s">
        <v>21</v>
      </c>
      <c r="X100" s="1" t="s">
        <v>20</v>
      </c>
      <c r="Y100" s="1" t="s">
        <v>21</v>
      </c>
      <c r="Z100" s="1" t="s">
        <v>20</v>
      </c>
      <c r="AA100" s="5" t="s">
        <v>21</v>
      </c>
      <c r="AC100" s="24" t="s">
        <v>60</v>
      </c>
      <c r="AD100" s="4">
        <v>49214</v>
      </c>
      <c r="AE100" s="4">
        <v>147983</v>
      </c>
      <c r="AF100" s="4">
        <v>48390</v>
      </c>
      <c r="AG100" s="4">
        <v>146137</v>
      </c>
      <c r="AH100" s="4">
        <v>118491</v>
      </c>
      <c r="AI100" s="4">
        <v>356451</v>
      </c>
      <c r="AJ100" s="4">
        <v>24902</v>
      </c>
      <c r="AK100" s="4">
        <v>75205</v>
      </c>
      <c r="AL100" s="4">
        <v>62982</v>
      </c>
      <c r="AM100" s="4">
        <v>196842</v>
      </c>
      <c r="AN100" s="2">
        <v>0</v>
      </c>
      <c r="AO100" s="2">
        <v>0</v>
      </c>
      <c r="AP100" s="4">
        <v>80175</v>
      </c>
      <c r="AQ100" s="4">
        <v>266932</v>
      </c>
      <c r="AR100" s="4">
        <v>24939</v>
      </c>
      <c r="AS100" s="4">
        <v>81800</v>
      </c>
      <c r="AT100" s="4">
        <v>43959</v>
      </c>
      <c r="AU100" s="4">
        <v>153382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4">
        <v>453052</v>
      </c>
      <c r="BC100" s="6">
        <v>1424732</v>
      </c>
    </row>
    <row r="101" spans="1:55" ht="15.75" thickBot="1">
      <c r="A101" s="24" t="s">
        <v>31</v>
      </c>
      <c r="B101" s="2">
        <v>0</v>
      </c>
      <c r="C101" s="2">
        <v>0</v>
      </c>
      <c r="D101" s="2">
        <v>0</v>
      </c>
      <c r="E101" s="2">
        <v>0</v>
      </c>
      <c r="F101" s="2">
        <v>6.2</v>
      </c>
      <c r="G101" s="2">
        <v>101.5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6.93</v>
      </c>
      <c r="U101" s="2">
        <v>159.38999999999999</v>
      </c>
      <c r="V101" s="2">
        <v>0</v>
      </c>
      <c r="W101" s="2">
        <v>0</v>
      </c>
      <c r="X101" s="2">
        <v>10.5</v>
      </c>
      <c r="Y101" s="2">
        <v>241.5</v>
      </c>
      <c r="Z101" s="2">
        <v>23.63</v>
      </c>
      <c r="AA101" s="7">
        <v>502.39</v>
      </c>
      <c r="AC101" s="24" t="s">
        <v>130</v>
      </c>
      <c r="AD101" s="4">
        <v>62674</v>
      </c>
      <c r="AE101" s="4">
        <v>16653</v>
      </c>
      <c r="AF101" s="4">
        <v>37564</v>
      </c>
      <c r="AG101" s="4">
        <v>44984</v>
      </c>
      <c r="AH101" s="2">
        <v>0</v>
      </c>
      <c r="AI101" s="2">
        <v>0</v>
      </c>
      <c r="AJ101" s="2">
        <v>0</v>
      </c>
      <c r="AK101" s="2">
        <v>0</v>
      </c>
      <c r="AL101" s="4">
        <v>43460</v>
      </c>
      <c r="AM101" s="4">
        <v>66488</v>
      </c>
      <c r="AN101" s="4">
        <v>42218</v>
      </c>
      <c r="AO101" s="4">
        <v>61579</v>
      </c>
      <c r="AP101" s="4">
        <v>11513</v>
      </c>
      <c r="AQ101" s="4">
        <v>26675</v>
      </c>
      <c r="AR101" s="4">
        <v>17549</v>
      </c>
      <c r="AS101" s="4">
        <v>21968</v>
      </c>
      <c r="AT101" s="2">
        <v>0</v>
      </c>
      <c r="AU101" s="2">
        <v>0</v>
      </c>
      <c r="AV101" s="4">
        <v>29172</v>
      </c>
      <c r="AW101" s="4">
        <v>71116</v>
      </c>
      <c r="AX101" s="4">
        <v>26337</v>
      </c>
      <c r="AY101" s="4">
        <v>62287</v>
      </c>
      <c r="AZ101" s="4">
        <v>53778</v>
      </c>
      <c r="BA101" s="4">
        <v>165226</v>
      </c>
      <c r="BB101" s="4">
        <v>324265</v>
      </c>
      <c r="BC101" s="6">
        <v>536976</v>
      </c>
    </row>
    <row r="102" spans="1:55" ht="15.75" thickBot="1">
      <c r="A102" s="24" t="s">
        <v>62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10</v>
      </c>
      <c r="U102" s="2">
        <v>235</v>
      </c>
      <c r="V102" s="2">
        <v>0</v>
      </c>
      <c r="W102" s="2">
        <v>0</v>
      </c>
      <c r="X102" s="2">
        <v>0</v>
      </c>
      <c r="Y102" s="2">
        <v>0</v>
      </c>
      <c r="Z102" s="2">
        <v>10</v>
      </c>
      <c r="AA102" s="7">
        <v>235</v>
      </c>
      <c r="AC102" s="25" t="s">
        <v>29</v>
      </c>
      <c r="AD102" s="9">
        <v>3717604</v>
      </c>
      <c r="AE102" s="9">
        <v>8070147</v>
      </c>
      <c r="AF102" s="9">
        <v>2448503</v>
      </c>
      <c r="AG102" s="9">
        <v>5390081</v>
      </c>
      <c r="AH102" s="9">
        <v>1805467</v>
      </c>
      <c r="AI102" s="9">
        <v>4401366</v>
      </c>
      <c r="AJ102" s="9">
        <v>2456903</v>
      </c>
      <c r="AK102" s="9">
        <v>5712692</v>
      </c>
      <c r="AL102" s="9">
        <v>4112785</v>
      </c>
      <c r="AM102" s="9">
        <v>8865135</v>
      </c>
      <c r="AN102" s="9">
        <v>4805884</v>
      </c>
      <c r="AO102" s="9">
        <v>10980054</v>
      </c>
      <c r="AP102" s="9">
        <v>6195185</v>
      </c>
      <c r="AQ102" s="9">
        <v>15516287</v>
      </c>
      <c r="AR102" s="9">
        <v>4146161</v>
      </c>
      <c r="AS102" s="9">
        <v>10295704</v>
      </c>
      <c r="AT102" s="9">
        <v>4150750</v>
      </c>
      <c r="AU102" s="9">
        <v>10651808</v>
      </c>
      <c r="AV102" s="9">
        <v>2969038</v>
      </c>
      <c r="AW102" s="9">
        <v>7190970</v>
      </c>
      <c r="AX102" s="9">
        <v>3485489</v>
      </c>
      <c r="AY102" s="9">
        <v>8135104</v>
      </c>
      <c r="AZ102" s="9">
        <v>4127649</v>
      </c>
      <c r="BA102" s="9">
        <v>9957414</v>
      </c>
      <c r="BB102" s="9">
        <v>44421418</v>
      </c>
      <c r="BC102" s="10">
        <v>105166762</v>
      </c>
    </row>
    <row r="103" spans="1:55" ht="15.75" thickBot="1">
      <c r="A103" s="25" t="s">
        <v>29</v>
      </c>
      <c r="B103" s="8">
        <v>0</v>
      </c>
      <c r="C103" s="8">
        <v>0</v>
      </c>
      <c r="D103" s="8">
        <v>0</v>
      </c>
      <c r="E103" s="8">
        <v>0</v>
      </c>
      <c r="F103" s="8">
        <v>6.2</v>
      </c>
      <c r="G103" s="8">
        <v>101.5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16.93</v>
      </c>
      <c r="U103" s="8">
        <v>394.39</v>
      </c>
      <c r="V103" s="8">
        <v>0</v>
      </c>
      <c r="W103" s="8">
        <v>0</v>
      </c>
      <c r="X103" s="8">
        <v>10.5</v>
      </c>
      <c r="Y103" s="8">
        <v>241.5</v>
      </c>
      <c r="Z103" s="8">
        <v>33.630000000000003</v>
      </c>
      <c r="AA103" s="16">
        <v>737.39</v>
      </c>
    </row>
    <row r="104" spans="1:55" ht="19.5" thickBot="1">
      <c r="AC104" s="21" t="s">
        <v>363</v>
      </c>
    </row>
    <row r="105" spans="1:55" ht="19.5" thickBot="1">
      <c r="A105" s="21" t="s">
        <v>366</v>
      </c>
      <c r="AC105" s="22" t="s">
        <v>6</v>
      </c>
      <c r="AD105" s="11" t="s">
        <v>7</v>
      </c>
      <c r="AE105" s="12"/>
      <c r="AF105" s="13" t="s">
        <v>8</v>
      </c>
      <c r="AG105" s="14"/>
      <c r="AH105" s="13" t="s">
        <v>9</v>
      </c>
      <c r="AI105" s="14"/>
      <c r="AJ105" s="13" t="s">
        <v>10</v>
      </c>
      <c r="AK105" s="14"/>
      <c r="AL105" s="13" t="s">
        <v>11</v>
      </c>
      <c r="AM105" s="14"/>
      <c r="AN105" s="13" t="s">
        <v>12</v>
      </c>
      <c r="AO105" s="14"/>
      <c r="AP105" s="13" t="s">
        <v>13</v>
      </c>
      <c r="AQ105" s="14"/>
      <c r="AR105" s="13" t="s">
        <v>14</v>
      </c>
      <c r="AS105" s="14"/>
      <c r="AT105" s="13" t="s">
        <v>15</v>
      </c>
      <c r="AU105" s="14"/>
      <c r="AV105" s="13" t="s">
        <v>16</v>
      </c>
      <c r="AW105" s="14"/>
      <c r="AX105" s="13" t="s">
        <v>17</v>
      </c>
      <c r="AY105" s="14"/>
      <c r="AZ105" s="13" t="s">
        <v>18</v>
      </c>
      <c r="BA105" s="14"/>
      <c r="BB105" s="13" t="s">
        <v>19</v>
      </c>
      <c r="BC105" s="15"/>
    </row>
    <row r="106" spans="1:55" ht="26.25" thickBot="1">
      <c r="A106" s="22" t="s">
        <v>6</v>
      </c>
      <c r="B106" s="11" t="s">
        <v>7</v>
      </c>
      <c r="C106" s="12"/>
      <c r="D106" s="13" t="s">
        <v>8</v>
      </c>
      <c r="E106" s="14"/>
      <c r="F106" s="13" t="s">
        <v>9</v>
      </c>
      <c r="G106" s="14"/>
      <c r="H106" s="13" t="s">
        <v>10</v>
      </c>
      <c r="I106" s="14"/>
      <c r="J106" s="13" t="s">
        <v>11</v>
      </c>
      <c r="K106" s="14"/>
      <c r="L106" s="13" t="s">
        <v>12</v>
      </c>
      <c r="M106" s="14"/>
      <c r="N106" s="13" t="s">
        <v>13</v>
      </c>
      <c r="O106" s="14"/>
      <c r="P106" s="13" t="s">
        <v>14</v>
      </c>
      <c r="Q106" s="14"/>
      <c r="R106" s="13" t="s">
        <v>15</v>
      </c>
      <c r="S106" s="14"/>
      <c r="T106" s="13" t="s">
        <v>16</v>
      </c>
      <c r="U106" s="14"/>
      <c r="V106" s="13" t="s">
        <v>17</v>
      </c>
      <c r="W106" s="14"/>
      <c r="X106" s="13" t="s">
        <v>18</v>
      </c>
      <c r="Y106" s="14"/>
      <c r="Z106" s="13" t="s">
        <v>19</v>
      </c>
      <c r="AA106" s="15"/>
      <c r="AC106" s="23"/>
      <c r="AD106" s="1" t="s">
        <v>20</v>
      </c>
      <c r="AE106" s="1" t="s">
        <v>21</v>
      </c>
      <c r="AF106" s="1" t="s">
        <v>20</v>
      </c>
      <c r="AG106" s="1" t="s">
        <v>21</v>
      </c>
      <c r="AH106" s="1" t="s">
        <v>20</v>
      </c>
      <c r="AI106" s="1" t="s">
        <v>21</v>
      </c>
      <c r="AJ106" s="1" t="s">
        <v>20</v>
      </c>
      <c r="AK106" s="1" t="s">
        <v>21</v>
      </c>
      <c r="AL106" s="1" t="s">
        <v>20</v>
      </c>
      <c r="AM106" s="1" t="s">
        <v>21</v>
      </c>
      <c r="AN106" s="1" t="s">
        <v>20</v>
      </c>
      <c r="AO106" s="1" t="s">
        <v>21</v>
      </c>
      <c r="AP106" s="1" t="s">
        <v>20</v>
      </c>
      <c r="AQ106" s="1" t="s">
        <v>21</v>
      </c>
      <c r="AR106" s="1" t="s">
        <v>20</v>
      </c>
      <c r="AS106" s="1" t="s">
        <v>21</v>
      </c>
      <c r="AT106" s="1" t="s">
        <v>20</v>
      </c>
      <c r="AU106" s="1" t="s">
        <v>21</v>
      </c>
      <c r="AV106" s="1" t="s">
        <v>20</v>
      </c>
      <c r="AW106" s="1" t="s">
        <v>21</v>
      </c>
      <c r="AX106" s="1" t="s">
        <v>20</v>
      </c>
      <c r="AY106" s="1" t="s">
        <v>21</v>
      </c>
      <c r="AZ106" s="1" t="s">
        <v>20</v>
      </c>
      <c r="BA106" s="1" t="s">
        <v>21</v>
      </c>
      <c r="BB106" s="1" t="s">
        <v>20</v>
      </c>
      <c r="BC106" s="5" t="s">
        <v>21</v>
      </c>
    </row>
    <row r="107" spans="1:55" ht="26.25" thickBot="1">
      <c r="A107" s="26"/>
      <c r="B107" s="17" t="s">
        <v>20</v>
      </c>
      <c r="C107" s="17" t="s">
        <v>21</v>
      </c>
      <c r="D107" s="17" t="s">
        <v>20</v>
      </c>
      <c r="E107" s="17" t="s">
        <v>21</v>
      </c>
      <c r="F107" s="17" t="s">
        <v>20</v>
      </c>
      <c r="G107" s="17" t="s">
        <v>21</v>
      </c>
      <c r="H107" s="17" t="s">
        <v>20</v>
      </c>
      <c r="I107" s="17" t="s">
        <v>21</v>
      </c>
      <c r="J107" s="17" t="s">
        <v>20</v>
      </c>
      <c r="K107" s="17" t="s">
        <v>21</v>
      </c>
      <c r="L107" s="17" t="s">
        <v>20</v>
      </c>
      <c r="M107" s="17" t="s">
        <v>21</v>
      </c>
      <c r="N107" s="17" t="s">
        <v>20</v>
      </c>
      <c r="O107" s="17" t="s">
        <v>21</v>
      </c>
      <c r="P107" s="17" t="s">
        <v>20</v>
      </c>
      <c r="Q107" s="17" t="s">
        <v>21</v>
      </c>
      <c r="R107" s="17" t="s">
        <v>20</v>
      </c>
      <c r="S107" s="17" t="s">
        <v>21</v>
      </c>
      <c r="T107" s="17" t="s">
        <v>20</v>
      </c>
      <c r="U107" s="17" t="s">
        <v>21</v>
      </c>
      <c r="V107" s="17" t="s">
        <v>20</v>
      </c>
      <c r="W107" s="17" t="s">
        <v>21</v>
      </c>
      <c r="X107" s="17" t="s">
        <v>20</v>
      </c>
      <c r="Y107" s="17" t="s">
        <v>21</v>
      </c>
      <c r="Z107" s="17" t="s">
        <v>20</v>
      </c>
      <c r="AA107" s="18" t="s">
        <v>21</v>
      </c>
      <c r="AC107" s="24" t="s">
        <v>33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280</v>
      </c>
      <c r="AK107" s="4">
        <v>4530</v>
      </c>
      <c r="AL107" s="2">
        <v>176</v>
      </c>
      <c r="AM107" s="4">
        <v>4020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456</v>
      </c>
      <c r="BC107" s="6">
        <v>8550</v>
      </c>
    </row>
    <row r="108" spans="1:55" ht="15.75" thickBot="1">
      <c r="AC108" s="24" t="s">
        <v>35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4">
        <v>48593</v>
      </c>
      <c r="AO108" s="4">
        <v>52612</v>
      </c>
      <c r="AP108" s="2">
        <v>0</v>
      </c>
      <c r="AQ108" s="2">
        <v>0</v>
      </c>
      <c r="AR108" s="2">
        <v>0</v>
      </c>
      <c r="AS108" s="2">
        <v>0</v>
      </c>
      <c r="AT108" s="4">
        <v>60598</v>
      </c>
      <c r="AU108" s="4">
        <v>190800</v>
      </c>
      <c r="AV108" s="2">
        <v>0</v>
      </c>
      <c r="AW108" s="2">
        <v>0</v>
      </c>
      <c r="AX108" s="4">
        <v>154999</v>
      </c>
      <c r="AY108" s="4">
        <v>387680</v>
      </c>
      <c r="AZ108" s="4">
        <v>171582</v>
      </c>
      <c r="BA108" s="4">
        <v>461796</v>
      </c>
      <c r="BB108" s="4">
        <v>435772</v>
      </c>
      <c r="BC108" s="6">
        <v>1092888</v>
      </c>
    </row>
    <row r="109" spans="1:55" ht="19.5" thickBot="1">
      <c r="A109" s="21" t="s">
        <v>367</v>
      </c>
      <c r="AC109" s="24" t="s">
        <v>22</v>
      </c>
      <c r="AD109" s="2">
        <v>0</v>
      </c>
      <c r="AE109" s="2">
        <v>0</v>
      </c>
      <c r="AF109" s="2">
        <v>0</v>
      </c>
      <c r="AG109" s="2">
        <v>0</v>
      </c>
      <c r="AH109" s="4">
        <v>5638</v>
      </c>
      <c r="AI109" s="4">
        <v>11743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4">
        <v>5638</v>
      </c>
      <c r="BC109" s="6">
        <v>11743</v>
      </c>
    </row>
    <row r="110" spans="1:55" ht="15.75" thickBot="1">
      <c r="A110" s="22" t="s">
        <v>6</v>
      </c>
      <c r="B110" s="11" t="s">
        <v>7</v>
      </c>
      <c r="C110" s="12"/>
      <c r="D110" s="13" t="s">
        <v>8</v>
      </c>
      <c r="E110" s="14"/>
      <c r="F110" s="13" t="s">
        <v>9</v>
      </c>
      <c r="G110" s="14"/>
      <c r="H110" s="13" t="s">
        <v>10</v>
      </c>
      <c r="I110" s="14"/>
      <c r="J110" s="13" t="s">
        <v>11</v>
      </c>
      <c r="K110" s="14"/>
      <c r="L110" s="13" t="s">
        <v>12</v>
      </c>
      <c r="M110" s="14"/>
      <c r="N110" s="13" t="s">
        <v>13</v>
      </c>
      <c r="O110" s="14"/>
      <c r="P110" s="13" t="s">
        <v>14</v>
      </c>
      <c r="Q110" s="14"/>
      <c r="R110" s="13" t="s">
        <v>15</v>
      </c>
      <c r="S110" s="14"/>
      <c r="T110" s="13" t="s">
        <v>16</v>
      </c>
      <c r="U110" s="14"/>
      <c r="V110" s="13" t="s">
        <v>17</v>
      </c>
      <c r="W110" s="14"/>
      <c r="X110" s="13" t="s">
        <v>18</v>
      </c>
      <c r="Y110" s="14"/>
      <c r="Z110" s="13" t="s">
        <v>19</v>
      </c>
      <c r="AA110" s="15"/>
      <c r="AC110" s="24" t="s">
        <v>23</v>
      </c>
      <c r="AD110" s="4">
        <v>14132</v>
      </c>
      <c r="AE110" s="4">
        <v>9768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4">
        <v>14132</v>
      </c>
      <c r="BC110" s="6">
        <v>9768</v>
      </c>
    </row>
    <row r="111" spans="1:55" ht="26.25" thickBot="1">
      <c r="A111" s="23"/>
      <c r="B111" s="1" t="s">
        <v>20</v>
      </c>
      <c r="C111" s="1" t="s">
        <v>21</v>
      </c>
      <c r="D111" s="1" t="s">
        <v>20</v>
      </c>
      <c r="E111" s="1" t="s">
        <v>21</v>
      </c>
      <c r="F111" s="1" t="s">
        <v>20</v>
      </c>
      <c r="G111" s="1" t="s">
        <v>21</v>
      </c>
      <c r="H111" s="1" t="s">
        <v>20</v>
      </c>
      <c r="I111" s="1" t="s">
        <v>21</v>
      </c>
      <c r="J111" s="1" t="s">
        <v>20</v>
      </c>
      <c r="K111" s="1" t="s">
        <v>21</v>
      </c>
      <c r="L111" s="1" t="s">
        <v>20</v>
      </c>
      <c r="M111" s="1" t="s">
        <v>21</v>
      </c>
      <c r="N111" s="1" t="s">
        <v>20</v>
      </c>
      <c r="O111" s="1" t="s">
        <v>21</v>
      </c>
      <c r="P111" s="1" t="s">
        <v>20</v>
      </c>
      <c r="Q111" s="1" t="s">
        <v>21</v>
      </c>
      <c r="R111" s="1" t="s">
        <v>20</v>
      </c>
      <c r="S111" s="1" t="s">
        <v>21</v>
      </c>
      <c r="T111" s="1" t="s">
        <v>20</v>
      </c>
      <c r="U111" s="1" t="s">
        <v>21</v>
      </c>
      <c r="V111" s="1" t="s">
        <v>20</v>
      </c>
      <c r="W111" s="1" t="s">
        <v>21</v>
      </c>
      <c r="X111" s="1" t="s">
        <v>20</v>
      </c>
      <c r="Y111" s="1" t="s">
        <v>21</v>
      </c>
      <c r="Z111" s="1" t="s">
        <v>20</v>
      </c>
      <c r="AA111" s="5" t="s">
        <v>21</v>
      </c>
      <c r="AC111" s="24" t="s">
        <v>26</v>
      </c>
      <c r="AD111" s="4">
        <v>21872</v>
      </c>
      <c r="AE111" s="4">
        <v>93852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4">
        <v>24790</v>
      </c>
      <c r="AQ111" s="4">
        <v>163149</v>
      </c>
      <c r="AR111" s="4">
        <v>68281</v>
      </c>
      <c r="AS111" s="4">
        <v>349306</v>
      </c>
      <c r="AT111" s="4">
        <v>23651</v>
      </c>
      <c r="AU111" s="4">
        <v>97150</v>
      </c>
      <c r="AV111" s="4">
        <v>24385</v>
      </c>
      <c r="AW111" s="4">
        <v>106735</v>
      </c>
      <c r="AX111" s="4">
        <v>101310</v>
      </c>
      <c r="AY111" s="4">
        <v>534612</v>
      </c>
      <c r="AZ111" s="4">
        <v>22757</v>
      </c>
      <c r="BA111" s="4">
        <v>89623</v>
      </c>
      <c r="BB111" s="4">
        <v>287046</v>
      </c>
      <c r="BC111" s="6">
        <v>1434427</v>
      </c>
    </row>
    <row r="112" spans="1:55" ht="15.75" thickBot="1">
      <c r="A112" s="24" t="s">
        <v>31</v>
      </c>
      <c r="B112" s="4">
        <v>16800</v>
      </c>
      <c r="C112" s="4">
        <v>25770</v>
      </c>
      <c r="D112" s="4">
        <v>36877.199999999997</v>
      </c>
      <c r="E112" s="4">
        <v>75260</v>
      </c>
      <c r="F112" s="4">
        <v>16800</v>
      </c>
      <c r="G112" s="4">
        <v>25800</v>
      </c>
      <c r="H112" s="4">
        <v>16800</v>
      </c>
      <c r="I112" s="4">
        <v>31680</v>
      </c>
      <c r="J112" s="4">
        <v>33605</v>
      </c>
      <c r="K112" s="4">
        <v>51602.5</v>
      </c>
      <c r="L112" s="2">
        <v>0</v>
      </c>
      <c r="M112" s="2">
        <v>0</v>
      </c>
      <c r="N112" s="4">
        <v>33600</v>
      </c>
      <c r="O112" s="4">
        <v>57509.85</v>
      </c>
      <c r="P112" s="4">
        <v>50400</v>
      </c>
      <c r="Q112" s="4">
        <v>84955</v>
      </c>
      <c r="R112" s="4">
        <v>16801.3</v>
      </c>
      <c r="S112" s="4">
        <v>26656.5</v>
      </c>
      <c r="T112" s="4">
        <v>33630</v>
      </c>
      <c r="U112" s="4">
        <v>59160</v>
      </c>
      <c r="V112" s="2">
        <v>0</v>
      </c>
      <c r="W112" s="2">
        <v>0</v>
      </c>
      <c r="X112" s="4">
        <v>33600</v>
      </c>
      <c r="Y112" s="4">
        <v>59160</v>
      </c>
      <c r="Z112" s="4">
        <v>288913.5</v>
      </c>
      <c r="AA112" s="6">
        <v>497553.85</v>
      </c>
      <c r="AC112" s="24" t="s">
        <v>62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4</v>
      </c>
      <c r="AY112" s="2">
        <v>570</v>
      </c>
      <c r="AZ112" s="2">
        <v>0</v>
      </c>
      <c r="BA112" s="2">
        <v>0</v>
      </c>
      <c r="BB112" s="2">
        <v>4</v>
      </c>
      <c r="BC112" s="7">
        <v>570</v>
      </c>
    </row>
    <row r="113" spans="1:55" ht="15.75" thickBot="1">
      <c r="A113" s="24" t="s">
        <v>32</v>
      </c>
      <c r="B113" s="2">
        <v>0</v>
      </c>
      <c r="C113" s="2">
        <v>0</v>
      </c>
      <c r="D113" s="2">
        <v>0</v>
      </c>
      <c r="E113" s="2">
        <v>0</v>
      </c>
      <c r="F113" s="4">
        <v>1295.5999999999999</v>
      </c>
      <c r="G113" s="4">
        <v>19450</v>
      </c>
      <c r="H113" s="2">
        <v>0</v>
      </c>
      <c r="I113" s="2">
        <v>0</v>
      </c>
      <c r="J113" s="2">
        <v>30</v>
      </c>
      <c r="K113" s="2">
        <v>40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4">
        <v>1325.6</v>
      </c>
      <c r="AA113" s="6">
        <v>19490</v>
      </c>
      <c r="AC113" s="24" t="s">
        <v>124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4">
        <v>24076</v>
      </c>
      <c r="AY113" s="4">
        <v>106488</v>
      </c>
      <c r="AZ113" s="2">
        <v>0</v>
      </c>
      <c r="BA113" s="2">
        <v>0</v>
      </c>
      <c r="BB113" s="4">
        <v>24076</v>
      </c>
      <c r="BC113" s="6">
        <v>106488</v>
      </c>
    </row>
    <row r="114" spans="1:55" ht="15.75" thickBot="1">
      <c r="A114" s="24" t="s">
        <v>33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76</v>
      </c>
      <c r="U114" s="2">
        <v>449.92</v>
      </c>
      <c r="V114" s="2">
        <v>0</v>
      </c>
      <c r="W114" s="2">
        <v>0</v>
      </c>
      <c r="X114" s="2">
        <v>0</v>
      </c>
      <c r="Y114" s="2">
        <v>0</v>
      </c>
      <c r="Z114" s="2">
        <v>76</v>
      </c>
      <c r="AA114" s="7">
        <v>449.92</v>
      </c>
      <c r="AC114" s="24" t="s">
        <v>28</v>
      </c>
      <c r="AD114" s="2">
        <v>687</v>
      </c>
      <c r="AE114" s="4">
        <v>14390</v>
      </c>
      <c r="AF114" s="2">
        <v>574</v>
      </c>
      <c r="AG114" s="4">
        <v>9021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674</v>
      </c>
      <c r="AQ114" s="4">
        <v>14960</v>
      </c>
      <c r="AR114" s="4">
        <v>1538</v>
      </c>
      <c r="AS114" s="4">
        <v>35343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4">
        <v>3473</v>
      </c>
      <c r="BC114" s="6">
        <v>73714</v>
      </c>
    </row>
    <row r="115" spans="1:55" ht="15.75" thickBot="1">
      <c r="A115" s="24" t="s">
        <v>36</v>
      </c>
      <c r="B115" s="2">
        <v>0</v>
      </c>
      <c r="C115" s="2">
        <v>0</v>
      </c>
      <c r="D115" s="2">
        <v>0</v>
      </c>
      <c r="E115" s="2">
        <v>0</v>
      </c>
      <c r="F115" s="4">
        <v>5999.25</v>
      </c>
      <c r="G115" s="4">
        <v>19823</v>
      </c>
      <c r="H115" s="2">
        <v>0</v>
      </c>
      <c r="I115" s="2">
        <v>0</v>
      </c>
      <c r="J115" s="2">
        <v>0</v>
      </c>
      <c r="K115" s="2">
        <v>0</v>
      </c>
      <c r="L115" s="4">
        <v>5598.75</v>
      </c>
      <c r="M115" s="4">
        <v>24258.5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4">
        <v>11598</v>
      </c>
      <c r="AA115" s="6">
        <v>44081.5</v>
      </c>
      <c r="AC115" s="25" t="s">
        <v>29</v>
      </c>
      <c r="AD115" s="9">
        <v>36691</v>
      </c>
      <c r="AE115" s="9">
        <v>118010</v>
      </c>
      <c r="AF115" s="8">
        <v>574</v>
      </c>
      <c r="AG115" s="9">
        <v>9021</v>
      </c>
      <c r="AH115" s="9">
        <v>5638</v>
      </c>
      <c r="AI115" s="9">
        <v>11743</v>
      </c>
      <c r="AJ115" s="8">
        <v>280</v>
      </c>
      <c r="AK115" s="9">
        <v>4530</v>
      </c>
      <c r="AL115" s="8">
        <v>176</v>
      </c>
      <c r="AM115" s="9">
        <v>4020</v>
      </c>
      <c r="AN115" s="9">
        <v>48593</v>
      </c>
      <c r="AO115" s="9">
        <v>52612</v>
      </c>
      <c r="AP115" s="9">
        <v>25464</v>
      </c>
      <c r="AQ115" s="9">
        <v>178109</v>
      </c>
      <c r="AR115" s="9">
        <v>69819</v>
      </c>
      <c r="AS115" s="9">
        <v>384649</v>
      </c>
      <c r="AT115" s="9">
        <v>84249</v>
      </c>
      <c r="AU115" s="9">
        <v>287950</v>
      </c>
      <c r="AV115" s="9">
        <v>24385</v>
      </c>
      <c r="AW115" s="9">
        <v>106735</v>
      </c>
      <c r="AX115" s="9">
        <v>280389</v>
      </c>
      <c r="AY115" s="9">
        <v>1029350</v>
      </c>
      <c r="AZ115" s="9">
        <v>194339</v>
      </c>
      <c r="BA115" s="9">
        <v>551419</v>
      </c>
      <c r="BB115" s="9">
        <v>770597</v>
      </c>
      <c r="BC115" s="10">
        <v>2738148</v>
      </c>
    </row>
    <row r="116" spans="1:55" ht="15.75" thickBot="1">
      <c r="A116" s="24" t="s">
        <v>22</v>
      </c>
      <c r="B116" s="2">
        <v>0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1.2</v>
      </c>
      <c r="K116" s="2">
        <v>1.5</v>
      </c>
      <c r="L116" s="2">
        <v>6.6</v>
      </c>
      <c r="M116" s="2">
        <v>10</v>
      </c>
      <c r="N116" s="2">
        <v>0</v>
      </c>
      <c r="O116" s="2">
        <v>0</v>
      </c>
      <c r="P116" s="2">
        <v>32.5</v>
      </c>
      <c r="Q116" s="2">
        <v>65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1</v>
      </c>
      <c r="Y116" s="2">
        <v>3</v>
      </c>
      <c r="Z116" s="2">
        <v>41.3</v>
      </c>
      <c r="AA116" s="7">
        <v>79.5</v>
      </c>
    </row>
    <row r="117" spans="1:55" ht="19.5" thickBot="1">
      <c r="A117" s="24" t="s">
        <v>40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4">
        <v>1050</v>
      </c>
      <c r="S117" s="4">
        <v>4725</v>
      </c>
      <c r="T117" s="4">
        <v>1800</v>
      </c>
      <c r="U117" s="4">
        <v>7992</v>
      </c>
      <c r="V117" s="4">
        <v>1800</v>
      </c>
      <c r="W117" s="4">
        <v>7992</v>
      </c>
      <c r="X117" s="4">
        <v>1950</v>
      </c>
      <c r="Y117" s="4">
        <v>8658</v>
      </c>
      <c r="Z117" s="4">
        <v>6600</v>
      </c>
      <c r="AA117" s="6">
        <v>29367</v>
      </c>
      <c r="AC117" s="21" t="s">
        <v>364</v>
      </c>
    </row>
    <row r="118" spans="1:55" ht="15.75" thickBot="1">
      <c r="A118" s="24" t="s">
        <v>42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4">
        <v>1005</v>
      </c>
      <c r="I118" s="2">
        <v>50</v>
      </c>
      <c r="J118" s="2">
        <v>0</v>
      </c>
      <c r="K118" s="2">
        <v>0</v>
      </c>
      <c r="L118" s="2">
        <v>0</v>
      </c>
      <c r="M118" s="2">
        <v>0</v>
      </c>
      <c r="N118" s="4">
        <v>1005</v>
      </c>
      <c r="O118" s="2">
        <v>50</v>
      </c>
      <c r="P118" s="2">
        <v>0</v>
      </c>
      <c r="Q118" s="2">
        <v>0</v>
      </c>
      <c r="R118" s="4">
        <v>1200</v>
      </c>
      <c r="S118" s="4">
        <v>21900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4">
        <v>3210</v>
      </c>
      <c r="AA118" s="6">
        <v>22000</v>
      </c>
      <c r="AC118" s="22" t="s">
        <v>6</v>
      </c>
      <c r="AD118" s="11" t="s">
        <v>7</v>
      </c>
      <c r="AE118" s="12"/>
      <c r="AF118" s="13" t="s">
        <v>8</v>
      </c>
      <c r="AG118" s="14"/>
      <c r="AH118" s="13" t="s">
        <v>9</v>
      </c>
      <c r="AI118" s="14"/>
      <c r="AJ118" s="13" t="s">
        <v>10</v>
      </c>
      <c r="AK118" s="14"/>
      <c r="AL118" s="13" t="s">
        <v>11</v>
      </c>
      <c r="AM118" s="14"/>
      <c r="AN118" s="13" t="s">
        <v>12</v>
      </c>
      <c r="AO118" s="14"/>
      <c r="AP118" s="13" t="s">
        <v>13</v>
      </c>
      <c r="AQ118" s="14"/>
      <c r="AR118" s="13" t="s">
        <v>14</v>
      </c>
      <c r="AS118" s="14"/>
      <c r="AT118" s="13" t="s">
        <v>15</v>
      </c>
      <c r="AU118" s="14"/>
      <c r="AV118" s="13" t="s">
        <v>16</v>
      </c>
      <c r="AW118" s="14"/>
      <c r="AX118" s="13" t="s">
        <v>17</v>
      </c>
      <c r="AY118" s="14"/>
      <c r="AZ118" s="13" t="s">
        <v>18</v>
      </c>
      <c r="BA118" s="14"/>
      <c r="BB118" s="13" t="s">
        <v>19</v>
      </c>
      <c r="BC118" s="15"/>
    </row>
    <row r="119" spans="1:55" ht="26.25" thickBot="1">
      <c r="A119" s="24" t="s">
        <v>49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35</v>
      </c>
      <c r="K119" s="4">
        <v>3865</v>
      </c>
      <c r="L119" s="2">
        <v>35</v>
      </c>
      <c r="M119" s="2">
        <v>287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70</v>
      </c>
      <c r="AA119" s="6">
        <v>4152</v>
      </c>
      <c r="AC119" s="26"/>
      <c r="AD119" s="17" t="s">
        <v>20</v>
      </c>
      <c r="AE119" s="17" t="s">
        <v>21</v>
      </c>
      <c r="AF119" s="17" t="s">
        <v>20</v>
      </c>
      <c r="AG119" s="17" t="s">
        <v>21</v>
      </c>
      <c r="AH119" s="17" t="s">
        <v>20</v>
      </c>
      <c r="AI119" s="17" t="s">
        <v>21</v>
      </c>
      <c r="AJ119" s="17" t="s">
        <v>20</v>
      </c>
      <c r="AK119" s="17" t="s">
        <v>21</v>
      </c>
      <c r="AL119" s="17" t="s">
        <v>20</v>
      </c>
      <c r="AM119" s="17" t="s">
        <v>21</v>
      </c>
      <c r="AN119" s="17" t="s">
        <v>20</v>
      </c>
      <c r="AO119" s="17" t="s">
        <v>21</v>
      </c>
      <c r="AP119" s="17" t="s">
        <v>20</v>
      </c>
      <c r="AQ119" s="17" t="s">
        <v>21</v>
      </c>
      <c r="AR119" s="17" t="s">
        <v>20</v>
      </c>
      <c r="AS119" s="17" t="s">
        <v>21</v>
      </c>
      <c r="AT119" s="17" t="s">
        <v>20</v>
      </c>
      <c r="AU119" s="17" t="s">
        <v>21</v>
      </c>
      <c r="AV119" s="17" t="s">
        <v>20</v>
      </c>
      <c r="AW119" s="17" t="s">
        <v>21</v>
      </c>
      <c r="AX119" s="17" t="s">
        <v>20</v>
      </c>
      <c r="AY119" s="17" t="s">
        <v>21</v>
      </c>
      <c r="AZ119" s="17" t="s">
        <v>20</v>
      </c>
      <c r="BA119" s="17" t="s">
        <v>21</v>
      </c>
      <c r="BB119" s="17" t="s">
        <v>20</v>
      </c>
      <c r="BC119" s="18" t="s">
        <v>21</v>
      </c>
    </row>
    <row r="120" spans="1:55" ht="15.75" thickBot="1">
      <c r="A120" s="24" t="s">
        <v>25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40</v>
      </c>
      <c r="I120" s="2">
        <v>120</v>
      </c>
      <c r="J120" s="2">
        <v>40</v>
      </c>
      <c r="K120" s="2">
        <v>80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80</v>
      </c>
      <c r="AA120" s="7">
        <v>200</v>
      </c>
    </row>
    <row r="121" spans="1:55" ht="19.5" thickBot="1">
      <c r="A121" s="25" t="s">
        <v>29</v>
      </c>
      <c r="B121" s="9">
        <v>16800</v>
      </c>
      <c r="C121" s="9">
        <v>25770</v>
      </c>
      <c r="D121" s="9">
        <v>36877.199999999997</v>
      </c>
      <c r="E121" s="9">
        <v>75260</v>
      </c>
      <c r="F121" s="9">
        <v>24094.85</v>
      </c>
      <c r="G121" s="9">
        <v>65073</v>
      </c>
      <c r="H121" s="9">
        <v>17845</v>
      </c>
      <c r="I121" s="9">
        <v>31850</v>
      </c>
      <c r="J121" s="9">
        <v>33711.199999999997</v>
      </c>
      <c r="K121" s="9">
        <v>55589</v>
      </c>
      <c r="L121" s="9">
        <v>5640.35</v>
      </c>
      <c r="M121" s="9">
        <v>24555.5</v>
      </c>
      <c r="N121" s="9">
        <v>34605</v>
      </c>
      <c r="O121" s="9">
        <v>57559.85</v>
      </c>
      <c r="P121" s="9">
        <v>50432.5</v>
      </c>
      <c r="Q121" s="9">
        <v>85020</v>
      </c>
      <c r="R121" s="9">
        <v>19051.3</v>
      </c>
      <c r="S121" s="9">
        <v>53281.5</v>
      </c>
      <c r="T121" s="9">
        <v>35506</v>
      </c>
      <c r="U121" s="9">
        <v>67601.919999999998</v>
      </c>
      <c r="V121" s="9">
        <v>1800</v>
      </c>
      <c r="W121" s="9">
        <v>7992</v>
      </c>
      <c r="X121" s="9">
        <v>35551</v>
      </c>
      <c r="Y121" s="9">
        <v>67821</v>
      </c>
      <c r="Z121" s="9">
        <v>311914.40000000002</v>
      </c>
      <c r="AA121" s="10">
        <v>617373.77</v>
      </c>
      <c r="AC121" s="21" t="s">
        <v>365</v>
      </c>
    </row>
    <row r="122" spans="1:55" ht="15.75" thickBot="1">
      <c r="AC122" s="22" t="s">
        <v>6</v>
      </c>
      <c r="AD122" s="11" t="s">
        <v>7</v>
      </c>
      <c r="AE122" s="12"/>
      <c r="AF122" s="13" t="s">
        <v>8</v>
      </c>
      <c r="AG122" s="14"/>
      <c r="AH122" s="13" t="s">
        <v>9</v>
      </c>
      <c r="AI122" s="14"/>
      <c r="AJ122" s="13" t="s">
        <v>10</v>
      </c>
      <c r="AK122" s="14"/>
      <c r="AL122" s="13" t="s">
        <v>11</v>
      </c>
      <c r="AM122" s="14"/>
      <c r="AN122" s="13" t="s">
        <v>12</v>
      </c>
      <c r="AO122" s="14"/>
      <c r="AP122" s="13" t="s">
        <v>13</v>
      </c>
      <c r="AQ122" s="14"/>
      <c r="AR122" s="13" t="s">
        <v>14</v>
      </c>
      <c r="AS122" s="14"/>
      <c r="AT122" s="13" t="s">
        <v>15</v>
      </c>
      <c r="AU122" s="14"/>
      <c r="AV122" s="13" t="s">
        <v>16</v>
      </c>
      <c r="AW122" s="14"/>
      <c r="AX122" s="13" t="s">
        <v>17</v>
      </c>
      <c r="AY122" s="14"/>
      <c r="AZ122" s="13" t="s">
        <v>18</v>
      </c>
      <c r="BA122" s="14"/>
      <c r="BB122" s="13" t="s">
        <v>19</v>
      </c>
      <c r="BC122" s="15"/>
    </row>
    <row r="123" spans="1:55" ht="26.25" thickBot="1">
      <c r="A123" s="21" t="s">
        <v>368</v>
      </c>
      <c r="AC123" s="23"/>
      <c r="AD123" s="1" t="s">
        <v>20</v>
      </c>
      <c r="AE123" s="1" t="s">
        <v>21</v>
      </c>
      <c r="AF123" s="1" t="s">
        <v>20</v>
      </c>
      <c r="AG123" s="1" t="s">
        <v>21</v>
      </c>
      <c r="AH123" s="1" t="s">
        <v>20</v>
      </c>
      <c r="AI123" s="1" t="s">
        <v>21</v>
      </c>
      <c r="AJ123" s="1" t="s">
        <v>20</v>
      </c>
      <c r="AK123" s="1" t="s">
        <v>21</v>
      </c>
      <c r="AL123" s="1" t="s">
        <v>20</v>
      </c>
      <c r="AM123" s="1" t="s">
        <v>21</v>
      </c>
      <c r="AN123" s="1" t="s">
        <v>20</v>
      </c>
      <c r="AO123" s="1" t="s">
        <v>21</v>
      </c>
      <c r="AP123" s="1" t="s">
        <v>20</v>
      </c>
      <c r="AQ123" s="1" t="s">
        <v>21</v>
      </c>
      <c r="AR123" s="1" t="s">
        <v>20</v>
      </c>
      <c r="AS123" s="1" t="s">
        <v>21</v>
      </c>
      <c r="AT123" s="1" t="s">
        <v>20</v>
      </c>
      <c r="AU123" s="1" t="s">
        <v>21</v>
      </c>
      <c r="AV123" s="1" t="s">
        <v>20</v>
      </c>
      <c r="AW123" s="1" t="s">
        <v>21</v>
      </c>
      <c r="AX123" s="1" t="s">
        <v>20</v>
      </c>
      <c r="AY123" s="1" t="s">
        <v>21</v>
      </c>
      <c r="AZ123" s="1" t="s">
        <v>20</v>
      </c>
      <c r="BA123" s="1" t="s">
        <v>21</v>
      </c>
      <c r="BB123" s="1" t="s">
        <v>20</v>
      </c>
      <c r="BC123" s="5" t="s">
        <v>21</v>
      </c>
    </row>
    <row r="124" spans="1:55" ht="15.75" thickBot="1">
      <c r="A124" s="22" t="s">
        <v>6</v>
      </c>
      <c r="B124" s="11" t="s">
        <v>7</v>
      </c>
      <c r="C124" s="12"/>
      <c r="D124" s="13" t="s">
        <v>8</v>
      </c>
      <c r="E124" s="14"/>
      <c r="F124" s="13" t="s">
        <v>9</v>
      </c>
      <c r="G124" s="14"/>
      <c r="H124" s="13" t="s">
        <v>10</v>
      </c>
      <c r="I124" s="14"/>
      <c r="J124" s="13" t="s">
        <v>11</v>
      </c>
      <c r="K124" s="14"/>
      <c r="L124" s="13" t="s">
        <v>12</v>
      </c>
      <c r="M124" s="14"/>
      <c r="N124" s="13" t="s">
        <v>13</v>
      </c>
      <c r="O124" s="14"/>
      <c r="P124" s="13" t="s">
        <v>14</v>
      </c>
      <c r="Q124" s="14"/>
      <c r="R124" s="13" t="s">
        <v>15</v>
      </c>
      <c r="S124" s="14"/>
      <c r="T124" s="13" t="s">
        <v>16</v>
      </c>
      <c r="U124" s="14"/>
      <c r="V124" s="13" t="s">
        <v>17</v>
      </c>
      <c r="W124" s="14"/>
      <c r="X124" s="13" t="s">
        <v>18</v>
      </c>
      <c r="Y124" s="14"/>
      <c r="Z124" s="13" t="s">
        <v>19</v>
      </c>
      <c r="AA124" s="15"/>
      <c r="AC124" s="24" t="s">
        <v>24</v>
      </c>
      <c r="AD124" s="4">
        <v>254574</v>
      </c>
      <c r="AE124" s="4">
        <v>1401329</v>
      </c>
      <c r="AF124" s="4">
        <v>218003</v>
      </c>
      <c r="AG124" s="4">
        <v>1176398</v>
      </c>
      <c r="AH124" s="4">
        <v>204824</v>
      </c>
      <c r="AI124" s="4">
        <v>947265</v>
      </c>
      <c r="AJ124" s="4">
        <v>163467</v>
      </c>
      <c r="AK124" s="4">
        <v>784319</v>
      </c>
      <c r="AL124" s="4">
        <v>177611</v>
      </c>
      <c r="AM124" s="4">
        <v>1134194</v>
      </c>
      <c r="AN124" s="4">
        <v>208925</v>
      </c>
      <c r="AO124" s="4">
        <v>1292363</v>
      </c>
      <c r="AP124" s="4">
        <v>194539</v>
      </c>
      <c r="AQ124" s="4">
        <v>1377298</v>
      </c>
      <c r="AR124" s="4">
        <v>167466</v>
      </c>
      <c r="AS124" s="4">
        <v>1069970</v>
      </c>
      <c r="AT124" s="4">
        <v>139032</v>
      </c>
      <c r="AU124" s="4">
        <v>866279</v>
      </c>
      <c r="AV124" s="4">
        <v>380261</v>
      </c>
      <c r="AW124" s="4">
        <v>2058333</v>
      </c>
      <c r="AX124" s="4">
        <v>154321</v>
      </c>
      <c r="AY124" s="4">
        <v>965343</v>
      </c>
      <c r="AZ124" s="4">
        <v>196786</v>
      </c>
      <c r="BA124" s="4">
        <v>1228415</v>
      </c>
      <c r="BB124" s="4">
        <v>2459809</v>
      </c>
      <c r="BC124" s="6">
        <v>14301506</v>
      </c>
    </row>
    <row r="125" spans="1:55" ht="26.25" thickBot="1">
      <c r="A125" s="23"/>
      <c r="B125" s="1" t="s">
        <v>20</v>
      </c>
      <c r="C125" s="1" t="s">
        <v>21</v>
      </c>
      <c r="D125" s="1" t="s">
        <v>20</v>
      </c>
      <c r="E125" s="1" t="s">
        <v>21</v>
      </c>
      <c r="F125" s="1" t="s">
        <v>20</v>
      </c>
      <c r="G125" s="1" t="s">
        <v>21</v>
      </c>
      <c r="H125" s="1" t="s">
        <v>20</v>
      </c>
      <c r="I125" s="1" t="s">
        <v>21</v>
      </c>
      <c r="J125" s="1" t="s">
        <v>20</v>
      </c>
      <c r="K125" s="1" t="s">
        <v>21</v>
      </c>
      <c r="L125" s="1" t="s">
        <v>20</v>
      </c>
      <c r="M125" s="1" t="s">
        <v>21</v>
      </c>
      <c r="N125" s="1" t="s">
        <v>20</v>
      </c>
      <c r="O125" s="1" t="s">
        <v>21</v>
      </c>
      <c r="P125" s="1" t="s">
        <v>20</v>
      </c>
      <c r="Q125" s="1" t="s">
        <v>21</v>
      </c>
      <c r="R125" s="1" t="s">
        <v>20</v>
      </c>
      <c r="S125" s="1" t="s">
        <v>21</v>
      </c>
      <c r="T125" s="1" t="s">
        <v>20</v>
      </c>
      <c r="U125" s="1" t="s">
        <v>21</v>
      </c>
      <c r="V125" s="1" t="s">
        <v>20</v>
      </c>
      <c r="W125" s="1" t="s">
        <v>21</v>
      </c>
      <c r="X125" s="1" t="s">
        <v>20</v>
      </c>
      <c r="Y125" s="1" t="s">
        <v>21</v>
      </c>
      <c r="Z125" s="1" t="s">
        <v>20</v>
      </c>
      <c r="AA125" s="5" t="s">
        <v>21</v>
      </c>
      <c r="AC125" s="24" t="s">
        <v>53</v>
      </c>
      <c r="AD125" s="2">
        <v>0</v>
      </c>
      <c r="AE125" s="2">
        <v>0</v>
      </c>
      <c r="AF125" s="4">
        <v>23990</v>
      </c>
      <c r="AG125" s="4">
        <v>91160</v>
      </c>
      <c r="AH125" s="2">
        <v>0</v>
      </c>
      <c r="AI125" s="2">
        <v>0</v>
      </c>
      <c r="AJ125" s="2">
        <v>0</v>
      </c>
      <c r="AK125" s="2">
        <v>0</v>
      </c>
      <c r="AL125" s="4">
        <v>23828</v>
      </c>
      <c r="AM125" s="4">
        <v>97695</v>
      </c>
      <c r="AN125" s="2">
        <v>0</v>
      </c>
      <c r="AO125" s="2">
        <v>0</v>
      </c>
      <c r="AP125" s="4">
        <v>12877</v>
      </c>
      <c r="AQ125" s="4">
        <v>99614</v>
      </c>
      <c r="AR125" s="4">
        <v>18358</v>
      </c>
      <c r="AS125" s="4">
        <v>173812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4">
        <v>79053</v>
      </c>
      <c r="BC125" s="6">
        <v>462281</v>
      </c>
    </row>
    <row r="126" spans="1:55" ht="15.75" thickBot="1">
      <c r="A126" s="24" t="s">
        <v>32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4">
        <v>5130.5</v>
      </c>
      <c r="M126" s="4">
        <v>17638.099999999999</v>
      </c>
      <c r="N126" s="2">
        <v>0</v>
      </c>
      <c r="O126" s="2">
        <v>0</v>
      </c>
      <c r="P126" s="2">
        <v>0</v>
      </c>
      <c r="Q126" s="2">
        <v>0</v>
      </c>
      <c r="R126" s="4">
        <v>6366</v>
      </c>
      <c r="S126" s="4">
        <v>25743.35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4">
        <v>11496.5</v>
      </c>
      <c r="AA126" s="6">
        <v>43381.45</v>
      </c>
      <c r="AC126" s="25" t="s">
        <v>29</v>
      </c>
      <c r="AD126" s="9">
        <v>254574</v>
      </c>
      <c r="AE126" s="9">
        <v>1401329</v>
      </c>
      <c r="AF126" s="9">
        <v>241993</v>
      </c>
      <c r="AG126" s="9">
        <v>1267558</v>
      </c>
      <c r="AH126" s="9">
        <v>204824</v>
      </c>
      <c r="AI126" s="9">
        <v>947265</v>
      </c>
      <c r="AJ126" s="9">
        <v>163467</v>
      </c>
      <c r="AK126" s="9">
        <v>784319</v>
      </c>
      <c r="AL126" s="9">
        <v>201439</v>
      </c>
      <c r="AM126" s="9">
        <v>1231889</v>
      </c>
      <c r="AN126" s="9">
        <v>208925</v>
      </c>
      <c r="AO126" s="9">
        <v>1292363</v>
      </c>
      <c r="AP126" s="9">
        <v>207416</v>
      </c>
      <c r="AQ126" s="9">
        <v>1476912</v>
      </c>
      <c r="AR126" s="9">
        <v>185824</v>
      </c>
      <c r="AS126" s="9">
        <v>1243782</v>
      </c>
      <c r="AT126" s="9">
        <v>139032</v>
      </c>
      <c r="AU126" s="9">
        <v>866279</v>
      </c>
      <c r="AV126" s="9">
        <v>380261</v>
      </c>
      <c r="AW126" s="9">
        <v>2058333</v>
      </c>
      <c r="AX126" s="9">
        <v>154321</v>
      </c>
      <c r="AY126" s="9">
        <v>965343</v>
      </c>
      <c r="AZ126" s="9">
        <v>196786</v>
      </c>
      <c r="BA126" s="9">
        <v>1228415</v>
      </c>
      <c r="BB126" s="9">
        <v>2538862</v>
      </c>
      <c r="BC126" s="10">
        <v>14763787</v>
      </c>
    </row>
    <row r="127" spans="1:55" ht="15.75" thickBot="1">
      <c r="A127" s="24" t="s">
        <v>34</v>
      </c>
      <c r="B127" s="2">
        <v>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965.28</v>
      </c>
      <c r="Q127" s="4">
        <v>5382.89</v>
      </c>
      <c r="R127" s="2">
        <v>570.24</v>
      </c>
      <c r="S127" s="4">
        <v>3767.4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4">
        <v>1535.52</v>
      </c>
      <c r="AA127" s="6">
        <v>9150.2900000000009</v>
      </c>
    </row>
    <row r="128" spans="1:55" ht="19.5" thickBot="1">
      <c r="A128" s="24" t="s">
        <v>25</v>
      </c>
      <c r="B128" s="2">
        <v>0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326.8</v>
      </c>
      <c r="W128" s="2">
        <v>879.19</v>
      </c>
      <c r="X128" s="2">
        <v>0</v>
      </c>
      <c r="Y128" s="2">
        <v>0</v>
      </c>
      <c r="Z128" s="2">
        <v>326.8</v>
      </c>
      <c r="AA128" s="7">
        <v>879.19</v>
      </c>
      <c r="AC128" s="21" t="s">
        <v>366</v>
      </c>
    </row>
    <row r="129" spans="1:55" ht="15.75" thickBot="1">
      <c r="A129" s="25" t="s">
        <v>29</v>
      </c>
      <c r="B129" s="8">
        <v>0</v>
      </c>
      <c r="C129" s="8">
        <v>0</v>
      </c>
      <c r="D129" s="8">
        <v>0</v>
      </c>
      <c r="E129" s="8">
        <v>0</v>
      </c>
      <c r="F129" s="8">
        <v>0</v>
      </c>
      <c r="G129" s="8">
        <v>0</v>
      </c>
      <c r="H129" s="8">
        <v>0</v>
      </c>
      <c r="I129" s="8">
        <v>0</v>
      </c>
      <c r="J129" s="8">
        <v>0</v>
      </c>
      <c r="K129" s="8">
        <v>0</v>
      </c>
      <c r="L129" s="9">
        <v>5130.5</v>
      </c>
      <c r="M129" s="9">
        <v>17638.099999999999</v>
      </c>
      <c r="N129" s="8">
        <v>0</v>
      </c>
      <c r="O129" s="8">
        <v>0</v>
      </c>
      <c r="P129" s="8">
        <v>965.28</v>
      </c>
      <c r="Q129" s="9">
        <v>5382.89</v>
      </c>
      <c r="R129" s="9">
        <v>6936.24</v>
      </c>
      <c r="S129" s="9">
        <v>29510.75</v>
      </c>
      <c r="T129" s="8">
        <v>0</v>
      </c>
      <c r="U129" s="8">
        <v>0</v>
      </c>
      <c r="V129" s="8">
        <v>326.8</v>
      </c>
      <c r="W129" s="8">
        <v>879.19</v>
      </c>
      <c r="X129" s="8">
        <v>0</v>
      </c>
      <c r="Y129" s="8">
        <v>0</v>
      </c>
      <c r="Z129" s="9">
        <v>13358.82</v>
      </c>
      <c r="AA129" s="10">
        <v>53410.93</v>
      </c>
      <c r="AC129" s="22" t="s">
        <v>6</v>
      </c>
      <c r="AD129" s="11" t="s">
        <v>7</v>
      </c>
      <c r="AE129" s="12"/>
      <c r="AF129" s="13" t="s">
        <v>8</v>
      </c>
      <c r="AG129" s="14"/>
      <c r="AH129" s="13" t="s">
        <v>9</v>
      </c>
      <c r="AI129" s="14"/>
      <c r="AJ129" s="13" t="s">
        <v>10</v>
      </c>
      <c r="AK129" s="14"/>
      <c r="AL129" s="13" t="s">
        <v>11</v>
      </c>
      <c r="AM129" s="14"/>
      <c r="AN129" s="13" t="s">
        <v>12</v>
      </c>
      <c r="AO129" s="14"/>
      <c r="AP129" s="13" t="s">
        <v>13</v>
      </c>
      <c r="AQ129" s="14"/>
      <c r="AR129" s="13" t="s">
        <v>14</v>
      </c>
      <c r="AS129" s="14"/>
      <c r="AT129" s="13" t="s">
        <v>15</v>
      </c>
      <c r="AU129" s="14"/>
      <c r="AV129" s="13" t="s">
        <v>16</v>
      </c>
      <c r="AW129" s="14"/>
      <c r="AX129" s="13" t="s">
        <v>17</v>
      </c>
      <c r="AY129" s="14"/>
      <c r="AZ129" s="13" t="s">
        <v>18</v>
      </c>
      <c r="BA129" s="14"/>
      <c r="BB129" s="13" t="s">
        <v>19</v>
      </c>
      <c r="BC129" s="15"/>
    </row>
    <row r="130" spans="1:55" ht="26.25" thickBot="1">
      <c r="AC130" s="23"/>
      <c r="AD130" s="1" t="s">
        <v>20</v>
      </c>
      <c r="AE130" s="1" t="s">
        <v>21</v>
      </c>
      <c r="AF130" s="1" t="s">
        <v>20</v>
      </c>
      <c r="AG130" s="1" t="s">
        <v>21</v>
      </c>
      <c r="AH130" s="1" t="s">
        <v>20</v>
      </c>
      <c r="AI130" s="1" t="s">
        <v>21</v>
      </c>
      <c r="AJ130" s="1" t="s">
        <v>20</v>
      </c>
      <c r="AK130" s="1" t="s">
        <v>21</v>
      </c>
      <c r="AL130" s="1" t="s">
        <v>20</v>
      </c>
      <c r="AM130" s="1" t="s">
        <v>21</v>
      </c>
      <c r="AN130" s="1" t="s">
        <v>20</v>
      </c>
      <c r="AO130" s="1" t="s">
        <v>21</v>
      </c>
      <c r="AP130" s="1" t="s">
        <v>20</v>
      </c>
      <c r="AQ130" s="1" t="s">
        <v>21</v>
      </c>
      <c r="AR130" s="1" t="s">
        <v>20</v>
      </c>
      <c r="AS130" s="1" t="s">
        <v>21</v>
      </c>
      <c r="AT130" s="1" t="s">
        <v>20</v>
      </c>
      <c r="AU130" s="1" t="s">
        <v>21</v>
      </c>
      <c r="AV130" s="1" t="s">
        <v>20</v>
      </c>
      <c r="AW130" s="1" t="s">
        <v>21</v>
      </c>
      <c r="AX130" s="1" t="s">
        <v>20</v>
      </c>
      <c r="AY130" s="1" t="s">
        <v>21</v>
      </c>
      <c r="AZ130" s="1" t="s">
        <v>20</v>
      </c>
      <c r="BA130" s="1" t="s">
        <v>21</v>
      </c>
      <c r="BB130" s="1" t="s">
        <v>20</v>
      </c>
      <c r="BC130" s="5" t="s">
        <v>21</v>
      </c>
    </row>
    <row r="131" spans="1:55" ht="19.5" thickBot="1">
      <c r="A131" s="21" t="s">
        <v>369</v>
      </c>
      <c r="AC131" s="24" t="s">
        <v>24</v>
      </c>
      <c r="AD131" s="2">
        <v>0</v>
      </c>
      <c r="AE131" s="2">
        <v>0</v>
      </c>
      <c r="AF131" s="4">
        <v>16400</v>
      </c>
      <c r="AG131" s="4">
        <v>23878</v>
      </c>
      <c r="AH131" s="4">
        <v>7680</v>
      </c>
      <c r="AI131" s="4">
        <v>11123</v>
      </c>
      <c r="AJ131" s="2">
        <v>0</v>
      </c>
      <c r="AK131" s="2">
        <v>0</v>
      </c>
      <c r="AL131" s="4">
        <v>5840</v>
      </c>
      <c r="AM131" s="4">
        <v>8245</v>
      </c>
      <c r="AN131" s="4">
        <v>13120</v>
      </c>
      <c r="AO131" s="4">
        <v>18792</v>
      </c>
      <c r="AP131" s="2">
        <v>0</v>
      </c>
      <c r="AQ131" s="2">
        <v>0</v>
      </c>
      <c r="AR131" s="4">
        <v>13120</v>
      </c>
      <c r="AS131" s="4">
        <v>19733</v>
      </c>
      <c r="AT131" s="2">
        <v>0</v>
      </c>
      <c r="AU131" s="2">
        <v>0</v>
      </c>
      <c r="AV131" s="4">
        <v>16400</v>
      </c>
      <c r="AW131" s="4">
        <v>24282</v>
      </c>
      <c r="AX131" s="2">
        <v>0</v>
      </c>
      <c r="AY131" s="2">
        <v>0</v>
      </c>
      <c r="AZ131" s="4">
        <v>13120</v>
      </c>
      <c r="BA131" s="4">
        <v>19043</v>
      </c>
      <c r="BB131" s="4">
        <v>85680</v>
      </c>
      <c r="BC131" s="6">
        <v>125096</v>
      </c>
    </row>
    <row r="132" spans="1:55" ht="15.75" thickBot="1">
      <c r="A132" s="22" t="s">
        <v>6</v>
      </c>
      <c r="B132" s="11" t="s">
        <v>7</v>
      </c>
      <c r="C132" s="12"/>
      <c r="D132" s="13" t="s">
        <v>8</v>
      </c>
      <c r="E132" s="14"/>
      <c r="F132" s="13" t="s">
        <v>9</v>
      </c>
      <c r="G132" s="14"/>
      <c r="H132" s="13" t="s">
        <v>10</v>
      </c>
      <c r="I132" s="14"/>
      <c r="J132" s="13" t="s">
        <v>11</v>
      </c>
      <c r="K132" s="14"/>
      <c r="L132" s="13" t="s">
        <v>12</v>
      </c>
      <c r="M132" s="14"/>
      <c r="N132" s="13" t="s">
        <v>13</v>
      </c>
      <c r="O132" s="14"/>
      <c r="P132" s="13" t="s">
        <v>14</v>
      </c>
      <c r="Q132" s="14"/>
      <c r="R132" s="13" t="s">
        <v>15</v>
      </c>
      <c r="S132" s="14"/>
      <c r="T132" s="13" t="s">
        <v>16</v>
      </c>
      <c r="U132" s="14"/>
      <c r="V132" s="13" t="s">
        <v>17</v>
      </c>
      <c r="W132" s="14"/>
      <c r="X132" s="13" t="s">
        <v>18</v>
      </c>
      <c r="Y132" s="14"/>
      <c r="Z132" s="13" t="s">
        <v>19</v>
      </c>
      <c r="AA132" s="15"/>
      <c r="AC132" s="25" t="s">
        <v>29</v>
      </c>
      <c r="AD132" s="8">
        <v>0</v>
      </c>
      <c r="AE132" s="8">
        <v>0</v>
      </c>
      <c r="AF132" s="9">
        <v>16400</v>
      </c>
      <c r="AG132" s="9">
        <v>23878</v>
      </c>
      <c r="AH132" s="9">
        <v>7680</v>
      </c>
      <c r="AI132" s="9">
        <v>11123</v>
      </c>
      <c r="AJ132" s="8">
        <v>0</v>
      </c>
      <c r="AK132" s="8">
        <v>0</v>
      </c>
      <c r="AL132" s="9">
        <v>5840</v>
      </c>
      <c r="AM132" s="9">
        <v>8245</v>
      </c>
      <c r="AN132" s="9">
        <v>13120</v>
      </c>
      <c r="AO132" s="9">
        <v>18792</v>
      </c>
      <c r="AP132" s="8">
        <v>0</v>
      </c>
      <c r="AQ132" s="8">
        <v>0</v>
      </c>
      <c r="AR132" s="9">
        <v>13120</v>
      </c>
      <c r="AS132" s="9">
        <v>19733</v>
      </c>
      <c r="AT132" s="8">
        <v>0</v>
      </c>
      <c r="AU132" s="8">
        <v>0</v>
      </c>
      <c r="AV132" s="9">
        <v>16400</v>
      </c>
      <c r="AW132" s="9">
        <v>24282</v>
      </c>
      <c r="AX132" s="8">
        <v>0</v>
      </c>
      <c r="AY132" s="8">
        <v>0</v>
      </c>
      <c r="AZ132" s="9">
        <v>13120</v>
      </c>
      <c r="BA132" s="9">
        <v>19043</v>
      </c>
      <c r="BB132" s="9">
        <v>85680</v>
      </c>
      <c r="BC132" s="10">
        <v>125096</v>
      </c>
    </row>
    <row r="133" spans="1:55" ht="26.25" thickBot="1">
      <c r="A133" s="26"/>
      <c r="B133" s="17" t="s">
        <v>20</v>
      </c>
      <c r="C133" s="17" t="s">
        <v>21</v>
      </c>
      <c r="D133" s="17" t="s">
        <v>20</v>
      </c>
      <c r="E133" s="17" t="s">
        <v>21</v>
      </c>
      <c r="F133" s="17" t="s">
        <v>20</v>
      </c>
      <c r="G133" s="17" t="s">
        <v>21</v>
      </c>
      <c r="H133" s="17" t="s">
        <v>20</v>
      </c>
      <c r="I133" s="17" t="s">
        <v>21</v>
      </c>
      <c r="J133" s="17" t="s">
        <v>20</v>
      </c>
      <c r="K133" s="17" t="s">
        <v>21</v>
      </c>
      <c r="L133" s="17" t="s">
        <v>20</v>
      </c>
      <c r="M133" s="17" t="s">
        <v>21</v>
      </c>
      <c r="N133" s="17" t="s">
        <v>20</v>
      </c>
      <c r="O133" s="17" t="s">
        <v>21</v>
      </c>
      <c r="P133" s="17" t="s">
        <v>20</v>
      </c>
      <c r="Q133" s="17" t="s">
        <v>21</v>
      </c>
      <c r="R133" s="17" t="s">
        <v>20</v>
      </c>
      <c r="S133" s="17" t="s">
        <v>21</v>
      </c>
      <c r="T133" s="17" t="s">
        <v>20</v>
      </c>
      <c r="U133" s="17" t="s">
        <v>21</v>
      </c>
      <c r="V133" s="17" t="s">
        <v>20</v>
      </c>
      <c r="W133" s="17" t="s">
        <v>21</v>
      </c>
      <c r="X133" s="17" t="s">
        <v>20</v>
      </c>
      <c r="Y133" s="17" t="s">
        <v>21</v>
      </c>
      <c r="Z133" s="17" t="s">
        <v>20</v>
      </c>
      <c r="AA133" s="18" t="s">
        <v>21</v>
      </c>
    </row>
    <row r="134" spans="1:55" ht="19.5" thickBot="1">
      <c r="AC134" s="21" t="s">
        <v>367</v>
      </c>
    </row>
    <row r="135" spans="1:55" ht="19.5" thickBot="1">
      <c r="A135" s="21" t="s">
        <v>370</v>
      </c>
      <c r="AC135" s="22" t="s">
        <v>6</v>
      </c>
      <c r="AD135" s="11" t="s">
        <v>7</v>
      </c>
      <c r="AE135" s="12"/>
      <c r="AF135" s="13" t="s">
        <v>8</v>
      </c>
      <c r="AG135" s="14"/>
      <c r="AH135" s="13" t="s">
        <v>9</v>
      </c>
      <c r="AI135" s="14"/>
      <c r="AJ135" s="13" t="s">
        <v>10</v>
      </c>
      <c r="AK135" s="14"/>
      <c r="AL135" s="13" t="s">
        <v>11</v>
      </c>
      <c r="AM135" s="14"/>
      <c r="AN135" s="13" t="s">
        <v>12</v>
      </c>
      <c r="AO135" s="14"/>
      <c r="AP135" s="13" t="s">
        <v>13</v>
      </c>
      <c r="AQ135" s="14"/>
      <c r="AR135" s="13" t="s">
        <v>14</v>
      </c>
      <c r="AS135" s="14"/>
      <c r="AT135" s="13" t="s">
        <v>15</v>
      </c>
      <c r="AU135" s="14"/>
      <c r="AV135" s="13" t="s">
        <v>16</v>
      </c>
      <c r="AW135" s="14"/>
      <c r="AX135" s="13" t="s">
        <v>17</v>
      </c>
      <c r="AY135" s="14"/>
      <c r="AZ135" s="13" t="s">
        <v>18</v>
      </c>
      <c r="BA135" s="14"/>
      <c r="BB135" s="13" t="s">
        <v>19</v>
      </c>
      <c r="BC135" s="15"/>
    </row>
    <row r="136" spans="1:55" ht="26.25" thickBot="1">
      <c r="A136" s="22" t="s">
        <v>6</v>
      </c>
      <c r="B136" s="11" t="s">
        <v>7</v>
      </c>
      <c r="C136" s="12"/>
      <c r="D136" s="13" t="s">
        <v>8</v>
      </c>
      <c r="E136" s="14"/>
      <c r="F136" s="13" t="s">
        <v>9</v>
      </c>
      <c r="G136" s="14"/>
      <c r="H136" s="13" t="s">
        <v>10</v>
      </c>
      <c r="I136" s="14"/>
      <c r="J136" s="13" t="s">
        <v>11</v>
      </c>
      <c r="K136" s="14"/>
      <c r="L136" s="13" t="s">
        <v>12</v>
      </c>
      <c r="M136" s="14"/>
      <c r="N136" s="13" t="s">
        <v>13</v>
      </c>
      <c r="O136" s="14"/>
      <c r="P136" s="13" t="s">
        <v>14</v>
      </c>
      <c r="Q136" s="14"/>
      <c r="R136" s="13" t="s">
        <v>15</v>
      </c>
      <c r="S136" s="14"/>
      <c r="T136" s="13" t="s">
        <v>16</v>
      </c>
      <c r="U136" s="14"/>
      <c r="V136" s="13" t="s">
        <v>17</v>
      </c>
      <c r="W136" s="14"/>
      <c r="X136" s="13" t="s">
        <v>18</v>
      </c>
      <c r="Y136" s="14"/>
      <c r="Z136" s="13" t="s">
        <v>19</v>
      </c>
      <c r="AA136" s="15"/>
      <c r="AC136" s="23"/>
      <c r="AD136" s="1" t="s">
        <v>20</v>
      </c>
      <c r="AE136" s="1" t="s">
        <v>21</v>
      </c>
      <c r="AF136" s="1" t="s">
        <v>20</v>
      </c>
      <c r="AG136" s="1" t="s">
        <v>21</v>
      </c>
      <c r="AH136" s="1" t="s">
        <v>20</v>
      </c>
      <c r="AI136" s="1" t="s">
        <v>21</v>
      </c>
      <c r="AJ136" s="1" t="s">
        <v>20</v>
      </c>
      <c r="AK136" s="1" t="s">
        <v>21</v>
      </c>
      <c r="AL136" s="1" t="s">
        <v>20</v>
      </c>
      <c r="AM136" s="1" t="s">
        <v>21</v>
      </c>
      <c r="AN136" s="1" t="s">
        <v>20</v>
      </c>
      <c r="AO136" s="1" t="s">
        <v>21</v>
      </c>
      <c r="AP136" s="1" t="s">
        <v>20</v>
      </c>
      <c r="AQ136" s="1" t="s">
        <v>21</v>
      </c>
      <c r="AR136" s="1" t="s">
        <v>20</v>
      </c>
      <c r="AS136" s="1" t="s">
        <v>21</v>
      </c>
      <c r="AT136" s="1" t="s">
        <v>20</v>
      </c>
      <c r="AU136" s="1" t="s">
        <v>21</v>
      </c>
      <c r="AV136" s="1" t="s">
        <v>20</v>
      </c>
      <c r="AW136" s="1" t="s">
        <v>21</v>
      </c>
      <c r="AX136" s="1" t="s">
        <v>20</v>
      </c>
      <c r="AY136" s="1" t="s">
        <v>21</v>
      </c>
      <c r="AZ136" s="1" t="s">
        <v>20</v>
      </c>
      <c r="BA136" s="1" t="s">
        <v>21</v>
      </c>
      <c r="BB136" s="1" t="s">
        <v>20</v>
      </c>
      <c r="BC136" s="5" t="s">
        <v>21</v>
      </c>
    </row>
    <row r="137" spans="1:55" ht="26.25" thickBot="1">
      <c r="A137" s="26"/>
      <c r="B137" s="17" t="s">
        <v>20</v>
      </c>
      <c r="C137" s="17" t="s">
        <v>21</v>
      </c>
      <c r="D137" s="17" t="s">
        <v>20</v>
      </c>
      <c r="E137" s="17" t="s">
        <v>21</v>
      </c>
      <c r="F137" s="17" t="s">
        <v>20</v>
      </c>
      <c r="G137" s="17" t="s">
        <v>21</v>
      </c>
      <c r="H137" s="17" t="s">
        <v>20</v>
      </c>
      <c r="I137" s="17" t="s">
        <v>21</v>
      </c>
      <c r="J137" s="17" t="s">
        <v>20</v>
      </c>
      <c r="K137" s="17" t="s">
        <v>21</v>
      </c>
      <c r="L137" s="17" t="s">
        <v>20</v>
      </c>
      <c r="M137" s="17" t="s">
        <v>21</v>
      </c>
      <c r="N137" s="17" t="s">
        <v>20</v>
      </c>
      <c r="O137" s="17" t="s">
        <v>21</v>
      </c>
      <c r="P137" s="17" t="s">
        <v>20</v>
      </c>
      <c r="Q137" s="17" t="s">
        <v>21</v>
      </c>
      <c r="R137" s="17" t="s">
        <v>20</v>
      </c>
      <c r="S137" s="17" t="s">
        <v>21</v>
      </c>
      <c r="T137" s="17" t="s">
        <v>20</v>
      </c>
      <c r="U137" s="17" t="s">
        <v>21</v>
      </c>
      <c r="V137" s="17" t="s">
        <v>20</v>
      </c>
      <c r="W137" s="17" t="s">
        <v>21</v>
      </c>
      <c r="X137" s="17" t="s">
        <v>20</v>
      </c>
      <c r="Y137" s="17" t="s">
        <v>21</v>
      </c>
      <c r="Z137" s="17" t="s">
        <v>20</v>
      </c>
      <c r="AA137" s="18" t="s">
        <v>21</v>
      </c>
      <c r="AC137" s="24" t="s">
        <v>31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1</v>
      </c>
      <c r="AM137" s="2">
        <v>100</v>
      </c>
      <c r="AN137" s="2">
        <v>33</v>
      </c>
      <c r="AO137" s="2">
        <v>189</v>
      </c>
      <c r="AP137" s="2">
        <v>19</v>
      </c>
      <c r="AQ137" s="2">
        <v>145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53</v>
      </c>
      <c r="BC137" s="7">
        <v>434</v>
      </c>
    </row>
    <row r="138" spans="1:55" ht="15.75" thickBot="1">
      <c r="AC138" s="24" t="s">
        <v>33</v>
      </c>
      <c r="AD138" s="4">
        <v>18000</v>
      </c>
      <c r="AE138" s="4">
        <v>16740</v>
      </c>
      <c r="AF138" s="2">
        <v>0</v>
      </c>
      <c r="AG138" s="2">
        <v>0</v>
      </c>
      <c r="AH138" s="4">
        <v>18000</v>
      </c>
      <c r="AI138" s="4">
        <v>16740</v>
      </c>
      <c r="AJ138" s="4">
        <v>18000</v>
      </c>
      <c r="AK138" s="4">
        <v>16740</v>
      </c>
      <c r="AL138" s="4">
        <v>18000</v>
      </c>
      <c r="AM138" s="4">
        <v>16740</v>
      </c>
      <c r="AN138" s="2">
        <v>0</v>
      </c>
      <c r="AO138" s="2">
        <v>0</v>
      </c>
      <c r="AP138" s="4">
        <v>18000</v>
      </c>
      <c r="AQ138" s="4">
        <v>16740</v>
      </c>
      <c r="AR138" s="2">
        <v>0</v>
      </c>
      <c r="AS138" s="2">
        <v>0</v>
      </c>
      <c r="AT138" s="2">
        <v>0</v>
      </c>
      <c r="AU138" s="2">
        <v>0</v>
      </c>
      <c r="AV138" s="4">
        <v>18000</v>
      </c>
      <c r="AW138" s="4">
        <v>16740</v>
      </c>
      <c r="AX138" s="2">
        <v>42</v>
      </c>
      <c r="AY138" s="2">
        <v>120</v>
      </c>
      <c r="AZ138" s="4">
        <v>18000</v>
      </c>
      <c r="BA138" s="4">
        <v>16740</v>
      </c>
      <c r="BB138" s="4">
        <v>126042</v>
      </c>
      <c r="BC138" s="6">
        <v>117300</v>
      </c>
    </row>
    <row r="139" spans="1:55" ht="19.5" thickBot="1">
      <c r="A139" s="21" t="s">
        <v>371</v>
      </c>
      <c r="AC139" s="24" t="s">
        <v>35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4</v>
      </c>
      <c r="AM139" s="2">
        <v>850</v>
      </c>
      <c r="AN139" s="2">
        <v>0</v>
      </c>
      <c r="AO139" s="2">
        <v>0</v>
      </c>
      <c r="AP139" s="2">
        <v>0</v>
      </c>
      <c r="AQ139" s="2">
        <v>0</v>
      </c>
      <c r="AR139" s="4">
        <v>2028</v>
      </c>
      <c r="AS139" s="4">
        <v>4014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4">
        <v>2032</v>
      </c>
      <c r="BC139" s="6">
        <v>4864</v>
      </c>
    </row>
    <row r="140" spans="1:55" ht="15.75" thickBot="1">
      <c r="A140" s="22" t="s">
        <v>6</v>
      </c>
      <c r="B140" s="11" t="s">
        <v>7</v>
      </c>
      <c r="C140" s="12"/>
      <c r="D140" s="13" t="s">
        <v>8</v>
      </c>
      <c r="E140" s="14"/>
      <c r="F140" s="13" t="s">
        <v>9</v>
      </c>
      <c r="G140" s="14"/>
      <c r="H140" s="13" t="s">
        <v>10</v>
      </c>
      <c r="I140" s="14"/>
      <c r="J140" s="13" t="s">
        <v>11</v>
      </c>
      <c r="K140" s="14"/>
      <c r="L140" s="13" t="s">
        <v>12</v>
      </c>
      <c r="M140" s="14"/>
      <c r="N140" s="13" t="s">
        <v>13</v>
      </c>
      <c r="O140" s="14"/>
      <c r="P140" s="13" t="s">
        <v>14</v>
      </c>
      <c r="Q140" s="14"/>
      <c r="R140" s="13" t="s">
        <v>15</v>
      </c>
      <c r="S140" s="14"/>
      <c r="T140" s="13" t="s">
        <v>16</v>
      </c>
      <c r="U140" s="14"/>
      <c r="V140" s="13" t="s">
        <v>17</v>
      </c>
      <c r="W140" s="14"/>
      <c r="X140" s="13" t="s">
        <v>18</v>
      </c>
      <c r="Y140" s="14"/>
      <c r="Z140" s="13" t="s">
        <v>19</v>
      </c>
      <c r="AA140" s="15"/>
      <c r="AC140" s="24" t="s">
        <v>24</v>
      </c>
      <c r="AD140" s="2">
        <v>0</v>
      </c>
      <c r="AE140" s="2">
        <v>0</v>
      </c>
      <c r="AF140" s="4">
        <v>13091</v>
      </c>
      <c r="AG140" s="4">
        <v>101159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4">
        <v>13091</v>
      </c>
      <c r="BC140" s="6">
        <v>101159</v>
      </c>
    </row>
    <row r="141" spans="1:55" ht="26.25" thickBot="1">
      <c r="A141" s="23"/>
      <c r="B141" s="1" t="s">
        <v>20</v>
      </c>
      <c r="C141" s="1" t="s">
        <v>21</v>
      </c>
      <c r="D141" s="1" t="s">
        <v>20</v>
      </c>
      <c r="E141" s="1" t="s">
        <v>21</v>
      </c>
      <c r="F141" s="1" t="s">
        <v>20</v>
      </c>
      <c r="G141" s="1" t="s">
        <v>21</v>
      </c>
      <c r="H141" s="1" t="s">
        <v>20</v>
      </c>
      <c r="I141" s="1" t="s">
        <v>21</v>
      </c>
      <c r="J141" s="1" t="s">
        <v>20</v>
      </c>
      <c r="K141" s="1" t="s">
        <v>21</v>
      </c>
      <c r="L141" s="1" t="s">
        <v>20</v>
      </c>
      <c r="M141" s="1" t="s">
        <v>21</v>
      </c>
      <c r="N141" s="1" t="s">
        <v>20</v>
      </c>
      <c r="O141" s="1" t="s">
        <v>21</v>
      </c>
      <c r="P141" s="1" t="s">
        <v>20</v>
      </c>
      <c r="Q141" s="1" t="s">
        <v>21</v>
      </c>
      <c r="R141" s="1" t="s">
        <v>20</v>
      </c>
      <c r="S141" s="1" t="s">
        <v>21</v>
      </c>
      <c r="T141" s="1" t="s">
        <v>20</v>
      </c>
      <c r="U141" s="1" t="s">
        <v>21</v>
      </c>
      <c r="V141" s="1" t="s">
        <v>20</v>
      </c>
      <c r="W141" s="1" t="s">
        <v>21</v>
      </c>
      <c r="X141" s="1" t="s">
        <v>20</v>
      </c>
      <c r="Y141" s="1" t="s">
        <v>21</v>
      </c>
      <c r="Z141" s="1" t="s">
        <v>20</v>
      </c>
      <c r="AA141" s="5" t="s">
        <v>21</v>
      </c>
      <c r="AC141" s="24" t="s">
        <v>53</v>
      </c>
      <c r="AD141" s="2">
        <v>0</v>
      </c>
      <c r="AE141" s="2">
        <v>0</v>
      </c>
      <c r="AF141" s="2">
        <v>0</v>
      </c>
      <c r="AG141" s="2">
        <v>0</v>
      </c>
      <c r="AH141" s="4">
        <v>1000</v>
      </c>
      <c r="AI141" s="4">
        <v>3700</v>
      </c>
      <c r="AJ141" s="2">
        <v>0</v>
      </c>
      <c r="AK141" s="2">
        <v>0</v>
      </c>
      <c r="AL141" s="2">
        <v>0</v>
      </c>
      <c r="AM141" s="2">
        <v>0</v>
      </c>
      <c r="AN141" s="4">
        <v>2000</v>
      </c>
      <c r="AO141" s="4">
        <v>7400</v>
      </c>
      <c r="AP141" s="2">
        <v>0</v>
      </c>
      <c r="AQ141" s="2">
        <v>0</v>
      </c>
      <c r="AR141" s="4">
        <v>1000</v>
      </c>
      <c r="AS141" s="4">
        <v>4000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4">
        <v>1000</v>
      </c>
      <c r="BA141" s="4">
        <v>3600</v>
      </c>
      <c r="BB141" s="4">
        <v>5000</v>
      </c>
      <c r="BC141" s="6">
        <v>18700</v>
      </c>
    </row>
    <row r="142" spans="1:55" ht="15.75" thickBot="1">
      <c r="A142" s="24" t="s">
        <v>31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4">
        <v>12442</v>
      </c>
      <c r="M142" s="4">
        <v>14627.71</v>
      </c>
      <c r="N142" s="2">
        <v>1</v>
      </c>
      <c r="O142" s="2">
        <v>5.36</v>
      </c>
      <c r="P142" s="2">
        <v>0</v>
      </c>
      <c r="Q142" s="2">
        <v>0</v>
      </c>
      <c r="R142" s="2">
        <v>0</v>
      </c>
      <c r="S142" s="2">
        <v>0</v>
      </c>
      <c r="T142" s="2">
        <v>7</v>
      </c>
      <c r="U142" s="2">
        <v>30</v>
      </c>
      <c r="V142" s="4">
        <v>3000</v>
      </c>
      <c r="W142" s="2">
        <v>50</v>
      </c>
      <c r="X142" s="2">
        <v>0</v>
      </c>
      <c r="Y142" s="2">
        <v>0</v>
      </c>
      <c r="Z142" s="4">
        <v>15450</v>
      </c>
      <c r="AA142" s="6">
        <v>14713.07</v>
      </c>
      <c r="AC142" s="24" t="s">
        <v>26</v>
      </c>
      <c r="AD142" s="4">
        <v>17962</v>
      </c>
      <c r="AE142" s="4">
        <v>122547</v>
      </c>
      <c r="AF142" s="4">
        <v>8981</v>
      </c>
      <c r="AG142" s="4">
        <v>62820</v>
      </c>
      <c r="AH142" s="4">
        <v>8981</v>
      </c>
      <c r="AI142" s="4">
        <v>62820</v>
      </c>
      <c r="AJ142" s="4">
        <v>26943</v>
      </c>
      <c r="AK142" s="4">
        <v>185192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4">
        <v>8981</v>
      </c>
      <c r="AS142" s="4">
        <v>62670</v>
      </c>
      <c r="AT142" s="2">
        <v>0</v>
      </c>
      <c r="AU142" s="2">
        <v>0</v>
      </c>
      <c r="AV142" s="4">
        <v>8981</v>
      </c>
      <c r="AW142" s="4">
        <v>62670</v>
      </c>
      <c r="AX142" s="2">
        <v>0</v>
      </c>
      <c r="AY142" s="2">
        <v>0</v>
      </c>
      <c r="AZ142" s="4">
        <v>26943</v>
      </c>
      <c r="BA142" s="4">
        <v>185074</v>
      </c>
      <c r="BB142" s="4">
        <v>107772</v>
      </c>
      <c r="BC142" s="6">
        <v>743793</v>
      </c>
    </row>
    <row r="143" spans="1:55" ht="15.75" thickBot="1">
      <c r="A143" s="24" t="s">
        <v>32</v>
      </c>
      <c r="B143" s="4">
        <v>140514.72</v>
      </c>
      <c r="C143" s="4">
        <v>105669.18</v>
      </c>
      <c r="D143" s="4">
        <v>141036.98000000001</v>
      </c>
      <c r="E143" s="4">
        <v>107407</v>
      </c>
      <c r="F143" s="4">
        <v>130163.55</v>
      </c>
      <c r="G143" s="4">
        <v>94207.86</v>
      </c>
      <c r="H143" s="4">
        <v>104283.45</v>
      </c>
      <c r="I143" s="4">
        <v>80657.279999999999</v>
      </c>
      <c r="J143" s="4">
        <v>148970.56</v>
      </c>
      <c r="K143" s="4">
        <v>118236.38</v>
      </c>
      <c r="L143" s="4">
        <v>130394.07</v>
      </c>
      <c r="M143" s="4">
        <v>112408.91</v>
      </c>
      <c r="N143" s="4">
        <v>116773.44</v>
      </c>
      <c r="O143" s="4">
        <v>102727.9</v>
      </c>
      <c r="P143" s="4">
        <v>167902.58</v>
      </c>
      <c r="Q143" s="4">
        <v>144317.38</v>
      </c>
      <c r="R143" s="4">
        <v>114446.99</v>
      </c>
      <c r="S143" s="4">
        <v>99132.9</v>
      </c>
      <c r="T143" s="4">
        <v>138837.76999999999</v>
      </c>
      <c r="U143" s="4">
        <v>119423.18</v>
      </c>
      <c r="V143" s="4">
        <v>114597.71</v>
      </c>
      <c r="W143" s="4">
        <v>101356.75</v>
      </c>
      <c r="X143" s="4">
        <v>117391.8</v>
      </c>
      <c r="Y143" s="4">
        <v>104563.43</v>
      </c>
      <c r="Z143" s="4">
        <v>1565313.62</v>
      </c>
      <c r="AA143" s="6">
        <v>1290108.1499999999</v>
      </c>
      <c r="AC143" s="24" t="s">
        <v>64</v>
      </c>
      <c r="AD143" s="2">
        <v>120</v>
      </c>
      <c r="AE143" s="4">
        <v>7714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120</v>
      </c>
      <c r="BC143" s="6">
        <v>7714</v>
      </c>
    </row>
    <row r="144" spans="1:55" ht="15.75" thickBot="1">
      <c r="A144" s="24" t="s">
        <v>33</v>
      </c>
      <c r="B144" s="4">
        <v>7740</v>
      </c>
      <c r="C144" s="4">
        <v>14731.2</v>
      </c>
      <c r="D144" s="4">
        <v>5400</v>
      </c>
      <c r="E144" s="4">
        <v>10385.26</v>
      </c>
      <c r="F144" s="2">
        <v>0</v>
      </c>
      <c r="G144" s="2">
        <v>0</v>
      </c>
      <c r="H144" s="4">
        <v>5400</v>
      </c>
      <c r="I144" s="4">
        <v>10453.52</v>
      </c>
      <c r="J144" s="4">
        <v>1776</v>
      </c>
      <c r="K144" s="4">
        <v>3498.73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4">
        <v>6216</v>
      </c>
      <c r="W144" s="4">
        <v>11553.01</v>
      </c>
      <c r="X144" s="2">
        <v>0</v>
      </c>
      <c r="Y144" s="2">
        <v>0</v>
      </c>
      <c r="Z144" s="4">
        <v>26532</v>
      </c>
      <c r="AA144" s="6">
        <v>50621.72</v>
      </c>
      <c r="AC144" s="25" t="s">
        <v>29</v>
      </c>
      <c r="AD144" s="9">
        <v>36082</v>
      </c>
      <c r="AE144" s="9">
        <v>147001</v>
      </c>
      <c r="AF144" s="9">
        <v>22072</v>
      </c>
      <c r="AG144" s="9">
        <v>163979</v>
      </c>
      <c r="AH144" s="9">
        <v>27981</v>
      </c>
      <c r="AI144" s="9">
        <v>83260</v>
      </c>
      <c r="AJ144" s="9">
        <v>44943</v>
      </c>
      <c r="AK144" s="9">
        <v>201932</v>
      </c>
      <c r="AL144" s="9">
        <v>18005</v>
      </c>
      <c r="AM144" s="9">
        <v>17690</v>
      </c>
      <c r="AN144" s="9">
        <v>2033</v>
      </c>
      <c r="AO144" s="9">
        <v>7589</v>
      </c>
      <c r="AP144" s="9">
        <v>18019</v>
      </c>
      <c r="AQ144" s="9">
        <v>16885</v>
      </c>
      <c r="AR144" s="9">
        <v>12009</v>
      </c>
      <c r="AS144" s="9">
        <v>70684</v>
      </c>
      <c r="AT144" s="8">
        <v>0</v>
      </c>
      <c r="AU144" s="8">
        <v>0</v>
      </c>
      <c r="AV144" s="9">
        <v>26981</v>
      </c>
      <c r="AW144" s="9">
        <v>79410</v>
      </c>
      <c r="AX144" s="8">
        <v>42</v>
      </c>
      <c r="AY144" s="8">
        <v>120</v>
      </c>
      <c r="AZ144" s="9">
        <v>45943</v>
      </c>
      <c r="BA144" s="9">
        <v>205414</v>
      </c>
      <c r="BB144" s="9">
        <v>254110</v>
      </c>
      <c r="BC144" s="10">
        <v>993964</v>
      </c>
    </row>
    <row r="145" spans="1:55" ht="15.75" thickBot="1">
      <c r="A145" s="24" t="s">
        <v>34</v>
      </c>
      <c r="B145" s="4">
        <v>11762.28</v>
      </c>
      <c r="C145" s="4">
        <v>25040.86</v>
      </c>
      <c r="D145" s="4">
        <v>10489.9</v>
      </c>
      <c r="E145" s="4">
        <v>18302.04</v>
      </c>
      <c r="F145" s="4">
        <v>21983.52</v>
      </c>
      <c r="G145" s="4">
        <v>30440.880000000001</v>
      </c>
      <c r="H145" s="4">
        <v>27510.400000000001</v>
      </c>
      <c r="I145" s="4">
        <v>40236.78</v>
      </c>
      <c r="J145" s="4">
        <v>34202</v>
      </c>
      <c r="K145" s="4">
        <v>56799.93</v>
      </c>
      <c r="L145" s="4">
        <v>35888.720000000001</v>
      </c>
      <c r="M145" s="4">
        <v>42323.99</v>
      </c>
      <c r="N145" s="4">
        <v>18401.28</v>
      </c>
      <c r="O145" s="4">
        <v>38125.480000000003</v>
      </c>
      <c r="P145" s="4">
        <v>25144.67</v>
      </c>
      <c r="Q145" s="4">
        <v>59666.06</v>
      </c>
      <c r="R145" s="4">
        <v>23782.23</v>
      </c>
      <c r="S145" s="4">
        <v>48899.66</v>
      </c>
      <c r="T145" s="4">
        <v>18834.25</v>
      </c>
      <c r="U145" s="4">
        <v>40162.959999999999</v>
      </c>
      <c r="V145" s="4">
        <v>22148.55</v>
      </c>
      <c r="W145" s="4">
        <v>49803.73</v>
      </c>
      <c r="X145" s="4">
        <v>95118.19</v>
      </c>
      <c r="Y145" s="4">
        <v>121481.32</v>
      </c>
      <c r="Z145" s="4">
        <v>345265.99</v>
      </c>
      <c r="AA145" s="6">
        <v>571283.68999999994</v>
      </c>
    </row>
    <row r="146" spans="1:55" ht="19.5" thickBot="1">
      <c r="A146" s="24" t="s">
        <v>35</v>
      </c>
      <c r="B146" s="2">
        <v>568.4</v>
      </c>
      <c r="C146" s="4">
        <v>3380</v>
      </c>
      <c r="D146" s="2">
        <v>0</v>
      </c>
      <c r="E146" s="2">
        <v>0</v>
      </c>
      <c r="F146" s="4">
        <v>4782.6000000000004</v>
      </c>
      <c r="G146" s="4">
        <v>17334</v>
      </c>
      <c r="H146" s="4">
        <v>1680</v>
      </c>
      <c r="I146" s="4">
        <v>10044</v>
      </c>
      <c r="J146" s="4">
        <v>2247.4</v>
      </c>
      <c r="K146" s="4">
        <v>10484.68</v>
      </c>
      <c r="L146" s="2">
        <v>16.5</v>
      </c>
      <c r="M146" s="2">
        <v>9.9700000000000006</v>
      </c>
      <c r="N146" s="4">
        <v>3161</v>
      </c>
      <c r="O146" s="4">
        <v>19486</v>
      </c>
      <c r="P146" s="2">
        <v>3.8</v>
      </c>
      <c r="Q146" s="2">
        <v>0.5</v>
      </c>
      <c r="R146" s="4">
        <v>1637</v>
      </c>
      <c r="S146" s="4">
        <v>5476.47</v>
      </c>
      <c r="T146" s="4">
        <v>4555</v>
      </c>
      <c r="U146" s="4">
        <v>16248</v>
      </c>
      <c r="V146" s="4">
        <v>2405</v>
      </c>
      <c r="W146" s="4">
        <v>7924.89</v>
      </c>
      <c r="X146" s="4">
        <v>2678</v>
      </c>
      <c r="Y146" s="4">
        <v>5688.24</v>
      </c>
      <c r="Z146" s="4">
        <v>23734.7</v>
      </c>
      <c r="AA146" s="6">
        <v>96076.75</v>
      </c>
      <c r="AC146" s="21" t="s">
        <v>368</v>
      </c>
    </row>
    <row r="147" spans="1:55" ht="15.75" thickBot="1">
      <c r="A147" s="24" t="s">
        <v>268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4">
        <v>1002.24</v>
      </c>
      <c r="Y147" s="4">
        <v>10245.120000000001</v>
      </c>
      <c r="Z147" s="4">
        <v>1002.24</v>
      </c>
      <c r="AA147" s="6">
        <v>10245.120000000001</v>
      </c>
      <c r="AC147" s="22" t="s">
        <v>6</v>
      </c>
      <c r="AD147" s="11" t="s">
        <v>7</v>
      </c>
      <c r="AE147" s="12"/>
      <c r="AF147" s="13" t="s">
        <v>8</v>
      </c>
      <c r="AG147" s="14"/>
      <c r="AH147" s="13" t="s">
        <v>9</v>
      </c>
      <c r="AI147" s="14"/>
      <c r="AJ147" s="13" t="s">
        <v>10</v>
      </c>
      <c r="AK147" s="14"/>
      <c r="AL147" s="13" t="s">
        <v>11</v>
      </c>
      <c r="AM147" s="14"/>
      <c r="AN147" s="13" t="s">
        <v>12</v>
      </c>
      <c r="AO147" s="14"/>
      <c r="AP147" s="13" t="s">
        <v>13</v>
      </c>
      <c r="AQ147" s="14"/>
      <c r="AR147" s="13" t="s">
        <v>14</v>
      </c>
      <c r="AS147" s="14"/>
      <c r="AT147" s="13" t="s">
        <v>15</v>
      </c>
      <c r="AU147" s="14"/>
      <c r="AV147" s="13" t="s">
        <v>16</v>
      </c>
      <c r="AW147" s="14"/>
      <c r="AX147" s="13" t="s">
        <v>17</v>
      </c>
      <c r="AY147" s="14"/>
      <c r="AZ147" s="13" t="s">
        <v>18</v>
      </c>
      <c r="BA147" s="14"/>
      <c r="BB147" s="13" t="s">
        <v>19</v>
      </c>
      <c r="BC147" s="15"/>
    </row>
    <row r="148" spans="1:55" ht="26.25" thickBot="1">
      <c r="A148" s="24" t="s">
        <v>36</v>
      </c>
      <c r="B148" s="4">
        <v>208937</v>
      </c>
      <c r="C148" s="4">
        <v>241501.28</v>
      </c>
      <c r="D148" s="4">
        <v>235501.57</v>
      </c>
      <c r="E148" s="4">
        <v>279892.58</v>
      </c>
      <c r="F148" s="4">
        <v>206680.5</v>
      </c>
      <c r="G148" s="4">
        <v>245653.63</v>
      </c>
      <c r="H148" s="4">
        <v>272626.5</v>
      </c>
      <c r="I148" s="4">
        <v>253143.27</v>
      </c>
      <c r="J148" s="4">
        <v>411742.5</v>
      </c>
      <c r="K148" s="4">
        <v>498732.74</v>
      </c>
      <c r="L148" s="4">
        <v>447369.43</v>
      </c>
      <c r="M148" s="4">
        <v>506419.20000000001</v>
      </c>
      <c r="N148" s="4">
        <v>390008.61</v>
      </c>
      <c r="O148" s="4">
        <v>451031.32</v>
      </c>
      <c r="P148" s="4">
        <v>376952.59</v>
      </c>
      <c r="Q148" s="4">
        <v>448255.6</v>
      </c>
      <c r="R148" s="4">
        <v>359849.3</v>
      </c>
      <c r="S148" s="4">
        <v>399830.18</v>
      </c>
      <c r="T148" s="4">
        <v>289491.59999999998</v>
      </c>
      <c r="U148" s="4">
        <v>333679.92</v>
      </c>
      <c r="V148" s="4">
        <v>613556.30000000005</v>
      </c>
      <c r="W148" s="4">
        <v>678469.22</v>
      </c>
      <c r="X148" s="4">
        <v>227076.06</v>
      </c>
      <c r="Y148" s="4">
        <v>240196.75</v>
      </c>
      <c r="Z148" s="4">
        <v>4039791.96</v>
      </c>
      <c r="AA148" s="6">
        <v>4576805.6900000004</v>
      </c>
      <c r="AC148" s="23"/>
      <c r="AD148" s="1" t="s">
        <v>20</v>
      </c>
      <c r="AE148" s="1" t="s">
        <v>21</v>
      </c>
      <c r="AF148" s="1" t="s">
        <v>20</v>
      </c>
      <c r="AG148" s="1" t="s">
        <v>21</v>
      </c>
      <c r="AH148" s="1" t="s">
        <v>20</v>
      </c>
      <c r="AI148" s="1" t="s">
        <v>21</v>
      </c>
      <c r="AJ148" s="1" t="s">
        <v>20</v>
      </c>
      <c r="AK148" s="1" t="s">
        <v>21</v>
      </c>
      <c r="AL148" s="1" t="s">
        <v>20</v>
      </c>
      <c r="AM148" s="1" t="s">
        <v>21</v>
      </c>
      <c r="AN148" s="1" t="s">
        <v>20</v>
      </c>
      <c r="AO148" s="1" t="s">
        <v>21</v>
      </c>
      <c r="AP148" s="1" t="s">
        <v>20</v>
      </c>
      <c r="AQ148" s="1" t="s">
        <v>21</v>
      </c>
      <c r="AR148" s="1" t="s">
        <v>20</v>
      </c>
      <c r="AS148" s="1" t="s">
        <v>21</v>
      </c>
      <c r="AT148" s="1" t="s">
        <v>20</v>
      </c>
      <c r="AU148" s="1" t="s">
        <v>21</v>
      </c>
      <c r="AV148" s="1" t="s">
        <v>20</v>
      </c>
      <c r="AW148" s="1" t="s">
        <v>21</v>
      </c>
      <c r="AX148" s="1" t="s">
        <v>20</v>
      </c>
      <c r="AY148" s="1" t="s">
        <v>21</v>
      </c>
      <c r="AZ148" s="1" t="s">
        <v>20</v>
      </c>
      <c r="BA148" s="1" t="s">
        <v>21</v>
      </c>
      <c r="BB148" s="1" t="s">
        <v>20</v>
      </c>
      <c r="BC148" s="5" t="s">
        <v>21</v>
      </c>
    </row>
    <row r="149" spans="1:55" ht="15.75" thickBot="1">
      <c r="A149" s="24" t="s">
        <v>37</v>
      </c>
      <c r="B149" s="4">
        <v>2500</v>
      </c>
      <c r="C149" s="4">
        <v>9487.4500000000007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502</v>
      </c>
      <c r="S149" s="4">
        <v>3206</v>
      </c>
      <c r="T149" s="4">
        <v>2000</v>
      </c>
      <c r="U149" s="4">
        <v>9833.6299999999992</v>
      </c>
      <c r="V149" s="2">
        <v>0</v>
      </c>
      <c r="W149" s="2">
        <v>0</v>
      </c>
      <c r="X149" s="2">
        <v>0</v>
      </c>
      <c r="Y149" s="2">
        <v>0</v>
      </c>
      <c r="Z149" s="4">
        <v>5002</v>
      </c>
      <c r="AA149" s="6">
        <v>22527.08</v>
      </c>
      <c r="AC149" s="24" t="s">
        <v>22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120</v>
      </c>
      <c r="BA149" s="4">
        <v>1174</v>
      </c>
      <c r="BB149" s="2">
        <v>120</v>
      </c>
      <c r="BC149" s="6">
        <v>1174</v>
      </c>
    </row>
    <row r="150" spans="1:55" ht="15.75" thickBot="1">
      <c r="A150" s="24" t="s">
        <v>22</v>
      </c>
      <c r="B150" s="4">
        <v>456340.19</v>
      </c>
      <c r="C150" s="4">
        <v>270573.11</v>
      </c>
      <c r="D150" s="4">
        <v>479367.49</v>
      </c>
      <c r="E150" s="4">
        <v>282263.42</v>
      </c>
      <c r="F150" s="4">
        <v>530727.46</v>
      </c>
      <c r="G150" s="4">
        <v>387092.23</v>
      </c>
      <c r="H150" s="4">
        <v>395521.56</v>
      </c>
      <c r="I150" s="4">
        <v>306471.28999999998</v>
      </c>
      <c r="J150" s="4">
        <v>533075.43999999994</v>
      </c>
      <c r="K150" s="4">
        <v>330232.77</v>
      </c>
      <c r="L150" s="4">
        <v>364382.59</v>
      </c>
      <c r="M150" s="4">
        <v>236146.89</v>
      </c>
      <c r="N150" s="4">
        <v>468970.1</v>
      </c>
      <c r="O150" s="4">
        <v>297207.88</v>
      </c>
      <c r="P150" s="4">
        <v>536938.80000000005</v>
      </c>
      <c r="Q150" s="4">
        <v>356528.22</v>
      </c>
      <c r="R150" s="4">
        <v>425297.09</v>
      </c>
      <c r="S150" s="4">
        <v>285889.28000000003</v>
      </c>
      <c r="T150" s="4">
        <v>465208.75</v>
      </c>
      <c r="U150" s="4">
        <v>313930.53999999998</v>
      </c>
      <c r="V150" s="4">
        <v>470126.06</v>
      </c>
      <c r="W150" s="4">
        <v>308591.65999999997</v>
      </c>
      <c r="X150" s="4">
        <v>376936.51</v>
      </c>
      <c r="Y150" s="4">
        <v>266165.84000000003</v>
      </c>
      <c r="Z150" s="4">
        <v>5502892.04</v>
      </c>
      <c r="AA150" s="6">
        <v>3641093.13</v>
      </c>
      <c r="AC150" s="24" t="s">
        <v>23</v>
      </c>
      <c r="AD150" s="4">
        <v>18958</v>
      </c>
      <c r="AE150" s="4">
        <v>11714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4">
        <v>18958</v>
      </c>
      <c r="BC150" s="6">
        <v>11714</v>
      </c>
    </row>
    <row r="151" spans="1:55" ht="15.75" thickBot="1">
      <c r="A151" s="24" t="s">
        <v>38</v>
      </c>
      <c r="B151" s="4">
        <v>934961.27</v>
      </c>
      <c r="C151" s="4">
        <v>1274175.22</v>
      </c>
      <c r="D151" s="4">
        <v>371786.19</v>
      </c>
      <c r="E151" s="4">
        <v>614753.03</v>
      </c>
      <c r="F151" s="4">
        <v>276087.40000000002</v>
      </c>
      <c r="G151" s="4">
        <v>425950.09</v>
      </c>
      <c r="H151" s="4">
        <v>57158.75</v>
      </c>
      <c r="I151" s="4">
        <v>106221.55</v>
      </c>
      <c r="J151" s="4">
        <v>430632.29</v>
      </c>
      <c r="K151" s="4">
        <v>1004982.5</v>
      </c>
      <c r="L151" s="4">
        <v>296828.31</v>
      </c>
      <c r="M151" s="4">
        <v>382735.85</v>
      </c>
      <c r="N151" s="4">
        <v>671510.92</v>
      </c>
      <c r="O151" s="4">
        <v>1020907.12</v>
      </c>
      <c r="P151" s="4">
        <v>17316.310000000001</v>
      </c>
      <c r="Q151" s="4">
        <v>11147.53</v>
      </c>
      <c r="R151" s="4">
        <v>254600.02</v>
      </c>
      <c r="S151" s="4">
        <v>340556.39</v>
      </c>
      <c r="T151" s="4">
        <v>258017.34</v>
      </c>
      <c r="U151" s="4">
        <v>377048.25</v>
      </c>
      <c r="V151" s="4">
        <v>386242.22</v>
      </c>
      <c r="W151" s="4">
        <v>807859.18</v>
      </c>
      <c r="X151" s="4">
        <v>211709.69</v>
      </c>
      <c r="Y151" s="4">
        <v>234949.45</v>
      </c>
      <c r="Z151" s="4">
        <v>4166850.71</v>
      </c>
      <c r="AA151" s="6">
        <v>6601286.1600000001</v>
      </c>
      <c r="AC151" s="24" t="s">
        <v>27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70</v>
      </c>
      <c r="AM151" s="4">
        <v>1994</v>
      </c>
      <c r="AN151" s="2">
        <v>0</v>
      </c>
      <c r="AO151" s="2">
        <v>0</v>
      </c>
      <c r="AP151" s="2">
        <v>40</v>
      </c>
      <c r="AQ151" s="4">
        <v>1045</v>
      </c>
      <c r="AR151" s="2">
        <v>0</v>
      </c>
      <c r="AS151" s="2">
        <v>0</v>
      </c>
      <c r="AT151" s="2">
        <v>58</v>
      </c>
      <c r="AU151" s="4">
        <v>1519</v>
      </c>
      <c r="AV151" s="2">
        <v>100</v>
      </c>
      <c r="AW151" s="4">
        <v>2804</v>
      </c>
      <c r="AX151" s="2">
        <v>0</v>
      </c>
      <c r="AY151" s="2">
        <v>0</v>
      </c>
      <c r="AZ151" s="2">
        <v>0</v>
      </c>
      <c r="BA151" s="2">
        <v>0</v>
      </c>
      <c r="BB151" s="2">
        <v>268</v>
      </c>
      <c r="BC151" s="6">
        <v>7362</v>
      </c>
    </row>
    <row r="152" spans="1:55" ht="15.75" thickBot="1">
      <c r="A152" s="24" t="s">
        <v>23</v>
      </c>
      <c r="B152" s="4">
        <v>505408.98</v>
      </c>
      <c r="C152" s="4">
        <v>1380788.32</v>
      </c>
      <c r="D152" s="4">
        <v>260819.21</v>
      </c>
      <c r="E152" s="4">
        <v>616308.46</v>
      </c>
      <c r="F152" s="4">
        <v>388474.51</v>
      </c>
      <c r="G152" s="4">
        <v>804585.56</v>
      </c>
      <c r="H152" s="4">
        <v>108753.69</v>
      </c>
      <c r="I152" s="4">
        <v>202936.04</v>
      </c>
      <c r="J152" s="4">
        <v>461434.72</v>
      </c>
      <c r="K152" s="4">
        <v>1094671.6399999999</v>
      </c>
      <c r="L152" s="4">
        <v>31697.46</v>
      </c>
      <c r="M152" s="4">
        <v>88688.43</v>
      </c>
      <c r="N152" s="4">
        <v>575959.56000000006</v>
      </c>
      <c r="O152" s="4">
        <v>1583672.57</v>
      </c>
      <c r="P152" s="4">
        <v>522676.22</v>
      </c>
      <c r="Q152" s="4">
        <v>1586210.12</v>
      </c>
      <c r="R152" s="4">
        <v>541550.34</v>
      </c>
      <c r="S152" s="4">
        <v>1451173.51</v>
      </c>
      <c r="T152" s="4">
        <v>340312.64</v>
      </c>
      <c r="U152" s="4">
        <v>866367.85</v>
      </c>
      <c r="V152" s="4">
        <v>547802.54</v>
      </c>
      <c r="W152" s="4">
        <v>1549500.32</v>
      </c>
      <c r="X152" s="4">
        <v>98469.74</v>
      </c>
      <c r="Y152" s="4">
        <v>202018.19</v>
      </c>
      <c r="Z152" s="4">
        <v>4383359.6100000003</v>
      </c>
      <c r="AA152" s="6">
        <v>11426921.01</v>
      </c>
      <c r="AC152" s="25" t="s">
        <v>29</v>
      </c>
      <c r="AD152" s="9">
        <v>18958</v>
      </c>
      <c r="AE152" s="9">
        <v>11714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70</v>
      </c>
      <c r="AM152" s="9">
        <v>1994</v>
      </c>
      <c r="AN152" s="8">
        <v>0</v>
      </c>
      <c r="AO152" s="8">
        <v>0</v>
      </c>
      <c r="AP152" s="8">
        <v>40</v>
      </c>
      <c r="AQ152" s="9">
        <v>1045</v>
      </c>
      <c r="AR152" s="8">
        <v>0</v>
      </c>
      <c r="AS152" s="8">
        <v>0</v>
      </c>
      <c r="AT152" s="8">
        <v>58</v>
      </c>
      <c r="AU152" s="9">
        <v>1519</v>
      </c>
      <c r="AV152" s="8">
        <v>100</v>
      </c>
      <c r="AW152" s="9">
        <v>2804</v>
      </c>
      <c r="AX152" s="8">
        <v>0</v>
      </c>
      <c r="AY152" s="8">
        <v>0</v>
      </c>
      <c r="AZ152" s="8">
        <v>120</v>
      </c>
      <c r="BA152" s="9">
        <v>1174</v>
      </c>
      <c r="BB152" s="9">
        <v>19346</v>
      </c>
      <c r="BC152" s="10">
        <v>20250</v>
      </c>
    </row>
    <row r="153" spans="1:55" ht="15.75" thickBot="1">
      <c r="A153" s="24" t="s">
        <v>79</v>
      </c>
      <c r="B153" s="2">
        <v>0</v>
      </c>
      <c r="C153" s="2">
        <v>0</v>
      </c>
      <c r="D153" s="4">
        <v>25017.26</v>
      </c>
      <c r="E153" s="4">
        <v>33535.300000000003</v>
      </c>
      <c r="F153" s="4">
        <v>21847.439999999999</v>
      </c>
      <c r="G153" s="4">
        <v>12972.02</v>
      </c>
      <c r="H153" s="4">
        <v>7503.84</v>
      </c>
      <c r="I153" s="4">
        <v>61884.67</v>
      </c>
      <c r="J153" s="4">
        <v>3240</v>
      </c>
      <c r="K153" s="4">
        <v>28412.16</v>
      </c>
      <c r="L153" s="4">
        <v>30316.41</v>
      </c>
      <c r="M153" s="4">
        <v>47058.94</v>
      </c>
      <c r="N153" s="4">
        <v>39354.400000000001</v>
      </c>
      <c r="O153" s="4">
        <v>72441.14</v>
      </c>
      <c r="P153" s="4">
        <v>82698.48</v>
      </c>
      <c r="Q153" s="4">
        <v>88704.41</v>
      </c>
      <c r="R153" s="4">
        <v>67371.64</v>
      </c>
      <c r="S153" s="4">
        <v>98103.82</v>
      </c>
      <c r="T153" s="4">
        <v>56861.67</v>
      </c>
      <c r="U153" s="4">
        <v>54942.53</v>
      </c>
      <c r="V153" s="4">
        <v>4907.5200000000004</v>
      </c>
      <c r="W153" s="4">
        <v>50165.760000000002</v>
      </c>
      <c r="X153" s="4">
        <v>22991.21</v>
      </c>
      <c r="Y153" s="4">
        <v>20700.22</v>
      </c>
      <c r="Z153" s="4">
        <v>362109.87</v>
      </c>
      <c r="AA153" s="6">
        <v>568920.97</v>
      </c>
    </row>
    <row r="154" spans="1:55" ht="19.5" thickBot="1">
      <c r="A154" s="24" t="s">
        <v>73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117.5</v>
      </c>
      <c r="K154" s="2">
        <v>969</v>
      </c>
      <c r="L154" s="2">
        <v>410.04</v>
      </c>
      <c r="M154" s="4">
        <v>3529.34</v>
      </c>
      <c r="N154" s="2">
        <v>0</v>
      </c>
      <c r="O154" s="2">
        <v>0</v>
      </c>
      <c r="P154" s="2">
        <v>114.05</v>
      </c>
      <c r="Q154" s="2">
        <v>990</v>
      </c>
      <c r="R154" s="4">
        <v>1081</v>
      </c>
      <c r="S154" s="4">
        <v>11041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4">
        <v>1722.59</v>
      </c>
      <c r="AA154" s="6">
        <v>16529.34</v>
      </c>
      <c r="AC154" s="21" t="s">
        <v>369</v>
      </c>
    </row>
    <row r="155" spans="1:55" ht="15.75" thickBot="1">
      <c r="A155" s="24" t="s">
        <v>39</v>
      </c>
      <c r="B155" s="4">
        <v>26884.6</v>
      </c>
      <c r="C155" s="4">
        <v>15324.52</v>
      </c>
      <c r="D155" s="4">
        <v>67432.88</v>
      </c>
      <c r="E155" s="4">
        <v>41616.54</v>
      </c>
      <c r="F155" s="4">
        <v>57520.22</v>
      </c>
      <c r="G155" s="4">
        <v>38773.410000000003</v>
      </c>
      <c r="H155" s="4">
        <v>47840.36</v>
      </c>
      <c r="I155" s="4">
        <v>27618.94</v>
      </c>
      <c r="J155" s="4">
        <v>30952.79</v>
      </c>
      <c r="K155" s="4">
        <v>21789.71</v>
      </c>
      <c r="L155" s="4">
        <v>77384.95</v>
      </c>
      <c r="M155" s="4">
        <v>71035.94</v>
      </c>
      <c r="N155" s="4">
        <v>81893.759999999995</v>
      </c>
      <c r="O155" s="4">
        <v>52887.88</v>
      </c>
      <c r="P155" s="4">
        <v>37375.300000000003</v>
      </c>
      <c r="Q155" s="4">
        <v>34619.39</v>
      </c>
      <c r="R155" s="4">
        <v>59881.02</v>
      </c>
      <c r="S155" s="4">
        <v>43777.5</v>
      </c>
      <c r="T155" s="4">
        <v>44152.74</v>
      </c>
      <c r="U155" s="4">
        <v>32152.78</v>
      </c>
      <c r="V155" s="4">
        <v>52538.79</v>
      </c>
      <c r="W155" s="4">
        <v>33783</v>
      </c>
      <c r="X155" s="4">
        <v>47648.88</v>
      </c>
      <c r="Y155" s="4">
        <v>43864.959999999999</v>
      </c>
      <c r="Z155" s="4">
        <v>631506.29</v>
      </c>
      <c r="AA155" s="6">
        <v>457244.57</v>
      </c>
      <c r="AC155" s="22" t="s">
        <v>6</v>
      </c>
      <c r="AD155" s="11" t="s">
        <v>7</v>
      </c>
      <c r="AE155" s="12"/>
      <c r="AF155" s="13" t="s">
        <v>8</v>
      </c>
      <c r="AG155" s="14"/>
      <c r="AH155" s="13" t="s">
        <v>9</v>
      </c>
      <c r="AI155" s="14"/>
      <c r="AJ155" s="13" t="s">
        <v>10</v>
      </c>
      <c r="AK155" s="14"/>
      <c r="AL155" s="13" t="s">
        <v>11</v>
      </c>
      <c r="AM155" s="14"/>
      <c r="AN155" s="13" t="s">
        <v>12</v>
      </c>
      <c r="AO155" s="14"/>
      <c r="AP155" s="13" t="s">
        <v>13</v>
      </c>
      <c r="AQ155" s="14"/>
      <c r="AR155" s="13" t="s">
        <v>14</v>
      </c>
      <c r="AS155" s="14"/>
      <c r="AT155" s="13" t="s">
        <v>15</v>
      </c>
      <c r="AU155" s="14"/>
      <c r="AV155" s="13" t="s">
        <v>16</v>
      </c>
      <c r="AW155" s="14"/>
      <c r="AX155" s="13" t="s">
        <v>17</v>
      </c>
      <c r="AY155" s="14"/>
      <c r="AZ155" s="13" t="s">
        <v>18</v>
      </c>
      <c r="BA155" s="14"/>
      <c r="BB155" s="13" t="s">
        <v>19</v>
      </c>
      <c r="BC155" s="15"/>
    </row>
    <row r="156" spans="1:55" ht="26.25" thickBot="1">
      <c r="A156" s="24" t="s">
        <v>40</v>
      </c>
      <c r="B156" s="4">
        <v>12000</v>
      </c>
      <c r="C156" s="4">
        <v>35194.83</v>
      </c>
      <c r="D156" s="4">
        <v>108328.04</v>
      </c>
      <c r="E156" s="4">
        <v>156309.48000000001</v>
      </c>
      <c r="F156" s="4">
        <v>18330</v>
      </c>
      <c r="G156" s="4">
        <v>22359</v>
      </c>
      <c r="H156" s="4">
        <v>58451.360000000001</v>
      </c>
      <c r="I156" s="4">
        <v>68554</v>
      </c>
      <c r="J156" s="4">
        <v>94872.960000000006</v>
      </c>
      <c r="K156" s="4">
        <v>218563.28</v>
      </c>
      <c r="L156" s="4">
        <v>28890</v>
      </c>
      <c r="M156" s="4">
        <v>66269.22</v>
      </c>
      <c r="N156" s="4">
        <v>134231.96</v>
      </c>
      <c r="O156" s="4">
        <v>229847.97</v>
      </c>
      <c r="P156" s="4">
        <v>104531.76</v>
      </c>
      <c r="Q156" s="4">
        <v>143675.94</v>
      </c>
      <c r="R156" s="4">
        <v>56084.160000000003</v>
      </c>
      <c r="S156" s="4">
        <v>85535.03</v>
      </c>
      <c r="T156" s="4">
        <v>79337.600000000006</v>
      </c>
      <c r="U156" s="4">
        <v>93911.6</v>
      </c>
      <c r="V156" s="4">
        <v>44207.6</v>
      </c>
      <c r="W156" s="4">
        <v>47794.02</v>
      </c>
      <c r="X156" s="4">
        <v>42681.599999999999</v>
      </c>
      <c r="Y156" s="4">
        <v>70017.52</v>
      </c>
      <c r="Z156" s="4">
        <v>781947.04</v>
      </c>
      <c r="AA156" s="6">
        <v>1238031.8899999999</v>
      </c>
      <c r="AC156" s="23"/>
      <c r="AD156" s="1" t="s">
        <v>20</v>
      </c>
      <c r="AE156" s="1" t="s">
        <v>21</v>
      </c>
      <c r="AF156" s="1" t="s">
        <v>20</v>
      </c>
      <c r="AG156" s="1" t="s">
        <v>21</v>
      </c>
      <c r="AH156" s="1" t="s">
        <v>20</v>
      </c>
      <c r="AI156" s="1" t="s">
        <v>21</v>
      </c>
      <c r="AJ156" s="1" t="s">
        <v>20</v>
      </c>
      <c r="AK156" s="1" t="s">
        <v>21</v>
      </c>
      <c r="AL156" s="1" t="s">
        <v>20</v>
      </c>
      <c r="AM156" s="1" t="s">
        <v>21</v>
      </c>
      <c r="AN156" s="1" t="s">
        <v>20</v>
      </c>
      <c r="AO156" s="1" t="s">
        <v>21</v>
      </c>
      <c r="AP156" s="1" t="s">
        <v>20</v>
      </c>
      <c r="AQ156" s="1" t="s">
        <v>21</v>
      </c>
      <c r="AR156" s="1" t="s">
        <v>20</v>
      </c>
      <c r="AS156" s="1" t="s">
        <v>21</v>
      </c>
      <c r="AT156" s="1" t="s">
        <v>20</v>
      </c>
      <c r="AU156" s="1" t="s">
        <v>21</v>
      </c>
      <c r="AV156" s="1" t="s">
        <v>20</v>
      </c>
      <c r="AW156" s="1" t="s">
        <v>21</v>
      </c>
      <c r="AX156" s="1" t="s">
        <v>20</v>
      </c>
      <c r="AY156" s="1" t="s">
        <v>21</v>
      </c>
      <c r="AZ156" s="1" t="s">
        <v>20</v>
      </c>
      <c r="BA156" s="1" t="s">
        <v>21</v>
      </c>
      <c r="BB156" s="1" t="s">
        <v>20</v>
      </c>
      <c r="BC156" s="5" t="s">
        <v>21</v>
      </c>
    </row>
    <row r="157" spans="1:55" ht="15.75" thickBot="1">
      <c r="A157" s="24" t="s">
        <v>41</v>
      </c>
      <c r="B157" s="4">
        <v>95710.8</v>
      </c>
      <c r="C157" s="4">
        <v>108115.33</v>
      </c>
      <c r="D157" s="4">
        <v>66744.639999999999</v>
      </c>
      <c r="E157" s="4">
        <v>74260.98</v>
      </c>
      <c r="F157" s="4">
        <v>3692</v>
      </c>
      <c r="G157" s="4">
        <v>4475.24</v>
      </c>
      <c r="H157" s="4">
        <v>92048.8</v>
      </c>
      <c r="I157" s="4">
        <v>132975.42000000001</v>
      </c>
      <c r="J157" s="4">
        <v>38275</v>
      </c>
      <c r="K157" s="4">
        <v>43877.8</v>
      </c>
      <c r="L157" s="4">
        <v>2023</v>
      </c>
      <c r="M157" s="4">
        <v>2423</v>
      </c>
      <c r="N157" s="4">
        <v>101001</v>
      </c>
      <c r="O157" s="4">
        <v>125666.83</v>
      </c>
      <c r="P157" s="4">
        <v>115471.6</v>
      </c>
      <c r="Q157" s="4">
        <v>132973.04999999999</v>
      </c>
      <c r="R157" s="4">
        <v>192506</v>
      </c>
      <c r="S157" s="4">
        <v>217881.5</v>
      </c>
      <c r="T157" s="4">
        <v>121915.68</v>
      </c>
      <c r="U157" s="4">
        <v>138040.99</v>
      </c>
      <c r="V157" s="4">
        <v>42823.16</v>
      </c>
      <c r="W157" s="4">
        <v>48105.38</v>
      </c>
      <c r="X157" s="4">
        <v>78998.75</v>
      </c>
      <c r="Y157" s="4">
        <v>85755.4</v>
      </c>
      <c r="Z157" s="4">
        <v>951210.43</v>
      </c>
      <c r="AA157" s="6">
        <v>1114550.92</v>
      </c>
      <c r="AC157" s="24" t="s">
        <v>23</v>
      </c>
      <c r="AD157" s="4">
        <v>221358</v>
      </c>
      <c r="AE157" s="4">
        <v>336333</v>
      </c>
      <c r="AF157" s="4">
        <v>305360</v>
      </c>
      <c r="AG157" s="4">
        <v>535608</v>
      </c>
      <c r="AH157" s="4">
        <v>90543</v>
      </c>
      <c r="AI157" s="4">
        <v>164005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4">
        <v>617261</v>
      </c>
      <c r="BC157" s="6">
        <v>1035946</v>
      </c>
    </row>
    <row r="158" spans="1:55" ht="15.75" thickBot="1">
      <c r="A158" s="24" t="s">
        <v>42</v>
      </c>
      <c r="B158" s="2">
        <v>0</v>
      </c>
      <c r="C158" s="2">
        <v>0</v>
      </c>
      <c r="D158" s="2">
        <v>0</v>
      </c>
      <c r="E158" s="2">
        <v>0</v>
      </c>
      <c r="F158" s="4">
        <v>11563.2</v>
      </c>
      <c r="G158" s="4">
        <v>61120.71</v>
      </c>
      <c r="H158" s="4">
        <v>5491.2</v>
      </c>
      <c r="I158" s="4">
        <v>29258.65</v>
      </c>
      <c r="J158" s="2">
        <v>100</v>
      </c>
      <c r="K158" s="4">
        <v>3006</v>
      </c>
      <c r="L158" s="2">
        <v>42.24</v>
      </c>
      <c r="M158" s="2">
        <v>378.4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4">
        <v>6124.8</v>
      </c>
      <c r="W158" s="4">
        <v>34024.54</v>
      </c>
      <c r="X158" s="2">
        <v>0</v>
      </c>
      <c r="Y158" s="2">
        <v>0</v>
      </c>
      <c r="Z158" s="4">
        <v>23321.439999999999</v>
      </c>
      <c r="AA158" s="6">
        <v>127788.3</v>
      </c>
      <c r="AC158" s="24" t="s">
        <v>70</v>
      </c>
      <c r="AD158" s="4">
        <v>2428</v>
      </c>
      <c r="AE158" s="4">
        <v>96762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4">
        <v>2428</v>
      </c>
      <c r="BC158" s="6">
        <v>96762</v>
      </c>
    </row>
    <row r="159" spans="1:55" ht="15.75" thickBot="1">
      <c r="A159" s="24" t="s">
        <v>68</v>
      </c>
      <c r="B159" s="2">
        <v>0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4">
        <v>50125</v>
      </c>
      <c r="Q159" s="4">
        <v>144911.38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289.44</v>
      </c>
      <c r="Y159" s="4">
        <v>2958.72</v>
      </c>
      <c r="Z159" s="4">
        <v>50414.44</v>
      </c>
      <c r="AA159" s="6">
        <v>147870.1</v>
      </c>
      <c r="AC159" s="25" t="s">
        <v>29</v>
      </c>
      <c r="AD159" s="9">
        <v>223786</v>
      </c>
      <c r="AE159" s="9">
        <v>433095</v>
      </c>
      <c r="AF159" s="9">
        <v>305360</v>
      </c>
      <c r="AG159" s="9">
        <v>535608</v>
      </c>
      <c r="AH159" s="9">
        <v>90543</v>
      </c>
      <c r="AI159" s="9">
        <v>164005</v>
      </c>
      <c r="AJ159" s="8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8">
        <v>0</v>
      </c>
      <c r="BB159" s="9">
        <v>619689</v>
      </c>
      <c r="BC159" s="10">
        <v>1132708</v>
      </c>
    </row>
    <row r="160" spans="1:55" ht="15.75" thickBot="1">
      <c r="A160" s="24" t="s">
        <v>43</v>
      </c>
      <c r="B160" s="2">
        <v>0</v>
      </c>
      <c r="C160" s="2">
        <v>0</v>
      </c>
      <c r="D160" s="4">
        <v>5006.88</v>
      </c>
      <c r="E160" s="4">
        <v>40945.15</v>
      </c>
      <c r="F160" s="4">
        <v>57548.25</v>
      </c>
      <c r="G160" s="4">
        <v>333844.71000000002</v>
      </c>
      <c r="H160" s="4">
        <v>36352</v>
      </c>
      <c r="I160" s="4">
        <v>166653.43</v>
      </c>
      <c r="J160" s="2">
        <v>0</v>
      </c>
      <c r="K160" s="2">
        <v>0</v>
      </c>
      <c r="L160" s="4">
        <v>45934.8</v>
      </c>
      <c r="M160" s="4">
        <v>240938.37</v>
      </c>
      <c r="N160" s="4">
        <v>37715.519999999997</v>
      </c>
      <c r="O160" s="4">
        <v>200950.96</v>
      </c>
      <c r="P160" s="4">
        <v>35112</v>
      </c>
      <c r="Q160" s="4">
        <v>174865.09</v>
      </c>
      <c r="R160" s="4">
        <v>21007.67</v>
      </c>
      <c r="S160" s="4">
        <v>112361.8</v>
      </c>
      <c r="T160" s="4">
        <v>28041.599999999999</v>
      </c>
      <c r="U160" s="4">
        <v>139840.46</v>
      </c>
      <c r="V160" s="4">
        <v>28920.12</v>
      </c>
      <c r="W160" s="4">
        <v>150382.54</v>
      </c>
      <c r="X160" s="4">
        <v>93298.6</v>
      </c>
      <c r="Y160" s="4">
        <v>301580.32</v>
      </c>
      <c r="Z160" s="4">
        <v>388937.44</v>
      </c>
      <c r="AA160" s="6">
        <v>1862362.83</v>
      </c>
    </row>
    <row r="161" spans="1:55" ht="19.5" thickBot="1">
      <c r="A161" s="24" t="s">
        <v>127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835.45</v>
      </c>
      <c r="U161" s="4">
        <v>6578.8</v>
      </c>
      <c r="V161" s="2">
        <v>217.68</v>
      </c>
      <c r="W161" s="4">
        <v>1707.1</v>
      </c>
      <c r="X161" s="2">
        <v>433.68</v>
      </c>
      <c r="Y161" s="4">
        <v>3402.9</v>
      </c>
      <c r="Z161" s="4">
        <v>1486.81</v>
      </c>
      <c r="AA161" s="6">
        <v>11688.8</v>
      </c>
      <c r="AC161" s="21" t="s">
        <v>370</v>
      </c>
    </row>
    <row r="162" spans="1:55" ht="15.75" thickBot="1">
      <c r="A162" s="24" t="s">
        <v>44</v>
      </c>
      <c r="B162" s="2">
        <v>0</v>
      </c>
      <c r="C162" s="2">
        <v>0</v>
      </c>
      <c r="D162" s="4">
        <v>1788.77</v>
      </c>
      <c r="E162" s="4">
        <v>19226.599999999999</v>
      </c>
      <c r="F162" s="4">
        <v>10235.66</v>
      </c>
      <c r="G162" s="4">
        <v>31150.95</v>
      </c>
      <c r="H162" s="4">
        <v>5896.8</v>
      </c>
      <c r="I162" s="4">
        <v>25610</v>
      </c>
      <c r="J162" s="2">
        <v>0</v>
      </c>
      <c r="K162" s="2">
        <v>0</v>
      </c>
      <c r="L162" s="4">
        <v>2550</v>
      </c>
      <c r="M162" s="4">
        <v>1500</v>
      </c>
      <c r="N162" s="2">
        <v>0</v>
      </c>
      <c r="O162" s="2">
        <v>0</v>
      </c>
      <c r="P162" s="4">
        <v>3476.81</v>
      </c>
      <c r="Q162" s="4">
        <v>11984.8</v>
      </c>
      <c r="R162" s="2">
        <v>0</v>
      </c>
      <c r="S162" s="2">
        <v>0</v>
      </c>
      <c r="T162" s="4">
        <v>1715</v>
      </c>
      <c r="U162" s="4">
        <v>1400</v>
      </c>
      <c r="V162" s="4">
        <v>1699.49</v>
      </c>
      <c r="W162" s="4">
        <v>13362.6</v>
      </c>
      <c r="X162" s="2">
        <v>0</v>
      </c>
      <c r="Y162" s="2">
        <v>0</v>
      </c>
      <c r="Z162" s="4">
        <v>27362.53</v>
      </c>
      <c r="AA162" s="6">
        <v>104234.95</v>
      </c>
      <c r="AC162" s="22" t="s">
        <v>6</v>
      </c>
      <c r="AD162" s="11" t="s">
        <v>7</v>
      </c>
      <c r="AE162" s="12"/>
      <c r="AF162" s="13" t="s">
        <v>8</v>
      </c>
      <c r="AG162" s="14"/>
      <c r="AH162" s="13" t="s">
        <v>9</v>
      </c>
      <c r="AI162" s="14"/>
      <c r="AJ162" s="13" t="s">
        <v>10</v>
      </c>
      <c r="AK162" s="14"/>
      <c r="AL162" s="13" t="s">
        <v>11</v>
      </c>
      <c r="AM162" s="14"/>
      <c r="AN162" s="13" t="s">
        <v>12</v>
      </c>
      <c r="AO162" s="14"/>
      <c r="AP162" s="13" t="s">
        <v>13</v>
      </c>
      <c r="AQ162" s="14"/>
      <c r="AR162" s="13" t="s">
        <v>14</v>
      </c>
      <c r="AS162" s="14"/>
      <c r="AT162" s="13" t="s">
        <v>15</v>
      </c>
      <c r="AU162" s="14"/>
      <c r="AV162" s="13" t="s">
        <v>16</v>
      </c>
      <c r="AW162" s="14"/>
      <c r="AX162" s="13" t="s">
        <v>17</v>
      </c>
      <c r="AY162" s="14"/>
      <c r="AZ162" s="13" t="s">
        <v>18</v>
      </c>
      <c r="BA162" s="14"/>
      <c r="BB162" s="13" t="s">
        <v>19</v>
      </c>
      <c r="BC162" s="15"/>
    </row>
    <row r="163" spans="1:55" ht="26.25" thickBot="1">
      <c r="A163" s="24" t="s">
        <v>74</v>
      </c>
      <c r="B163" s="2">
        <v>828</v>
      </c>
      <c r="C163" s="4">
        <v>5919.2</v>
      </c>
      <c r="D163" s="2">
        <v>0</v>
      </c>
      <c r="E163" s="2">
        <v>0</v>
      </c>
      <c r="F163" s="2">
        <v>335.04</v>
      </c>
      <c r="G163" s="4">
        <v>2523.9</v>
      </c>
      <c r="H163" s="4">
        <v>4293.7700000000004</v>
      </c>
      <c r="I163" s="4">
        <v>33339.5</v>
      </c>
      <c r="J163" s="2">
        <v>0</v>
      </c>
      <c r="K163" s="2">
        <v>0</v>
      </c>
      <c r="L163" s="2">
        <v>0</v>
      </c>
      <c r="M163" s="2">
        <v>0</v>
      </c>
      <c r="N163" s="4">
        <v>2722.32</v>
      </c>
      <c r="O163" s="4">
        <v>20963.2</v>
      </c>
      <c r="P163" s="2">
        <v>0</v>
      </c>
      <c r="Q163" s="2">
        <v>0</v>
      </c>
      <c r="R163" s="2">
        <v>0</v>
      </c>
      <c r="S163" s="2">
        <v>0</v>
      </c>
      <c r="T163" s="4">
        <v>3639.84</v>
      </c>
      <c r="U163" s="4">
        <v>29454.400000000001</v>
      </c>
      <c r="V163" s="2">
        <v>0</v>
      </c>
      <c r="W163" s="2">
        <v>0</v>
      </c>
      <c r="X163" s="2">
        <v>0</v>
      </c>
      <c r="Y163" s="2">
        <v>0</v>
      </c>
      <c r="Z163" s="4">
        <v>11818.97</v>
      </c>
      <c r="AA163" s="6">
        <v>92200.2</v>
      </c>
      <c r="AC163" s="26"/>
      <c r="AD163" s="17" t="s">
        <v>20</v>
      </c>
      <c r="AE163" s="17" t="s">
        <v>21</v>
      </c>
      <c r="AF163" s="17" t="s">
        <v>20</v>
      </c>
      <c r="AG163" s="17" t="s">
        <v>21</v>
      </c>
      <c r="AH163" s="17" t="s">
        <v>20</v>
      </c>
      <c r="AI163" s="17" t="s">
        <v>21</v>
      </c>
      <c r="AJ163" s="17" t="s">
        <v>20</v>
      </c>
      <c r="AK163" s="17" t="s">
        <v>21</v>
      </c>
      <c r="AL163" s="17" t="s">
        <v>20</v>
      </c>
      <c r="AM163" s="17" t="s">
        <v>21</v>
      </c>
      <c r="AN163" s="17" t="s">
        <v>20</v>
      </c>
      <c r="AO163" s="17" t="s">
        <v>21</v>
      </c>
      <c r="AP163" s="17" t="s">
        <v>20</v>
      </c>
      <c r="AQ163" s="17" t="s">
        <v>21</v>
      </c>
      <c r="AR163" s="17" t="s">
        <v>20</v>
      </c>
      <c r="AS163" s="17" t="s">
        <v>21</v>
      </c>
      <c r="AT163" s="17" t="s">
        <v>20</v>
      </c>
      <c r="AU163" s="17" t="s">
        <v>21</v>
      </c>
      <c r="AV163" s="17" t="s">
        <v>20</v>
      </c>
      <c r="AW163" s="17" t="s">
        <v>21</v>
      </c>
      <c r="AX163" s="17" t="s">
        <v>20</v>
      </c>
      <c r="AY163" s="17" t="s">
        <v>21</v>
      </c>
      <c r="AZ163" s="17" t="s">
        <v>20</v>
      </c>
      <c r="BA163" s="17" t="s">
        <v>21</v>
      </c>
      <c r="BB163" s="17" t="s">
        <v>20</v>
      </c>
      <c r="BC163" s="18" t="s">
        <v>21</v>
      </c>
    </row>
    <row r="164" spans="1:55" ht="15.75" thickBot="1">
      <c r="A164" s="24" t="s">
        <v>45</v>
      </c>
      <c r="B164" s="2">
        <v>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415.68</v>
      </c>
      <c r="M164" s="4">
        <v>2643.6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415.68</v>
      </c>
      <c r="AA164" s="6">
        <v>2643.6</v>
      </c>
    </row>
    <row r="165" spans="1:55" ht="19.5" thickBot="1">
      <c r="A165" s="24" t="s">
        <v>46</v>
      </c>
      <c r="B165" s="2">
        <v>0</v>
      </c>
      <c r="C165" s="2">
        <v>0</v>
      </c>
      <c r="D165" s="2">
        <v>0</v>
      </c>
      <c r="E165" s="2">
        <v>0</v>
      </c>
      <c r="F165" s="4">
        <v>9292.7999999999993</v>
      </c>
      <c r="G165" s="4">
        <v>23777.95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4">
        <v>8849.2800000000007</v>
      </c>
      <c r="Q165" s="4">
        <v>23288.44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4">
        <v>18142.080000000002</v>
      </c>
      <c r="AA165" s="6">
        <v>47066.39</v>
      </c>
      <c r="AC165" s="21" t="s">
        <v>371</v>
      </c>
    </row>
    <row r="166" spans="1:55" ht="15.75" thickBot="1">
      <c r="A166" s="24" t="s">
        <v>47</v>
      </c>
      <c r="B166" s="2">
        <v>300</v>
      </c>
      <c r="C166" s="2">
        <v>450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4">
        <v>9544.84</v>
      </c>
      <c r="Q166" s="4">
        <v>26395.84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4">
        <v>9844.84</v>
      </c>
      <c r="AA166" s="6">
        <v>26845.84</v>
      </c>
      <c r="AC166" s="22" t="s">
        <v>6</v>
      </c>
      <c r="AD166" s="11" t="s">
        <v>7</v>
      </c>
      <c r="AE166" s="12"/>
      <c r="AF166" s="13" t="s">
        <v>8</v>
      </c>
      <c r="AG166" s="14"/>
      <c r="AH166" s="13" t="s">
        <v>9</v>
      </c>
      <c r="AI166" s="14"/>
      <c r="AJ166" s="13" t="s">
        <v>10</v>
      </c>
      <c r="AK166" s="14"/>
      <c r="AL166" s="13" t="s">
        <v>11</v>
      </c>
      <c r="AM166" s="14"/>
      <c r="AN166" s="13" t="s">
        <v>12</v>
      </c>
      <c r="AO166" s="14"/>
      <c r="AP166" s="13" t="s">
        <v>13</v>
      </c>
      <c r="AQ166" s="14"/>
      <c r="AR166" s="13" t="s">
        <v>14</v>
      </c>
      <c r="AS166" s="14"/>
      <c r="AT166" s="13" t="s">
        <v>15</v>
      </c>
      <c r="AU166" s="14"/>
      <c r="AV166" s="13" t="s">
        <v>16</v>
      </c>
      <c r="AW166" s="14"/>
      <c r="AX166" s="13" t="s">
        <v>17</v>
      </c>
      <c r="AY166" s="14"/>
      <c r="AZ166" s="13" t="s">
        <v>18</v>
      </c>
      <c r="BA166" s="14"/>
      <c r="BB166" s="13" t="s">
        <v>19</v>
      </c>
      <c r="BC166" s="15"/>
    </row>
    <row r="167" spans="1:55" ht="26.25" thickBot="1">
      <c r="A167" s="24" t="s">
        <v>48</v>
      </c>
      <c r="B167" s="2">
        <v>768</v>
      </c>
      <c r="C167" s="4">
        <v>5690</v>
      </c>
      <c r="D167" s="2">
        <v>234.48</v>
      </c>
      <c r="E167" s="4">
        <v>1799.2</v>
      </c>
      <c r="F167" s="4">
        <v>9292.7999999999993</v>
      </c>
      <c r="G167" s="4">
        <v>23777.95</v>
      </c>
      <c r="H167" s="2">
        <v>0</v>
      </c>
      <c r="I167" s="2">
        <v>0</v>
      </c>
      <c r="J167" s="2">
        <v>1.5</v>
      </c>
      <c r="K167" s="2">
        <v>1</v>
      </c>
      <c r="L167" s="2">
        <v>600.96</v>
      </c>
      <c r="M167" s="4">
        <v>5296</v>
      </c>
      <c r="N167" s="2">
        <v>0</v>
      </c>
      <c r="O167" s="2">
        <v>0</v>
      </c>
      <c r="P167" s="4">
        <v>8251.7999999999993</v>
      </c>
      <c r="Q167" s="4">
        <v>24380.54</v>
      </c>
      <c r="R167" s="2">
        <v>2</v>
      </c>
      <c r="S167" s="2">
        <v>8</v>
      </c>
      <c r="T167" s="2">
        <v>8.56</v>
      </c>
      <c r="U167" s="2">
        <v>45.4</v>
      </c>
      <c r="V167" s="2">
        <v>684.5</v>
      </c>
      <c r="W167" s="4">
        <v>5451.1</v>
      </c>
      <c r="X167" s="2">
        <v>460.19</v>
      </c>
      <c r="Y167" s="4">
        <v>3102.1</v>
      </c>
      <c r="Z167" s="4">
        <v>20304.79</v>
      </c>
      <c r="AA167" s="6">
        <v>69551.289999999994</v>
      </c>
      <c r="AC167" s="23"/>
      <c r="AD167" s="1" t="s">
        <v>20</v>
      </c>
      <c r="AE167" s="1" t="s">
        <v>21</v>
      </c>
      <c r="AF167" s="1" t="s">
        <v>20</v>
      </c>
      <c r="AG167" s="1" t="s">
        <v>21</v>
      </c>
      <c r="AH167" s="1" t="s">
        <v>20</v>
      </c>
      <c r="AI167" s="1" t="s">
        <v>21</v>
      </c>
      <c r="AJ167" s="1" t="s">
        <v>20</v>
      </c>
      <c r="AK167" s="1" t="s">
        <v>21</v>
      </c>
      <c r="AL167" s="1" t="s">
        <v>20</v>
      </c>
      <c r="AM167" s="1" t="s">
        <v>21</v>
      </c>
      <c r="AN167" s="1" t="s">
        <v>20</v>
      </c>
      <c r="AO167" s="1" t="s">
        <v>21</v>
      </c>
      <c r="AP167" s="1" t="s">
        <v>20</v>
      </c>
      <c r="AQ167" s="1" t="s">
        <v>21</v>
      </c>
      <c r="AR167" s="1" t="s">
        <v>20</v>
      </c>
      <c r="AS167" s="1" t="s">
        <v>21</v>
      </c>
      <c r="AT167" s="1" t="s">
        <v>20</v>
      </c>
      <c r="AU167" s="1" t="s">
        <v>21</v>
      </c>
      <c r="AV167" s="1" t="s">
        <v>20</v>
      </c>
      <c r="AW167" s="1" t="s">
        <v>21</v>
      </c>
      <c r="AX167" s="1" t="s">
        <v>20</v>
      </c>
      <c r="AY167" s="1" t="s">
        <v>21</v>
      </c>
      <c r="AZ167" s="1" t="s">
        <v>20</v>
      </c>
      <c r="BA167" s="1" t="s">
        <v>21</v>
      </c>
      <c r="BB167" s="1" t="s">
        <v>20</v>
      </c>
      <c r="BC167" s="5" t="s">
        <v>21</v>
      </c>
    </row>
    <row r="168" spans="1:55" ht="15.75" thickBot="1">
      <c r="A168" s="24" t="s">
        <v>49</v>
      </c>
      <c r="B168" s="2">
        <v>0</v>
      </c>
      <c r="C168" s="2">
        <v>0</v>
      </c>
      <c r="D168" s="2">
        <v>0</v>
      </c>
      <c r="E168" s="2">
        <v>0</v>
      </c>
      <c r="F168" s="2">
        <v>457.68</v>
      </c>
      <c r="G168" s="4">
        <v>4857.8</v>
      </c>
      <c r="H168" s="2">
        <v>0</v>
      </c>
      <c r="I168" s="2">
        <v>0</v>
      </c>
      <c r="J168" s="2">
        <v>674.52</v>
      </c>
      <c r="K168" s="4">
        <v>5033.6000000000004</v>
      </c>
      <c r="L168" s="2">
        <v>0</v>
      </c>
      <c r="M168" s="2">
        <v>0</v>
      </c>
      <c r="N168" s="2">
        <v>0</v>
      </c>
      <c r="O168" s="2">
        <v>0</v>
      </c>
      <c r="P168" s="4">
        <v>1716.46</v>
      </c>
      <c r="Q168" s="4">
        <v>14111</v>
      </c>
      <c r="R168" s="2">
        <v>0</v>
      </c>
      <c r="S168" s="2">
        <v>0</v>
      </c>
      <c r="T168" s="2">
        <v>0</v>
      </c>
      <c r="U168" s="2">
        <v>0</v>
      </c>
      <c r="V168" s="2">
        <v>599.9</v>
      </c>
      <c r="W168" s="4">
        <v>5032.8</v>
      </c>
      <c r="X168" s="2">
        <v>0</v>
      </c>
      <c r="Y168" s="2">
        <v>0</v>
      </c>
      <c r="Z168" s="4">
        <v>3448.56</v>
      </c>
      <c r="AA168" s="6">
        <v>29035.200000000001</v>
      </c>
      <c r="AC168" s="24" t="s">
        <v>31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21</v>
      </c>
      <c r="AK168" s="2">
        <v>627</v>
      </c>
      <c r="AL168" s="2">
        <v>19</v>
      </c>
      <c r="AM168" s="2">
        <v>280</v>
      </c>
      <c r="AN168" s="2">
        <v>0</v>
      </c>
      <c r="AO168" s="2">
        <v>0</v>
      </c>
      <c r="AP168" s="2">
        <v>42</v>
      </c>
      <c r="AQ168" s="2">
        <v>240</v>
      </c>
      <c r="AR168" s="2">
        <v>63</v>
      </c>
      <c r="AS168" s="4">
        <v>1721</v>
      </c>
      <c r="AT168" s="2">
        <v>105</v>
      </c>
      <c r="AU168" s="4">
        <v>2109</v>
      </c>
      <c r="AV168" s="2">
        <v>11</v>
      </c>
      <c r="AW168" s="2">
        <v>196</v>
      </c>
      <c r="AX168" s="2">
        <v>15</v>
      </c>
      <c r="AY168" s="2">
        <v>445</v>
      </c>
      <c r="AZ168" s="2">
        <v>11</v>
      </c>
      <c r="BA168" s="2">
        <v>196</v>
      </c>
      <c r="BB168" s="2">
        <v>287</v>
      </c>
      <c r="BC168" s="6">
        <v>5814</v>
      </c>
    </row>
    <row r="169" spans="1:55" ht="15.75" thickBot="1">
      <c r="A169" s="24" t="s">
        <v>80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363.84</v>
      </c>
      <c r="Q169" s="4">
        <v>2905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363.84</v>
      </c>
      <c r="AA169" s="6">
        <v>2905</v>
      </c>
      <c r="AC169" s="24" t="s">
        <v>32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2</v>
      </c>
      <c r="AU169" s="2">
        <v>160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2</v>
      </c>
      <c r="BC169" s="7">
        <v>160</v>
      </c>
    </row>
    <row r="170" spans="1:55" ht="15.75" thickBot="1">
      <c r="A170" s="24" t="s">
        <v>142</v>
      </c>
      <c r="B170" s="2">
        <v>0</v>
      </c>
      <c r="C170" s="2">
        <v>0</v>
      </c>
      <c r="D170" s="2">
        <v>181.44</v>
      </c>
      <c r="E170" s="4">
        <v>1349.4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181.44</v>
      </c>
      <c r="AA170" s="6">
        <v>1349.4</v>
      </c>
      <c r="AC170" s="24" t="s">
        <v>33</v>
      </c>
      <c r="AD170" s="4">
        <v>2320</v>
      </c>
      <c r="AE170" s="4">
        <v>17764</v>
      </c>
      <c r="AF170" s="2">
        <v>230</v>
      </c>
      <c r="AG170" s="4">
        <v>3504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28</v>
      </c>
      <c r="AQ170" s="2">
        <v>300</v>
      </c>
      <c r="AR170" s="2">
        <v>0</v>
      </c>
      <c r="AS170" s="2">
        <v>0</v>
      </c>
      <c r="AT170" s="2">
        <v>0</v>
      </c>
      <c r="AU170" s="2">
        <v>0</v>
      </c>
      <c r="AV170" s="2">
        <v>11</v>
      </c>
      <c r="AW170" s="2">
        <v>363</v>
      </c>
      <c r="AX170" s="2">
        <v>0</v>
      </c>
      <c r="AY170" s="2">
        <v>0</v>
      </c>
      <c r="AZ170" s="2">
        <v>8</v>
      </c>
      <c r="BA170" s="2">
        <v>340</v>
      </c>
      <c r="BB170" s="4">
        <v>2597</v>
      </c>
      <c r="BC170" s="6">
        <v>22271</v>
      </c>
    </row>
    <row r="171" spans="1:55" ht="15.75" thickBot="1">
      <c r="A171" s="24" t="s">
        <v>120</v>
      </c>
      <c r="B171" s="2">
        <v>0</v>
      </c>
      <c r="C171" s="2">
        <v>0</v>
      </c>
      <c r="D171" s="2">
        <v>0</v>
      </c>
      <c r="E171" s="2">
        <v>0</v>
      </c>
      <c r="F171" s="2">
        <v>7</v>
      </c>
      <c r="G171" s="2">
        <v>22.5</v>
      </c>
      <c r="H171" s="2">
        <v>13</v>
      </c>
      <c r="I171" s="2">
        <v>27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10.5</v>
      </c>
      <c r="Q171" s="2">
        <v>26.63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24</v>
      </c>
      <c r="Y171" s="2">
        <v>17.39</v>
      </c>
      <c r="Z171" s="2">
        <v>54.5</v>
      </c>
      <c r="AA171" s="7">
        <v>93.52</v>
      </c>
      <c r="AC171" s="24" t="s">
        <v>35</v>
      </c>
      <c r="AD171" s="4">
        <v>345000</v>
      </c>
      <c r="AE171" s="4">
        <v>158700</v>
      </c>
      <c r="AF171" s="2">
        <v>0</v>
      </c>
      <c r="AG171" s="2">
        <v>0</v>
      </c>
      <c r="AH171" s="2">
        <v>0</v>
      </c>
      <c r="AI171" s="2">
        <v>0</v>
      </c>
      <c r="AJ171" s="2">
        <v>44</v>
      </c>
      <c r="AK171" s="2">
        <v>243</v>
      </c>
      <c r="AL171" s="4">
        <v>184061</v>
      </c>
      <c r="AM171" s="4">
        <v>88069</v>
      </c>
      <c r="AN171" s="2">
        <v>64</v>
      </c>
      <c r="AO171" s="4">
        <v>2385</v>
      </c>
      <c r="AP171" s="4">
        <v>230000</v>
      </c>
      <c r="AQ171" s="4">
        <v>106950</v>
      </c>
      <c r="AR171" s="4">
        <v>299100</v>
      </c>
      <c r="AS171" s="4">
        <v>142835</v>
      </c>
      <c r="AT171" s="4">
        <v>230000</v>
      </c>
      <c r="AU171" s="4">
        <v>106950</v>
      </c>
      <c r="AV171" s="4">
        <v>230000</v>
      </c>
      <c r="AW171" s="4">
        <v>111550</v>
      </c>
      <c r="AX171" s="2">
        <v>100</v>
      </c>
      <c r="AY171" s="4">
        <v>3800</v>
      </c>
      <c r="AZ171" s="2">
        <v>0</v>
      </c>
      <c r="BA171" s="2">
        <v>0</v>
      </c>
      <c r="BB171" s="4">
        <v>1518369</v>
      </c>
      <c r="BC171" s="6">
        <v>721482</v>
      </c>
    </row>
    <row r="172" spans="1:55" ht="15.75" thickBot="1">
      <c r="A172" s="24" t="s">
        <v>90</v>
      </c>
      <c r="B172" s="2">
        <v>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4">
        <v>4325</v>
      </c>
      <c r="K172" s="4">
        <v>15541.58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4">
        <v>2116</v>
      </c>
      <c r="U172" s="4">
        <v>8250.6200000000008</v>
      </c>
      <c r="V172" s="2">
        <v>0</v>
      </c>
      <c r="W172" s="2">
        <v>0</v>
      </c>
      <c r="X172" s="2">
        <v>0</v>
      </c>
      <c r="Y172" s="2">
        <v>0</v>
      </c>
      <c r="Z172" s="4">
        <v>6441</v>
      </c>
      <c r="AA172" s="6">
        <v>23792.2</v>
      </c>
      <c r="AC172" s="24" t="s">
        <v>36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2">
        <v>18</v>
      </c>
      <c r="AO172" s="2">
        <v>119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18</v>
      </c>
      <c r="BC172" s="7">
        <v>119</v>
      </c>
    </row>
    <row r="173" spans="1:55" ht="15.75" thickBot="1">
      <c r="A173" s="24" t="s">
        <v>249</v>
      </c>
      <c r="B173" s="2">
        <v>0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4">
        <v>24810</v>
      </c>
      <c r="O173" s="4">
        <v>99736.2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4">
        <v>24810</v>
      </c>
      <c r="AA173" s="6">
        <v>99736.2</v>
      </c>
      <c r="AC173" s="24" t="s">
        <v>37</v>
      </c>
      <c r="AD173" s="4">
        <v>31793</v>
      </c>
      <c r="AE173" s="4">
        <v>257223</v>
      </c>
      <c r="AF173" s="4">
        <v>44768</v>
      </c>
      <c r="AG173" s="4">
        <v>442579</v>
      </c>
      <c r="AH173" s="4">
        <v>82407</v>
      </c>
      <c r="AI173" s="4">
        <v>569328</v>
      </c>
      <c r="AJ173" s="4">
        <v>45766</v>
      </c>
      <c r="AK173" s="4">
        <v>483675</v>
      </c>
      <c r="AL173" s="4">
        <v>42592</v>
      </c>
      <c r="AM173" s="4">
        <v>350348</v>
      </c>
      <c r="AN173" s="4">
        <v>23814</v>
      </c>
      <c r="AO173" s="4">
        <v>94775</v>
      </c>
      <c r="AP173" s="4">
        <v>111754</v>
      </c>
      <c r="AQ173" s="4">
        <v>1035360</v>
      </c>
      <c r="AR173" s="4">
        <v>219747</v>
      </c>
      <c r="AS173" s="4">
        <v>1621817</v>
      </c>
      <c r="AT173" s="4">
        <v>54480</v>
      </c>
      <c r="AU173" s="4">
        <v>479491</v>
      </c>
      <c r="AV173" s="4">
        <v>357900</v>
      </c>
      <c r="AW173" s="4">
        <v>2579306</v>
      </c>
      <c r="AX173" s="4">
        <v>68789</v>
      </c>
      <c r="AY173" s="4">
        <v>620859</v>
      </c>
      <c r="AZ173" s="4">
        <v>146894</v>
      </c>
      <c r="BA173" s="4">
        <v>1034405</v>
      </c>
      <c r="BB173" s="4">
        <v>1230704</v>
      </c>
      <c r="BC173" s="6">
        <v>9569166</v>
      </c>
    </row>
    <row r="174" spans="1:55" ht="15.75" thickBot="1">
      <c r="A174" s="24" t="s">
        <v>77</v>
      </c>
      <c r="B174" s="2">
        <v>0</v>
      </c>
      <c r="C174" s="2">
        <v>0</v>
      </c>
      <c r="D174" s="2">
        <v>0</v>
      </c>
      <c r="E174" s="2">
        <v>0</v>
      </c>
      <c r="F174" s="4">
        <v>269660.15999999997</v>
      </c>
      <c r="G174" s="4">
        <v>416366.07</v>
      </c>
      <c r="H174" s="2">
        <v>0</v>
      </c>
      <c r="I174" s="2">
        <v>0</v>
      </c>
      <c r="J174" s="4">
        <v>6282.99</v>
      </c>
      <c r="K174" s="4">
        <v>35435.800000000003</v>
      </c>
      <c r="L174" s="4">
        <v>60559.53</v>
      </c>
      <c r="M174" s="4">
        <v>113652.38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4">
        <v>4305.13</v>
      </c>
      <c r="U174" s="4">
        <v>24464.7</v>
      </c>
      <c r="V174" s="4">
        <v>28439.040000000001</v>
      </c>
      <c r="W174" s="4">
        <v>44689.919999999998</v>
      </c>
      <c r="X174" s="2">
        <v>534.6</v>
      </c>
      <c r="Y174" s="4">
        <v>4364</v>
      </c>
      <c r="Z174" s="4">
        <v>369781.45</v>
      </c>
      <c r="AA174" s="6">
        <v>638972.87</v>
      </c>
      <c r="AC174" s="24" t="s">
        <v>22</v>
      </c>
      <c r="AD174" s="4">
        <v>258828</v>
      </c>
      <c r="AE174" s="4">
        <v>832677</v>
      </c>
      <c r="AF174" s="4">
        <v>107110</v>
      </c>
      <c r="AG174" s="4">
        <v>767901</v>
      </c>
      <c r="AH174" s="4">
        <v>361164</v>
      </c>
      <c r="AI174" s="4">
        <v>1920111</v>
      </c>
      <c r="AJ174" s="4">
        <v>77688</v>
      </c>
      <c r="AK174" s="4">
        <v>348393</v>
      </c>
      <c r="AL174" s="4">
        <v>186354</v>
      </c>
      <c r="AM174" s="4">
        <v>907116</v>
      </c>
      <c r="AN174" s="4">
        <v>214672</v>
      </c>
      <c r="AO174" s="4">
        <v>384750</v>
      </c>
      <c r="AP174" s="4">
        <v>93014</v>
      </c>
      <c r="AQ174" s="4">
        <v>1007919</v>
      </c>
      <c r="AR174" s="4">
        <v>113731</v>
      </c>
      <c r="AS174" s="4">
        <v>910479</v>
      </c>
      <c r="AT174" s="4">
        <v>117475</v>
      </c>
      <c r="AU174" s="4">
        <v>1086446</v>
      </c>
      <c r="AV174" s="4">
        <v>45455</v>
      </c>
      <c r="AW174" s="4">
        <v>437051</v>
      </c>
      <c r="AX174" s="4">
        <v>106171</v>
      </c>
      <c r="AY174" s="4">
        <v>1004781</v>
      </c>
      <c r="AZ174" s="4">
        <v>39387</v>
      </c>
      <c r="BA174" s="4">
        <v>386206</v>
      </c>
      <c r="BB174" s="4">
        <v>1721049</v>
      </c>
      <c r="BC174" s="6">
        <v>9993830</v>
      </c>
    </row>
    <row r="175" spans="1:55" ht="15.75" thickBot="1">
      <c r="A175" s="24" t="s">
        <v>272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8</v>
      </c>
      <c r="U175" s="2">
        <v>19.98</v>
      </c>
      <c r="V175" s="2">
        <v>0</v>
      </c>
      <c r="W175" s="2">
        <v>0</v>
      </c>
      <c r="X175" s="2">
        <v>18</v>
      </c>
      <c r="Y175" s="2">
        <v>44.4</v>
      </c>
      <c r="Z175" s="2">
        <v>26</v>
      </c>
      <c r="AA175" s="7">
        <v>64.38</v>
      </c>
      <c r="AC175" s="24" t="s">
        <v>38</v>
      </c>
      <c r="AD175" s="4">
        <v>3656</v>
      </c>
      <c r="AE175" s="4">
        <v>20727</v>
      </c>
      <c r="AF175" s="2">
        <v>0</v>
      </c>
      <c r="AG175" s="2">
        <v>0</v>
      </c>
      <c r="AH175" s="2">
        <v>0</v>
      </c>
      <c r="AI175" s="2">
        <v>0</v>
      </c>
      <c r="AJ175" s="4">
        <v>5492</v>
      </c>
      <c r="AK175" s="4">
        <v>29732</v>
      </c>
      <c r="AL175" s="2">
        <v>0</v>
      </c>
      <c r="AM175" s="2">
        <v>0</v>
      </c>
      <c r="AN175" s="2">
        <v>1</v>
      </c>
      <c r="AO175" s="2">
        <v>120</v>
      </c>
      <c r="AP175" s="2">
        <v>0</v>
      </c>
      <c r="AQ175" s="2">
        <v>0</v>
      </c>
      <c r="AR175" s="4">
        <v>8359</v>
      </c>
      <c r="AS175" s="4">
        <v>41415</v>
      </c>
      <c r="AT175" s="2">
        <v>0</v>
      </c>
      <c r="AU175" s="2">
        <v>0</v>
      </c>
      <c r="AV175" s="2">
        <v>900</v>
      </c>
      <c r="AW175" s="4">
        <v>10024</v>
      </c>
      <c r="AX175" s="2">
        <v>12</v>
      </c>
      <c r="AY175" s="2">
        <v>488</v>
      </c>
      <c r="AZ175" s="4">
        <v>3493</v>
      </c>
      <c r="BA175" s="4">
        <v>24747</v>
      </c>
      <c r="BB175" s="4">
        <v>21913</v>
      </c>
      <c r="BC175" s="6">
        <v>127253</v>
      </c>
    </row>
    <row r="176" spans="1:55" ht="15.75" thickBot="1">
      <c r="A176" s="24" t="s">
        <v>204</v>
      </c>
      <c r="B176" s="2">
        <v>0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212.4</v>
      </c>
      <c r="I176" s="4">
        <v>1552.5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212.4</v>
      </c>
      <c r="AA176" s="6">
        <v>1552.5</v>
      </c>
      <c r="AC176" s="24" t="s">
        <v>23</v>
      </c>
      <c r="AD176" s="4">
        <v>235449</v>
      </c>
      <c r="AE176" s="4">
        <v>957733</v>
      </c>
      <c r="AF176" s="4">
        <v>1328864</v>
      </c>
      <c r="AG176" s="4">
        <v>1219311</v>
      </c>
      <c r="AH176" s="4">
        <v>1290477</v>
      </c>
      <c r="AI176" s="4">
        <v>1333219</v>
      </c>
      <c r="AJ176" s="4">
        <v>811762</v>
      </c>
      <c r="AK176" s="4">
        <v>1079461</v>
      </c>
      <c r="AL176" s="4">
        <v>1725967</v>
      </c>
      <c r="AM176" s="4">
        <v>1635434</v>
      </c>
      <c r="AN176" s="4">
        <v>1858777</v>
      </c>
      <c r="AO176" s="4">
        <v>1758863</v>
      </c>
      <c r="AP176" s="4">
        <v>705818</v>
      </c>
      <c r="AQ176" s="4">
        <v>1384497</v>
      </c>
      <c r="AR176" s="4">
        <v>41313</v>
      </c>
      <c r="AS176" s="4">
        <v>390232</v>
      </c>
      <c r="AT176" s="4">
        <v>1138560</v>
      </c>
      <c r="AU176" s="4">
        <v>1037069</v>
      </c>
      <c r="AV176" s="4">
        <v>1780304</v>
      </c>
      <c r="AW176" s="4">
        <v>2013626</v>
      </c>
      <c r="AX176" s="4">
        <v>2696823</v>
      </c>
      <c r="AY176" s="4">
        <v>2665660</v>
      </c>
      <c r="AZ176" s="4">
        <v>2986332</v>
      </c>
      <c r="BA176" s="4">
        <v>3076501</v>
      </c>
      <c r="BB176" s="4">
        <v>16600446</v>
      </c>
      <c r="BC176" s="6">
        <v>18551606</v>
      </c>
    </row>
    <row r="177" spans="1:55" ht="15.75" thickBot="1">
      <c r="A177" s="24" t="s">
        <v>52</v>
      </c>
      <c r="B177" s="2">
        <v>331.2</v>
      </c>
      <c r="C177" s="2">
        <v>477.5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331.2</v>
      </c>
      <c r="AA177" s="7">
        <v>477.5</v>
      </c>
      <c r="AC177" s="24" t="s">
        <v>40</v>
      </c>
      <c r="AD177" s="2">
        <v>0</v>
      </c>
      <c r="AE177" s="2">
        <v>0</v>
      </c>
      <c r="AF177" s="2">
        <v>0</v>
      </c>
      <c r="AG177" s="2">
        <v>0</v>
      </c>
      <c r="AH177" s="2">
        <v>62</v>
      </c>
      <c r="AI177" s="2">
        <v>685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62</v>
      </c>
      <c r="BC177" s="7">
        <v>685</v>
      </c>
    </row>
    <row r="178" spans="1:55" ht="15.75" thickBot="1">
      <c r="A178" s="24" t="s">
        <v>282</v>
      </c>
      <c r="B178" s="2">
        <v>0</v>
      </c>
      <c r="C178" s="2">
        <v>0</v>
      </c>
      <c r="D178" s="4">
        <v>20092.5</v>
      </c>
      <c r="E178" s="4">
        <v>21502.5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4">
        <v>20092.5</v>
      </c>
      <c r="S178" s="4">
        <v>21502.5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4">
        <v>40185</v>
      </c>
      <c r="AA178" s="6">
        <v>43005</v>
      </c>
      <c r="AC178" s="24" t="s">
        <v>67</v>
      </c>
      <c r="AD178" s="2">
        <v>113</v>
      </c>
      <c r="AE178" s="4">
        <v>1579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27</v>
      </c>
      <c r="AY178" s="2">
        <v>6</v>
      </c>
      <c r="AZ178" s="2">
        <v>0</v>
      </c>
      <c r="BA178" s="2">
        <v>0</v>
      </c>
      <c r="BB178" s="2">
        <v>140</v>
      </c>
      <c r="BC178" s="6">
        <v>1585</v>
      </c>
    </row>
    <row r="179" spans="1:55" ht="15.75" thickBot="1">
      <c r="A179" s="24" t="s">
        <v>24</v>
      </c>
      <c r="B179" s="2">
        <v>109.44</v>
      </c>
      <c r="C179" s="2">
        <v>186.8</v>
      </c>
      <c r="D179" s="2">
        <v>0</v>
      </c>
      <c r="E179" s="2">
        <v>0</v>
      </c>
      <c r="F179" s="4">
        <v>1100</v>
      </c>
      <c r="G179" s="4">
        <v>1530.5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657</v>
      </c>
      <c r="Q179" s="2">
        <v>954.3</v>
      </c>
      <c r="R179" s="2">
        <v>0.2</v>
      </c>
      <c r="S179" s="2">
        <v>0.15</v>
      </c>
      <c r="T179" s="2">
        <v>0.3</v>
      </c>
      <c r="U179" s="2">
        <v>1</v>
      </c>
      <c r="V179" s="2">
        <v>0.5</v>
      </c>
      <c r="W179" s="2">
        <v>3</v>
      </c>
      <c r="X179" s="2">
        <v>0</v>
      </c>
      <c r="Y179" s="2">
        <v>0</v>
      </c>
      <c r="Z179" s="4">
        <v>1867.44</v>
      </c>
      <c r="AA179" s="6">
        <v>2675.75</v>
      </c>
      <c r="AC179" s="24" t="s">
        <v>88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360</v>
      </c>
      <c r="AY179" s="4">
        <v>1419</v>
      </c>
      <c r="AZ179" s="2">
        <v>0</v>
      </c>
      <c r="BA179" s="2">
        <v>0</v>
      </c>
      <c r="BB179" s="2">
        <v>360</v>
      </c>
      <c r="BC179" s="6">
        <v>1419</v>
      </c>
    </row>
    <row r="180" spans="1:55" ht="15.75" thickBot="1">
      <c r="A180" s="24" t="s">
        <v>288</v>
      </c>
      <c r="B180" s="2">
        <v>0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109.44</v>
      </c>
      <c r="I180" s="2">
        <v>194.8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213.12</v>
      </c>
      <c r="S180" s="2">
        <v>355.9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322.56</v>
      </c>
      <c r="AA180" s="7">
        <v>550.70000000000005</v>
      </c>
      <c r="AC180" s="24" t="s">
        <v>44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225</v>
      </c>
      <c r="AM180" s="4">
        <v>1368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225</v>
      </c>
      <c r="BC180" s="6">
        <v>1368</v>
      </c>
    </row>
    <row r="181" spans="1:55" ht="15.75" thickBot="1">
      <c r="A181" s="24" t="s">
        <v>91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185</v>
      </c>
      <c r="O181" s="2">
        <v>474.75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185</v>
      </c>
      <c r="AA181" s="7">
        <v>474.75</v>
      </c>
      <c r="AC181" s="24" t="s">
        <v>48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16</v>
      </c>
      <c r="AU181" s="2">
        <v>260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16</v>
      </c>
      <c r="BC181" s="7">
        <v>260</v>
      </c>
    </row>
    <row r="182" spans="1:55" ht="15.75" thickBot="1">
      <c r="A182" s="24" t="s">
        <v>57</v>
      </c>
      <c r="B182" s="4">
        <v>8700</v>
      </c>
      <c r="C182" s="4">
        <v>15972.5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4">
        <v>8700</v>
      </c>
      <c r="AA182" s="6">
        <v>15972.5</v>
      </c>
      <c r="AC182" s="24" t="s">
        <v>24</v>
      </c>
      <c r="AD182" s="4">
        <v>4462933</v>
      </c>
      <c r="AE182" s="4">
        <v>10722305</v>
      </c>
      <c r="AF182" s="4">
        <v>4096780</v>
      </c>
      <c r="AG182" s="4">
        <v>9488222</v>
      </c>
      <c r="AH182" s="4">
        <v>3016658</v>
      </c>
      <c r="AI182" s="4">
        <v>7929272</v>
      </c>
      <c r="AJ182" s="4">
        <v>2758820</v>
      </c>
      <c r="AK182" s="4">
        <v>8276398</v>
      </c>
      <c r="AL182" s="4">
        <v>2443384</v>
      </c>
      <c r="AM182" s="4">
        <v>7540915</v>
      </c>
      <c r="AN182" s="4">
        <v>2278825</v>
      </c>
      <c r="AO182" s="4">
        <v>6184245</v>
      </c>
      <c r="AP182" s="4">
        <v>4587135</v>
      </c>
      <c r="AQ182" s="4">
        <v>12682276</v>
      </c>
      <c r="AR182" s="4">
        <v>2846616</v>
      </c>
      <c r="AS182" s="4">
        <v>7026900</v>
      </c>
      <c r="AT182" s="4">
        <v>2455324</v>
      </c>
      <c r="AU182" s="4">
        <v>5992289</v>
      </c>
      <c r="AV182" s="4">
        <v>4390498</v>
      </c>
      <c r="AW182" s="4">
        <v>10952459</v>
      </c>
      <c r="AX182" s="4">
        <v>4793024</v>
      </c>
      <c r="AY182" s="4">
        <v>11771019</v>
      </c>
      <c r="AZ182" s="4">
        <v>2264565</v>
      </c>
      <c r="BA182" s="4">
        <v>5344475</v>
      </c>
      <c r="BB182" s="4">
        <v>40394562</v>
      </c>
      <c r="BC182" s="6">
        <v>103910775</v>
      </c>
    </row>
    <row r="183" spans="1:55" ht="15.75" thickBot="1">
      <c r="A183" s="24" t="s">
        <v>58</v>
      </c>
      <c r="B183" s="4">
        <v>23912</v>
      </c>
      <c r="C183" s="4">
        <v>33463.800000000003</v>
      </c>
      <c r="D183" s="4">
        <v>3200</v>
      </c>
      <c r="E183" s="4">
        <v>5626</v>
      </c>
      <c r="F183" s="4">
        <v>8240</v>
      </c>
      <c r="G183" s="4">
        <v>15783.8</v>
      </c>
      <c r="H183" s="2">
        <v>0</v>
      </c>
      <c r="I183" s="2">
        <v>0</v>
      </c>
      <c r="J183" s="4">
        <v>6900</v>
      </c>
      <c r="K183" s="4">
        <v>14165</v>
      </c>
      <c r="L183" s="4">
        <v>5800</v>
      </c>
      <c r="M183" s="4">
        <v>10760</v>
      </c>
      <c r="N183" s="2">
        <v>0</v>
      </c>
      <c r="O183" s="2">
        <v>0</v>
      </c>
      <c r="P183" s="4">
        <v>6194</v>
      </c>
      <c r="Q183" s="4">
        <v>16106.2</v>
      </c>
      <c r="R183" s="4">
        <v>6600</v>
      </c>
      <c r="S183" s="4">
        <v>14620</v>
      </c>
      <c r="T183" s="4">
        <v>3095</v>
      </c>
      <c r="U183" s="4">
        <v>9783.1</v>
      </c>
      <c r="V183" s="4">
        <v>6335</v>
      </c>
      <c r="W183" s="4">
        <v>9982.2999999999993</v>
      </c>
      <c r="X183" s="2">
        <v>763</v>
      </c>
      <c r="Y183" s="4">
        <v>6304</v>
      </c>
      <c r="Z183" s="4">
        <v>71039</v>
      </c>
      <c r="AA183" s="6">
        <v>136594.20000000001</v>
      </c>
      <c r="AC183" s="24" t="s">
        <v>53</v>
      </c>
      <c r="AD183" s="4">
        <v>4359468</v>
      </c>
      <c r="AE183" s="4">
        <v>11793571</v>
      </c>
      <c r="AF183" s="4">
        <v>6475486</v>
      </c>
      <c r="AG183" s="4">
        <v>18681163</v>
      </c>
      <c r="AH183" s="4">
        <v>5402251</v>
      </c>
      <c r="AI183" s="4">
        <v>16394125</v>
      </c>
      <c r="AJ183" s="4">
        <v>5198045</v>
      </c>
      <c r="AK183" s="4">
        <v>16456746</v>
      </c>
      <c r="AL183" s="4">
        <v>6446761</v>
      </c>
      <c r="AM183" s="4">
        <v>21331411</v>
      </c>
      <c r="AN183" s="4">
        <v>2638643</v>
      </c>
      <c r="AO183" s="4">
        <v>9539140</v>
      </c>
      <c r="AP183" s="4">
        <v>3540933</v>
      </c>
      <c r="AQ183" s="4">
        <v>12923437</v>
      </c>
      <c r="AR183" s="4">
        <v>6860413</v>
      </c>
      <c r="AS183" s="4">
        <v>23744507</v>
      </c>
      <c r="AT183" s="4">
        <v>3075894</v>
      </c>
      <c r="AU183" s="4">
        <v>9522911</v>
      </c>
      <c r="AV183" s="4">
        <v>3680642</v>
      </c>
      <c r="AW183" s="4">
        <v>12545195</v>
      </c>
      <c r="AX183" s="4">
        <v>7296709</v>
      </c>
      <c r="AY183" s="4">
        <v>23901714</v>
      </c>
      <c r="AZ183" s="4">
        <v>6785808</v>
      </c>
      <c r="BA183" s="4">
        <v>22732521</v>
      </c>
      <c r="BB183" s="4">
        <v>61761053</v>
      </c>
      <c r="BC183" s="6">
        <v>199566441</v>
      </c>
    </row>
    <row r="184" spans="1:55" ht="15.75" thickBot="1">
      <c r="A184" s="24" t="s">
        <v>59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4">
        <v>19078</v>
      </c>
      <c r="O184" s="4">
        <v>22125.599999999999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4">
        <v>19078</v>
      </c>
      <c r="AA184" s="6">
        <v>22125.599999999999</v>
      </c>
      <c r="AC184" s="24" t="s">
        <v>26</v>
      </c>
      <c r="AD184" s="4">
        <v>3897453</v>
      </c>
      <c r="AE184" s="4">
        <v>7907438</v>
      </c>
      <c r="AF184" s="4">
        <v>6535204</v>
      </c>
      <c r="AG184" s="4">
        <v>14433256</v>
      </c>
      <c r="AH184" s="4">
        <v>3444703</v>
      </c>
      <c r="AI184" s="4">
        <v>7861744</v>
      </c>
      <c r="AJ184" s="4">
        <v>907411</v>
      </c>
      <c r="AK184" s="4">
        <v>2049981</v>
      </c>
      <c r="AL184" s="4">
        <v>1903125</v>
      </c>
      <c r="AM184" s="4">
        <v>4196464</v>
      </c>
      <c r="AN184" s="4">
        <v>2472992</v>
      </c>
      <c r="AO184" s="4">
        <v>5402763</v>
      </c>
      <c r="AP184" s="4">
        <v>2520850</v>
      </c>
      <c r="AQ184" s="4">
        <v>5149443</v>
      </c>
      <c r="AR184" s="4">
        <v>3256916</v>
      </c>
      <c r="AS184" s="4">
        <v>6780017</v>
      </c>
      <c r="AT184" s="4">
        <v>2552504</v>
      </c>
      <c r="AU184" s="4">
        <v>5189828</v>
      </c>
      <c r="AV184" s="4">
        <v>1991089</v>
      </c>
      <c r="AW184" s="4">
        <v>4267331</v>
      </c>
      <c r="AX184" s="4">
        <v>2162751</v>
      </c>
      <c r="AY184" s="4">
        <v>4414716</v>
      </c>
      <c r="AZ184" s="4">
        <v>2798644</v>
      </c>
      <c r="BA184" s="4">
        <v>5560694</v>
      </c>
      <c r="BB184" s="4">
        <v>34443642</v>
      </c>
      <c r="BC184" s="6">
        <v>73213675</v>
      </c>
    </row>
    <row r="185" spans="1:55" ht="15.75" thickBot="1">
      <c r="A185" s="24" t="s">
        <v>228</v>
      </c>
      <c r="B185" s="4">
        <v>9744</v>
      </c>
      <c r="C185" s="4">
        <v>14244.4</v>
      </c>
      <c r="D185" s="4">
        <v>18960</v>
      </c>
      <c r="E185" s="4">
        <v>21788.2</v>
      </c>
      <c r="F185" s="4">
        <v>3200</v>
      </c>
      <c r="G185" s="4">
        <v>4224</v>
      </c>
      <c r="H185" s="4">
        <v>3450</v>
      </c>
      <c r="I185" s="4">
        <v>4554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960</v>
      </c>
      <c r="Q185" s="4">
        <v>1300</v>
      </c>
      <c r="R185" s="2">
        <v>0</v>
      </c>
      <c r="S185" s="2">
        <v>0</v>
      </c>
      <c r="T185" s="4">
        <v>9750</v>
      </c>
      <c r="U185" s="4">
        <v>13255</v>
      </c>
      <c r="V185" s="2">
        <v>0</v>
      </c>
      <c r="W185" s="2">
        <v>0</v>
      </c>
      <c r="X185" s="4">
        <v>2710</v>
      </c>
      <c r="Y185" s="4">
        <v>3685.6</v>
      </c>
      <c r="Z185" s="4">
        <v>48774</v>
      </c>
      <c r="AA185" s="6">
        <v>63051.199999999997</v>
      </c>
      <c r="AC185" s="24" t="s">
        <v>60</v>
      </c>
      <c r="AD185" s="4">
        <v>300000</v>
      </c>
      <c r="AE185" s="4">
        <v>514500</v>
      </c>
      <c r="AF185" s="4">
        <v>24950</v>
      </c>
      <c r="AG185" s="4">
        <v>58134</v>
      </c>
      <c r="AH185" s="4">
        <v>250000</v>
      </c>
      <c r="AI185" s="4">
        <v>568500</v>
      </c>
      <c r="AJ185" s="2">
        <v>0</v>
      </c>
      <c r="AK185" s="2">
        <v>0</v>
      </c>
      <c r="AL185" s="4">
        <v>600000</v>
      </c>
      <c r="AM185" s="4">
        <v>1366250</v>
      </c>
      <c r="AN185" s="4">
        <v>200000</v>
      </c>
      <c r="AO185" s="4">
        <v>423000</v>
      </c>
      <c r="AP185" s="4">
        <v>250000</v>
      </c>
      <c r="AQ185" s="4">
        <v>461250</v>
      </c>
      <c r="AR185" s="4">
        <v>50000</v>
      </c>
      <c r="AS185" s="4">
        <v>96500</v>
      </c>
      <c r="AT185" s="4">
        <v>400000</v>
      </c>
      <c r="AU185" s="4">
        <v>740000</v>
      </c>
      <c r="AV185" s="4">
        <v>1199975</v>
      </c>
      <c r="AW185" s="4">
        <v>2317453</v>
      </c>
      <c r="AX185" s="4">
        <v>50000</v>
      </c>
      <c r="AY185" s="4">
        <v>107500</v>
      </c>
      <c r="AZ185" s="2">
        <v>0</v>
      </c>
      <c r="BA185" s="2">
        <v>0</v>
      </c>
      <c r="BB185" s="4">
        <v>3324925</v>
      </c>
      <c r="BC185" s="6">
        <v>6653087</v>
      </c>
    </row>
    <row r="186" spans="1:55" ht="15.75" thickBot="1">
      <c r="A186" s="24" t="s">
        <v>25</v>
      </c>
      <c r="B186" s="4">
        <v>230858.4</v>
      </c>
      <c r="C186" s="4">
        <v>431863.91</v>
      </c>
      <c r="D186" s="4">
        <v>318532.17</v>
      </c>
      <c r="E186" s="4">
        <v>524295.94999999995</v>
      </c>
      <c r="F186" s="4">
        <v>209634.5</v>
      </c>
      <c r="G186" s="4">
        <v>394209.78</v>
      </c>
      <c r="H186" s="4">
        <v>259672.64</v>
      </c>
      <c r="I186" s="4">
        <v>526976.86</v>
      </c>
      <c r="J186" s="4">
        <v>329337.39</v>
      </c>
      <c r="K186" s="4">
        <v>501857.91</v>
      </c>
      <c r="L186" s="4">
        <v>325496.21999999997</v>
      </c>
      <c r="M186" s="4">
        <v>373670.78</v>
      </c>
      <c r="N186" s="4">
        <v>229128.03</v>
      </c>
      <c r="O186" s="4">
        <v>401651.84</v>
      </c>
      <c r="P186" s="4">
        <v>304161.46000000002</v>
      </c>
      <c r="Q186" s="4">
        <v>562541.35</v>
      </c>
      <c r="R186" s="4">
        <v>145997.13</v>
      </c>
      <c r="S186" s="4">
        <v>335920.86</v>
      </c>
      <c r="T186" s="4">
        <v>344643.68</v>
      </c>
      <c r="U186" s="4">
        <v>467733.92</v>
      </c>
      <c r="V186" s="4">
        <v>343428.34</v>
      </c>
      <c r="W186" s="4">
        <v>417940.85</v>
      </c>
      <c r="X186" s="4">
        <v>110927.59</v>
      </c>
      <c r="Y186" s="4">
        <v>147049.41</v>
      </c>
      <c r="Z186" s="4">
        <v>3151817.55</v>
      </c>
      <c r="AA186" s="6">
        <v>5085713.42</v>
      </c>
      <c r="AC186" s="24" t="s">
        <v>62</v>
      </c>
      <c r="AD186" s="2">
        <v>0</v>
      </c>
      <c r="AE186" s="2">
        <v>0</v>
      </c>
      <c r="AF186" s="2">
        <v>0</v>
      </c>
      <c r="AG186" s="2">
        <v>0</v>
      </c>
      <c r="AH186" s="4">
        <v>129086</v>
      </c>
      <c r="AI186" s="4">
        <v>221235</v>
      </c>
      <c r="AJ186" s="4">
        <v>89413</v>
      </c>
      <c r="AK186" s="4">
        <v>192603</v>
      </c>
      <c r="AL186" s="4">
        <v>290873</v>
      </c>
      <c r="AM186" s="4">
        <v>546848</v>
      </c>
      <c r="AN186" s="4">
        <v>303102</v>
      </c>
      <c r="AO186" s="4">
        <v>668449</v>
      </c>
      <c r="AP186" s="4">
        <v>23952</v>
      </c>
      <c r="AQ186" s="4">
        <v>37813</v>
      </c>
      <c r="AR186" s="4">
        <v>20142</v>
      </c>
      <c r="AS186" s="4">
        <v>31754</v>
      </c>
      <c r="AT186" s="4">
        <v>147548</v>
      </c>
      <c r="AU186" s="4">
        <v>351488</v>
      </c>
      <c r="AV186" s="4">
        <v>421610</v>
      </c>
      <c r="AW186" s="4">
        <v>751359</v>
      </c>
      <c r="AX186" s="4">
        <v>222987</v>
      </c>
      <c r="AY186" s="4">
        <v>615014</v>
      </c>
      <c r="AZ186" s="2">
        <v>388</v>
      </c>
      <c r="BA186" s="4">
        <v>3012</v>
      </c>
      <c r="BB186" s="4">
        <v>1649101</v>
      </c>
      <c r="BC186" s="6">
        <v>3419575</v>
      </c>
    </row>
    <row r="187" spans="1:55" ht="15.75" thickBot="1">
      <c r="A187" s="24" t="s">
        <v>26</v>
      </c>
      <c r="B187" s="2">
        <v>0</v>
      </c>
      <c r="C187" s="2">
        <v>0</v>
      </c>
      <c r="D187" s="2">
        <v>0</v>
      </c>
      <c r="E187" s="2">
        <v>0</v>
      </c>
      <c r="F187" s="4">
        <v>4128</v>
      </c>
      <c r="G187" s="4">
        <v>11683.29</v>
      </c>
      <c r="H187" s="2">
        <v>164.16</v>
      </c>
      <c r="I187" s="4">
        <v>1342.46</v>
      </c>
      <c r="J187" s="2">
        <v>4</v>
      </c>
      <c r="K187" s="2">
        <v>5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2.4</v>
      </c>
      <c r="U187" s="2">
        <v>1</v>
      </c>
      <c r="V187" s="2">
        <v>63</v>
      </c>
      <c r="W187" s="2">
        <v>33.07</v>
      </c>
      <c r="X187" s="2">
        <v>0</v>
      </c>
      <c r="Y187" s="2">
        <v>0</v>
      </c>
      <c r="Z187" s="4">
        <v>4361.5600000000004</v>
      </c>
      <c r="AA187" s="6">
        <v>13064.82</v>
      </c>
      <c r="AC187" s="24" t="s">
        <v>63</v>
      </c>
      <c r="AD187" s="4">
        <v>949085</v>
      </c>
      <c r="AE187" s="4">
        <v>2577738</v>
      </c>
      <c r="AF187" s="4">
        <v>615193</v>
      </c>
      <c r="AG187" s="4">
        <v>2583612</v>
      </c>
      <c r="AH187" s="4">
        <v>1019442</v>
      </c>
      <c r="AI187" s="4">
        <v>2848790</v>
      </c>
      <c r="AJ187" s="4">
        <v>720886</v>
      </c>
      <c r="AK187" s="4">
        <v>2241484</v>
      </c>
      <c r="AL187" s="4">
        <v>1316559</v>
      </c>
      <c r="AM187" s="4">
        <v>3661300</v>
      </c>
      <c r="AN187" s="4">
        <v>897692</v>
      </c>
      <c r="AO187" s="4">
        <v>2474230</v>
      </c>
      <c r="AP187" s="4">
        <v>929102</v>
      </c>
      <c r="AQ187" s="4">
        <v>2556476</v>
      </c>
      <c r="AR187" s="4">
        <v>369814</v>
      </c>
      <c r="AS187" s="4">
        <v>1162149</v>
      </c>
      <c r="AT187" s="4">
        <v>625821</v>
      </c>
      <c r="AU187" s="4">
        <v>2404442</v>
      </c>
      <c r="AV187" s="4">
        <v>500709</v>
      </c>
      <c r="AW187" s="4">
        <v>2466348</v>
      </c>
      <c r="AX187" s="4">
        <v>290146</v>
      </c>
      <c r="AY187" s="4">
        <v>953113</v>
      </c>
      <c r="AZ187" s="4">
        <v>712670</v>
      </c>
      <c r="BA187" s="4">
        <v>2917793</v>
      </c>
      <c r="BB187" s="4">
        <v>8947119</v>
      </c>
      <c r="BC187" s="6">
        <v>28847475</v>
      </c>
    </row>
    <row r="188" spans="1:55" ht="15.75" thickBot="1">
      <c r="A188" s="24" t="s">
        <v>84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48</v>
      </c>
      <c r="S188" s="2">
        <v>44.5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48</v>
      </c>
      <c r="AA188" s="7">
        <v>44.5</v>
      </c>
      <c r="AC188" s="24" t="s">
        <v>70</v>
      </c>
      <c r="AD188" s="4">
        <v>1608525</v>
      </c>
      <c r="AE188" s="4">
        <v>3748961</v>
      </c>
      <c r="AF188" s="4">
        <v>1871648</v>
      </c>
      <c r="AG188" s="4">
        <v>4608798</v>
      </c>
      <c r="AH188" s="4">
        <v>1074586</v>
      </c>
      <c r="AI188" s="4">
        <v>2609005</v>
      </c>
      <c r="AJ188" s="4">
        <v>1660252</v>
      </c>
      <c r="AK188" s="4">
        <v>4144007</v>
      </c>
      <c r="AL188" s="4">
        <v>1074573</v>
      </c>
      <c r="AM188" s="4">
        <v>2757857</v>
      </c>
      <c r="AN188" s="4">
        <v>1188115</v>
      </c>
      <c r="AO188" s="4">
        <v>3178788</v>
      </c>
      <c r="AP188" s="4">
        <v>1208625</v>
      </c>
      <c r="AQ188" s="4">
        <v>2910748</v>
      </c>
      <c r="AR188" s="4">
        <v>2443477</v>
      </c>
      <c r="AS188" s="4">
        <v>5564283</v>
      </c>
      <c r="AT188" s="4">
        <v>1175499</v>
      </c>
      <c r="AU188" s="4">
        <v>2887922</v>
      </c>
      <c r="AV188" s="4">
        <v>1179095</v>
      </c>
      <c r="AW188" s="4">
        <v>2959475</v>
      </c>
      <c r="AX188" s="4">
        <v>540065</v>
      </c>
      <c r="AY188" s="4">
        <v>2348809</v>
      </c>
      <c r="AZ188" s="4">
        <v>887119</v>
      </c>
      <c r="BA188" s="4">
        <v>2981796</v>
      </c>
      <c r="BB188" s="4">
        <v>15911579</v>
      </c>
      <c r="BC188" s="6">
        <v>40700449</v>
      </c>
    </row>
    <row r="189" spans="1:55" ht="15.75" thickBot="1">
      <c r="A189" s="24" t="s">
        <v>372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4">
        <v>2131.1999999999998</v>
      </c>
      <c r="U189" s="4">
        <v>3597.6</v>
      </c>
      <c r="V189" s="2">
        <v>0</v>
      </c>
      <c r="W189" s="2">
        <v>0</v>
      </c>
      <c r="X189" s="2">
        <v>0</v>
      </c>
      <c r="Y189" s="2">
        <v>0</v>
      </c>
      <c r="Z189" s="4">
        <v>2131.1999999999998</v>
      </c>
      <c r="AA189" s="6">
        <v>3597.6</v>
      </c>
      <c r="AC189" s="24" t="s">
        <v>71</v>
      </c>
      <c r="AD189" s="4">
        <v>266001</v>
      </c>
      <c r="AE189" s="4">
        <v>697031</v>
      </c>
      <c r="AF189" s="4">
        <v>300000</v>
      </c>
      <c r="AG189" s="4">
        <v>769733</v>
      </c>
      <c r="AH189" s="4">
        <v>1426794</v>
      </c>
      <c r="AI189" s="4">
        <v>3388189</v>
      </c>
      <c r="AJ189" s="4">
        <v>1384332</v>
      </c>
      <c r="AK189" s="4">
        <v>3404806</v>
      </c>
      <c r="AL189" s="4">
        <v>2677575</v>
      </c>
      <c r="AM189" s="4">
        <v>6429917</v>
      </c>
      <c r="AN189" s="4">
        <v>1026876</v>
      </c>
      <c r="AO189" s="4">
        <v>2395716</v>
      </c>
      <c r="AP189" s="4">
        <v>865850</v>
      </c>
      <c r="AQ189" s="4">
        <v>1859787</v>
      </c>
      <c r="AR189" s="4">
        <v>1281400</v>
      </c>
      <c r="AS189" s="4">
        <v>3249840</v>
      </c>
      <c r="AT189" s="4">
        <v>1070529</v>
      </c>
      <c r="AU189" s="4">
        <v>2800600</v>
      </c>
      <c r="AV189" s="4">
        <v>851760</v>
      </c>
      <c r="AW189" s="4">
        <v>1974519</v>
      </c>
      <c r="AX189" s="4">
        <v>914111</v>
      </c>
      <c r="AY189" s="4">
        <v>2427207</v>
      </c>
      <c r="AZ189" s="4">
        <v>906000</v>
      </c>
      <c r="BA189" s="4">
        <v>1884269</v>
      </c>
      <c r="BB189" s="4">
        <v>12971228</v>
      </c>
      <c r="BC189" s="6">
        <v>31281614</v>
      </c>
    </row>
    <row r="190" spans="1:55" ht="15.75" thickBot="1">
      <c r="A190" s="24" t="s">
        <v>122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24</v>
      </c>
      <c r="Q190" s="2">
        <v>64.84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24</v>
      </c>
      <c r="AA190" s="7">
        <v>64.84</v>
      </c>
      <c r="AC190" s="24" t="s">
        <v>27</v>
      </c>
      <c r="AD190" s="4">
        <v>1799500</v>
      </c>
      <c r="AE190" s="4">
        <v>3962362</v>
      </c>
      <c r="AF190" s="4">
        <v>1299900</v>
      </c>
      <c r="AG190" s="4">
        <v>2903881</v>
      </c>
      <c r="AH190" s="4">
        <v>2398119</v>
      </c>
      <c r="AI190" s="4">
        <v>5403526</v>
      </c>
      <c r="AJ190" s="4">
        <v>1324250</v>
      </c>
      <c r="AK190" s="4">
        <v>2964083</v>
      </c>
      <c r="AL190" s="4">
        <v>2148610</v>
      </c>
      <c r="AM190" s="4">
        <v>4995053</v>
      </c>
      <c r="AN190" s="4">
        <v>3021848</v>
      </c>
      <c r="AO190" s="4">
        <v>7263927</v>
      </c>
      <c r="AP190" s="4">
        <v>1719525</v>
      </c>
      <c r="AQ190" s="4">
        <v>4048662</v>
      </c>
      <c r="AR190" s="4">
        <v>3795225</v>
      </c>
      <c r="AS190" s="4">
        <v>9100849</v>
      </c>
      <c r="AT190" s="4">
        <v>3792725</v>
      </c>
      <c r="AU190" s="4">
        <v>8670762</v>
      </c>
      <c r="AV190" s="4">
        <v>2496400</v>
      </c>
      <c r="AW190" s="4">
        <v>5499887</v>
      </c>
      <c r="AX190" s="4">
        <v>574125</v>
      </c>
      <c r="AY190" s="4">
        <v>1285483</v>
      </c>
      <c r="AZ190" s="4">
        <v>1498350</v>
      </c>
      <c r="BA190" s="4">
        <v>2958497</v>
      </c>
      <c r="BB190" s="4">
        <v>25868577</v>
      </c>
      <c r="BC190" s="6">
        <v>59056972</v>
      </c>
    </row>
    <row r="191" spans="1:55" ht="15.75" thickBot="1">
      <c r="A191" s="24" t="s">
        <v>62</v>
      </c>
      <c r="B191" s="2">
        <v>0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2</v>
      </c>
      <c r="O191" s="2">
        <v>5.63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2</v>
      </c>
      <c r="AA191" s="7">
        <v>5.63</v>
      </c>
      <c r="AC191" s="24" t="s">
        <v>123</v>
      </c>
      <c r="AD191" s="4">
        <v>6092</v>
      </c>
      <c r="AE191" s="4">
        <v>78646</v>
      </c>
      <c r="AF191" s="2">
        <v>217</v>
      </c>
      <c r="AG191" s="4">
        <v>2520</v>
      </c>
      <c r="AH191" s="4">
        <v>3686</v>
      </c>
      <c r="AI191" s="4">
        <v>40281</v>
      </c>
      <c r="AJ191" s="4">
        <v>27930</v>
      </c>
      <c r="AK191" s="4">
        <v>331216</v>
      </c>
      <c r="AL191" s="4">
        <v>33755</v>
      </c>
      <c r="AM191" s="4">
        <v>372924</v>
      </c>
      <c r="AN191" s="4">
        <v>11399</v>
      </c>
      <c r="AO191" s="4">
        <v>139686</v>
      </c>
      <c r="AP191" s="4">
        <v>4585</v>
      </c>
      <c r="AQ191" s="4">
        <v>8163</v>
      </c>
      <c r="AR191" s="4">
        <v>10905</v>
      </c>
      <c r="AS191" s="4">
        <v>142116</v>
      </c>
      <c r="AT191" s="4">
        <v>23377</v>
      </c>
      <c r="AU191" s="4">
        <v>307275</v>
      </c>
      <c r="AV191" s="4">
        <v>12250</v>
      </c>
      <c r="AW191" s="4">
        <v>171331</v>
      </c>
      <c r="AX191" s="4">
        <v>4634</v>
      </c>
      <c r="AY191" s="4">
        <v>58956</v>
      </c>
      <c r="AZ191" s="4">
        <v>25854</v>
      </c>
      <c r="BA191" s="4">
        <v>327010</v>
      </c>
      <c r="BB191" s="4">
        <v>164684</v>
      </c>
      <c r="BC191" s="6">
        <v>1980124</v>
      </c>
    </row>
    <row r="192" spans="1:55" ht="15.75" thickBot="1">
      <c r="A192" s="24" t="s">
        <v>63</v>
      </c>
      <c r="B192" s="2">
        <v>16</v>
      </c>
      <c r="C192" s="2">
        <v>106.5</v>
      </c>
      <c r="D192" s="2">
        <v>28.28</v>
      </c>
      <c r="E192" s="2">
        <v>148.19999999999999</v>
      </c>
      <c r="F192" s="2">
        <v>14.6</v>
      </c>
      <c r="G192" s="2">
        <v>50</v>
      </c>
      <c r="H192" s="2">
        <v>1</v>
      </c>
      <c r="I192" s="2">
        <v>10</v>
      </c>
      <c r="J192" s="2">
        <v>11.09</v>
      </c>
      <c r="K192" s="2">
        <v>41.09</v>
      </c>
      <c r="L192" s="2">
        <v>54.4</v>
      </c>
      <c r="M192" s="2">
        <v>377</v>
      </c>
      <c r="N192" s="2">
        <v>41.9</v>
      </c>
      <c r="O192" s="2">
        <v>327.8</v>
      </c>
      <c r="P192" s="2">
        <v>27.7</v>
      </c>
      <c r="Q192" s="4">
        <v>12155</v>
      </c>
      <c r="R192" s="2">
        <v>29.6</v>
      </c>
      <c r="S192" s="2">
        <v>125</v>
      </c>
      <c r="T192" s="2">
        <v>78.180000000000007</v>
      </c>
      <c r="U192" s="2">
        <v>659.24</v>
      </c>
      <c r="V192" s="2">
        <v>56.01</v>
      </c>
      <c r="W192" s="2">
        <v>611.76</v>
      </c>
      <c r="X192" s="2">
        <v>14.49</v>
      </c>
      <c r="Y192" s="2">
        <v>68</v>
      </c>
      <c r="Z192" s="2">
        <v>373.25</v>
      </c>
      <c r="AA192" s="6">
        <v>14679.59</v>
      </c>
      <c r="AC192" s="24" t="s">
        <v>124</v>
      </c>
      <c r="AD192" s="4">
        <v>192732</v>
      </c>
      <c r="AE192" s="4">
        <v>440943</v>
      </c>
      <c r="AF192" s="4">
        <v>220250</v>
      </c>
      <c r="AG192" s="4">
        <v>516423</v>
      </c>
      <c r="AH192" s="4">
        <v>350289</v>
      </c>
      <c r="AI192" s="4">
        <v>1534617</v>
      </c>
      <c r="AJ192" s="4">
        <v>303353</v>
      </c>
      <c r="AK192" s="4">
        <v>1465279</v>
      </c>
      <c r="AL192" s="4">
        <v>348914</v>
      </c>
      <c r="AM192" s="4">
        <v>1731111</v>
      </c>
      <c r="AN192" s="4">
        <v>288875</v>
      </c>
      <c r="AO192" s="4">
        <v>1333850</v>
      </c>
      <c r="AP192" s="4">
        <v>221900</v>
      </c>
      <c r="AQ192" s="4">
        <v>682287</v>
      </c>
      <c r="AR192" s="4">
        <v>231650</v>
      </c>
      <c r="AS192" s="4">
        <v>1148474</v>
      </c>
      <c r="AT192" s="4">
        <v>335968</v>
      </c>
      <c r="AU192" s="4">
        <v>1719928</v>
      </c>
      <c r="AV192" s="4">
        <v>485650</v>
      </c>
      <c r="AW192" s="4">
        <v>2297864</v>
      </c>
      <c r="AX192" s="4">
        <v>214500</v>
      </c>
      <c r="AY192" s="4">
        <v>937725</v>
      </c>
      <c r="AZ192" s="4">
        <v>144777</v>
      </c>
      <c r="BA192" s="4">
        <v>302644</v>
      </c>
      <c r="BB192" s="4">
        <v>3338858</v>
      </c>
      <c r="BC192" s="6">
        <v>14111145</v>
      </c>
    </row>
    <row r="193" spans="1:55" ht="15.75" thickBot="1">
      <c r="A193" s="24" t="s">
        <v>71</v>
      </c>
      <c r="B193" s="2">
        <v>11.4</v>
      </c>
      <c r="C193" s="2">
        <v>800</v>
      </c>
      <c r="D193" s="2">
        <v>0</v>
      </c>
      <c r="E193" s="2">
        <v>0</v>
      </c>
      <c r="F193" s="2">
        <v>0</v>
      </c>
      <c r="G193" s="2">
        <v>0</v>
      </c>
      <c r="H193" s="2">
        <v>53</v>
      </c>
      <c r="I193" s="2">
        <v>22.5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108</v>
      </c>
      <c r="S193" s="2">
        <v>146.88</v>
      </c>
      <c r="T193" s="2">
        <v>13</v>
      </c>
      <c r="U193" s="2">
        <v>53.88</v>
      </c>
      <c r="V193" s="4">
        <v>49422</v>
      </c>
      <c r="W193" s="4">
        <v>68697.84</v>
      </c>
      <c r="X193" s="2">
        <v>0</v>
      </c>
      <c r="Y193" s="2">
        <v>0</v>
      </c>
      <c r="Z193" s="4">
        <v>49607.4</v>
      </c>
      <c r="AA193" s="6">
        <v>69721.100000000006</v>
      </c>
      <c r="AC193" s="24" t="s">
        <v>64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8</v>
      </c>
      <c r="AW193" s="2">
        <v>27</v>
      </c>
      <c r="AX193" s="2">
        <v>0</v>
      </c>
      <c r="AY193" s="2">
        <v>0</v>
      </c>
      <c r="AZ193" s="2">
        <v>0</v>
      </c>
      <c r="BA193" s="2">
        <v>0</v>
      </c>
      <c r="BB193" s="2">
        <v>8</v>
      </c>
      <c r="BC193" s="7">
        <v>27</v>
      </c>
    </row>
    <row r="194" spans="1:55" ht="15.75" thickBot="1">
      <c r="A194" s="24" t="s">
        <v>124</v>
      </c>
      <c r="B194" s="2">
        <v>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15</v>
      </c>
      <c r="U194" s="2">
        <v>1</v>
      </c>
      <c r="V194" s="2">
        <v>25</v>
      </c>
      <c r="W194" s="2">
        <v>1</v>
      </c>
      <c r="X194" s="2">
        <v>0</v>
      </c>
      <c r="Y194" s="2">
        <v>0</v>
      </c>
      <c r="Z194" s="2">
        <v>40</v>
      </c>
      <c r="AA194" s="7">
        <v>2</v>
      </c>
      <c r="AC194" s="24" t="s">
        <v>211</v>
      </c>
      <c r="AD194" s="4">
        <v>375000</v>
      </c>
      <c r="AE194" s="4">
        <v>1480837</v>
      </c>
      <c r="AF194" s="4">
        <v>275000</v>
      </c>
      <c r="AG194" s="4">
        <v>887912</v>
      </c>
      <c r="AH194" s="4">
        <v>520639</v>
      </c>
      <c r="AI194" s="4">
        <v>2032866</v>
      </c>
      <c r="AJ194" s="4">
        <v>179691</v>
      </c>
      <c r="AK194" s="4">
        <v>758126</v>
      </c>
      <c r="AL194" s="4">
        <v>189081</v>
      </c>
      <c r="AM194" s="4">
        <v>900054</v>
      </c>
      <c r="AN194" s="4">
        <v>190966</v>
      </c>
      <c r="AO194" s="4">
        <v>977202</v>
      </c>
      <c r="AP194" s="4">
        <v>396585</v>
      </c>
      <c r="AQ194" s="4">
        <v>2179014</v>
      </c>
      <c r="AR194" s="4">
        <v>132514</v>
      </c>
      <c r="AS194" s="4">
        <v>519498</v>
      </c>
      <c r="AT194" s="4">
        <v>26940</v>
      </c>
      <c r="AU194" s="4">
        <v>191125</v>
      </c>
      <c r="AV194" s="4">
        <v>59801</v>
      </c>
      <c r="AW194" s="4">
        <v>416821</v>
      </c>
      <c r="AX194" s="4">
        <v>34589</v>
      </c>
      <c r="AY194" s="4">
        <v>116663</v>
      </c>
      <c r="AZ194" s="4">
        <v>25000</v>
      </c>
      <c r="BA194" s="4">
        <v>173750</v>
      </c>
      <c r="BB194" s="4">
        <v>2405806</v>
      </c>
      <c r="BC194" s="6">
        <v>10633868</v>
      </c>
    </row>
    <row r="195" spans="1:55" ht="15.75" thickBot="1">
      <c r="A195" s="24" t="s">
        <v>150</v>
      </c>
      <c r="B195" s="4">
        <v>2165</v>
      </c>
      <c r="C195" s="4">
        <v>6500.57</v>
      </c>
      <c r="D195" s="2">
        <v>0</v>
      </c>
      <c r="E195" s="2">
        <v>0</v>
      </c>
      <c r="F195" s="4">
        <v>4298</v>
      </c>
      <c r="G195" s="4">
        <v>13058.48</v>
      </c>
      <c r="H195" s="2">
        <v>0</v>
      </c>
      <c r="I195" s="2">
        <v>0</v>
      </c>
      <c r="J195" s="2">
        <v>0</v>
      </c>
      <c r="K195" s="2">
        <v>0</v>
      </c>
      <c r="L195" s="4">
        <v>4301</v>
      </c>
      <c r="M195" s="4">
        <v>13719.61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4">
        <v>4321</v>
      </c>
      <c r="U195" s="4">
        <v>14295.13</v>
      </c>
      <c r="V195" s="2">
        <v>0</v>
      </c>
      <c r="W195" s="2">
        <v>0</v>
      </c>
      <c r="X195" s="2">
        <v>0</v>
      </c>
      <c r="Y195" s="2">
        <v>0</v>
      </c>
      <c r="Z195" s="4">
        <v>15085</v>
      </c>
      <c r="AA195" s="6">
        <v>47573.79</v>
      </c>
      <c r="AC195" s="24" t="s">
        <v>28</v>
      </c>
      <c r="AD195" s="2">
        <v>0</v>
      </c>
      <c r="AE195" s="2">
        <v>0</v>
      </c>
      <c r="AF195" s="2">
        <v>0</v>
      </c>
      <c r="AG195" s="2">
        <v>0</v>
      </c>
      <c r="AH195" s="2">
        <v>169</v>
      </c>
      <c r="AI195" s="4">
        <v>1262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169</v>
      </c>
      <c r="BC195" s="6">
        <v>1262</v>
      </c>
    </row>
    <row r="196" spans="1:55" ht="15.75" thickBot="1">
      <c r="A196" s="25" t="s">
        <v>29</v>
      </c>
      <c r="B196" s="9">
        <v>2681071.6800000002</v>
      </c>
      <c r="C196" s="9">
        <v>3999656.48</v>
      </c>
      <c r="D196" s="9">
        <v>2139948.6800000002</v>
      </c>
      <c r="E196" s="9">
        <v>2871715.29</v>
      </c>
      <c r="F196" s="9">
        <v>2259296.89</v>
      </c>
      <c r="G196" s="9">
        <v>3421826.31</v>
      </c>
      <c r="H196" s="9">
        <v>1494488.12</v>
      </c>
      <c r="I196" s="9">
        <v>2090738.46</v>
      </c>
      <c r="J196" s="9">
        <v>2539175.65</v>
      </c>
      <c r="K196" s="9">
        <v>4006338.3</v>
      </c>
      <c r="L196" s="9">
        <v>1903798.31</v>
      </c>
      <c r="M196" s="9">
        <v>2336613.5299999998</v>
      </c>
      <c r="N196" s="9">
        <v>2914949.8</v>
      </c>
      <c r="O196" s="9">
        <v>4740243.43</v>
      </c>
      <c r="P196" s="9">
        <v>2416600.85</v>
      </c>
      <c r="Q196" s="9">
        <v>4023078.61</v>
      </c>
      <c r="R196" s="9">
        <v>2292687.0099999998</v>
      </c>
      <c r="S196" s="9">
        <v>3575588.83</v>
      </c>
      <c r="T196" s="9">
        <v>2224251.38</v>
      </c>
      <c r="U196" s="9">
        <v>3115207.46</v>
      </c>
      <c r="V196" s="9">
        <v>2776586.83</v>
      </c>
      <c r="W196" s="9">
        <v>4446877.34</v>
      </c>
      <c r="X196" s="9">
        <v>1532176.26</v>
      </c>
      <c r="Y196" s="9">
        <v>1878223.28</v>
      </c>
      <c r="Z196" s="9">
        <v>27175031.460000001</v>
      </c>
      <c r="AA196" s="10">
        <v>40506107.32</v>
      </c>
      <c r="AC196" s="24" t="s">
        <v>130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8</v>
      </c>
      <c r="AK196" s="2">
        <v>100</v>
      </c>
      <c r="AL196" s="4">
        <v>16183</v>
      </c>
      <c r="AM196" s="4">
        <v>86459</v>
      </c>
      <c r="AN196" s="2">
        <v>10</v>
      </c>
      <c r="AO196" s="2">
        <v>267</v>
      </c>
      <c r="AP196" s="2">
        <v>0</v>
      </c>
      <c r="AQ196" s="2">
        <v>0</v>
      </c>
      <c r="AR196" s="2">
        <v>14</v>
      </c>
      <c r="AS196" s="2">
        <v>250</v>
      </c>
      <c r="AT196" s="4">
        <v>2599</v>
      </c>
      <c r="AU196" s="4">
        <v>31107</v>
      </c>
      <c r="AV196" s="2">
        <v>0</v>
      </c>
      <c r="AW196" s="2">
        <v>0</v>
      </c>
      <c r="AX196" s="2">
        <v>0</v>
      </c>
      <c r="AY196" s="2">
        <v>0</v>
      </c>
      <c r="AZ196" s="4">
        <v>1865</v>
      </c>
      <c r="BA196" s="4">
        <v>22482</v>
      </c>
      <c r="BB196" s="4">
        <v>20679</v>
      </c>
      <c r="BC196" s="6">
        <v>140665</v>
      </c>
    </row>
    <row r="197" spans="1:55" ht="15.75" thickBot="1">
      <c r="AC197" s="24" t="s">
        <v>152</v>
      </c>
      <c r="AD197" s="4">
        <v>40000</v>
      </c>
      <c r="AE197" s="4">
        <v>188840</v>
      </c>
      <c r="AF197" s="2">
        <v>0</v>
      </c>
      <c r="AG197" s="2">
        <v>0</v>
      </c>
      <c r="AH197" s="4">
        <v>40000</v>
      </c>
      <c r="AI197" s="4">
        <v>189700</v>
      </c>
      <c r="AJ197" s="4">
        <v>20000</v>
      </c>
      <c r="AK197" s="4">
        <v>94850</v>
      </c>
      <c r="AL197" s="4">
        <v>238000</v>
      </c>
      <c r="AM197" s="4">
        <v>676880</v>
      </c>
      <c r="AN197" s="2">
        <v>0</v>
      </c>
      <c r="AO197" s="2">
        <v>0</v>
      </c>
      <c r="AP197" s="4">
        <v>62000</v>
      </c>
      <c r="AQ197" s="4">
        <v>288300</v>
      </c>
      <c r="AR197" s="4">
        <v>48000</v>
      </c>
      <c r="AS197" s="4">
        <v>352800</v>
      </c>
      <c r="AT197" s="4">
        <v>458000</v>
      </c>
      <c r="AU197" s="4">
        <v>1464169</v>
      </c>
      <c r="AV197" s="4">
        <v>60024</v>
      </c>
      <c r="AW197" s="4">
        <v>388771</v>
      </c>
      <c r="AX197" s="4">
        <v>40000</v>
      </c>
      <c r="AY197" s="4">
        <v>259000</v>
      </c>
      <c r="AZ197" s="2">
        <v>24</v>
      </c>
      <c r="BA197" s="2">
        <v>271</v>
      </c>
      <c r="BB197" s="4">
        <v>1006048</v>
      </c>
      <c r="BC197" s="6">
        <v>3903581</v>
      </c>
    </row>
    <row r="198" spans="1:55" ht="19.5" thickBot="1">
      <c r="A198" s="21" t="s">
        <v>373</v>
      </c>
      <c r="AC198" s="24" t="s">
        <v>309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9</v>
      </c>
      <c r="AY198" s="2">
        <v>120</v>
      </c>
      <c r="AZ198" s="2">
        <v>0</v>
      </c>
      <c r="BA198" s="2">
        <v>0</v>
      </c>
      <c r="BB198" s="2">
        <v>9</v>
      </c>
      <c r="BC198" s="7">
        <v>120</v>
      </c>
    </row>
    <row r="199" spans="1:55" ht="15.75" thickBot="1">
      <c r="A199" s="22" t="s">
        <v>6</v>
      </c>
      <c r="B199" s="11" t="s">
        <v>7</v>
      </c>
      <c r="C199" s="12"/>
      <c r="D199" s="13" t="s">
        <v>8</v>
      </c>
      <c r="E199" s="14"/>
      <c r="F199" s="13" t="s">
        <v>9</v>
      </c>
      <c r="G199" s="14"/>
      <c r="H199" s="13" t="s">
        <v>10</v>
      </c>
      <c r="I199" s="14"/>
      <c r="J199" s="13" t="s">
        <v>11</v>
      </c>
      <c r="K199" s="14"/>
      <c r="L199" s="13" t="s">
        <v>12</v>
      </c>
      <c r="M199" s="14"/>
      <c r="N199" s="13" t="s">
        <v>13</v>
      </c>
      <c r="O199" s="14"/>
      <c r="P199" s="13" t="s">
        <v>14</v>
      </c>
      <c r="Q199" s="14"/>
      <c r="R199" s="13" t="s">
        <v>15</v>
      </c>
      <c r="S199" s="14"/>
      <c r="T199" s="13" t="s">
        <v>16</v>
      </c>
      <c r="U199" s="14"/>
      <c r="V199" s="13" t="s">
        <v>17</v>
      </c>
      <c r="W199" s="14"/>
      <c r="X199" s="13" t="s">
        <v>18</v>
      </c>
      <c r="Y199" s="14"/>
      <c r="Z199" s="13" t="s">
        <v>19</v>
      </c>
      <c r="AA199" s="15"/>
      <c r="AC199" s="24" t="s">
        <v>101</v>
      </c>
      <c r="AD199" s="2">
        <v>0</v>
      </c>
      <c r="AE199" s="2">
        <v>0</v>
      </c>
      <c r="AF199" s="2">
        <v>0</v>
      </c>
      <c r="AG199" s="2">
        <v>0</v>
      </c>
      <c r="AH199" s="4">
        <v>50000</v>
      </c>
      <c r="AI199" s="4">
        <v>112132</v>
      </c>
      <c r="AJ199" s="4">
        <v>50000</v>
      </c>
      <c r="AK199" s="4">
        <v>112454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4">
        <v>100000</v>
      </c>
      <c r="BC199" s="6">
        <v>224586</v>
      </c>
    </row>
    <row r="200" spans="1:55" ht="26.25" thickBot="1">
      <c r="A200" s="23"/>
      <c r="B200" s="1" t="s">
        <v>20</v>
      </c>
      <c r="C200" s="1" t="s">
        <v>21</v>
      </c>
      <c r="D200" s="1" t="s">
        <v>20</v>
      </c>
      <c r="E200" s="1" t="s">
        <v>21</v>
      </c>
      <c r="F200" s="1" t="s">
        <v>20</v>
      </c>
      <c r="G200" s="1" t="s">
        <v>21</v>
      </c>
      <c r="H200" s="1" t="s">
        <v>20</v>
      </c>
      <c r="I200" s="1" t="s">
        <v>21</v>
      </c>
      <c r="J200" s="1" t="s">
        <v>20</v>
      </c>
      <c r="K200" s="1" t="s">
        <v>21</v>
      </c>
      <c r="L200" s="1" t="s">
        <v>20</v>
      </c>
      <c r="M200" s="1" t="s">
        <v>21</v>
      </c>
      <c r="N200" s="1" t="s">
        <v>20</v>
      </c>
      <c r="O200" s="1" t="s">
        <v>21</v>
      </c>
      <c r="P200" s="1" t="s">
        <v>20</v>
      </c>
      <c r="Q200" s="1" t="s">
        <v>21</v>
      </c>
      <c r="R200" s="1" t="s">
        <v>20</v>
      </c>
      <c r="S200" s="1" t="s">
        <v>21</v>
      </c>
      <c r="T200" s="1" t="s">
        <v>20</v>
      </c>
      <c r="U200" s="1" t="s">
        <v>21</v>
      </c>
      <c r="V200" s="1" t="s">
        <v>20</v>
      </c>
      <c r="W200" s="1" t="s">
        <v>21</v>
      </c>
      <c r="X200" s="1" t="s">
        <v>20</v>
      </c>
      <c r="Y200" s="1" t="s">
        <v>21</v>
      </c>
      <c r="Z200" s="1" t="s">
        <v>20</v>
      </c>
      <c r="AA200" s="5" t="s">
        <v>21</v>
      </c>
      <c r="AC200" s="24" t="s">
        <v>86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4">
        <v>16000</v>
      </c>
      <c r="AO200" s="4">
        <v>33600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4">
        <v>16000</v>
      </c>
      <c r="BC200" s="6">
        <v>33600</v>
      </c>
    </row>
    <row r="201" spans="1:55" ht="15.75" thickBot="1">
      <c r="A201" s="24" t="s">
        <v>32</v>
      </c>
      <c r="B201" s="2">
        <v>746</v>
      </c>
      <c r="C201" s="4">
        <v>1562.19</v>
      </c>
      <c r="D201" s="2">
        <v>116</v>
      </c>
      <c r="E201" s="2">
        <v>239.65</v>
      </c>
      <c r="F201" s="2">
        <v>638</v>
      </c>
      <c r="G201" s="4">
        <v>1661.42</v>
      </c>
      <c r="H201" s="2">
        <v>992</v>
      </c>
      <c r="I201" s="4">
        <v>2591.84</v>
      </c>
      <c r="J201" s="4">
        <v>6230</v>
      </c>
      <c r="K201" s="4">
        <v>10865.5</v>
      </c>
      <c r="L201" s="4">
        <v>2189</v>
      </c>
      <c r="M201" s="4">
        <v>4579.6099999999997</v>
      </c>
      <c r="N201" s="4">
        <v>2010</v>
      </c>
      <c r="O201" s="4">
        <v>4047.86</v>
      </c>
      <c r="P201" s="4">
        <v>1006</v>
      </c>
      <c r="Q201" s="4">
        <v>1674.5</v>
      </c>
      <c r="R201" s="4">
        <v>5662</v>
      </c>
      <c r="S201" s="4">
        <v>8447.48</v>
      </c>
      <c r="T201" s="4">
        <v>1072</v>
      </c>
      <c r="U201" s="4">
        <v>2191.87</v>
      </c>
      <c r="V201" s="4">
        <v>1627</v>
      </c>
      <c r="W201" s="4">
        <v>3250.04</v>
      </c>
      <c r="X201" s="4">
        <v>3785</v>
      </c>
      <c r="Y201" s="4">
        <v>6442.57</v>
      </c>
      <c r="Z201" s="4">
        <v>26073</v>
      </c>
      <c r="AA201" s="6">
        <v>47554.53</v>
      </c>
      <c r="AC201" s="25" t="s">
        <v>29</v>
      </c>
      <c r="AD201" s="9">
        <v>19133948</v>
      </c>
      <c r="AE201" s="9">
        <v>46359575</v>
      </c>
      <c r="AF201" s="9">
        <v>23195600</v>
      </c>
      <c r="AG201" s="9">
        <v>57366949</v>
      </c>
      <c r="AH201" s="9">
        <v>20860532</v>
      </c>
      <c r="AI201" s="9">
        <v>54958587</v>
      </c>
      <c r="AJ201" s="9">
        <v>15565164</v>
      </c>
      <c r="AK201" s="9">
        <v>44434264</v>
      </c>
      <c r="AL201" s="9">
        <v>21866611</v>
      </c>
      <c r="AM201" s="9">
        <v>59576058</v>
      </c>
      <c r="AN201" s="9">
        <v>16632689</v>
      </c>
      <c r="AO201" s="9">
        <v>42255875</v>
      </c>
      <c r="AP201" s="9">
        <v>17471698</v>
      </c>
      <c r="AQ201" s="9">
        <v>49322922</v>
      </c>
      <c r="AR201" s="9">
        <v>22029399</v>
      </c>
      <c r="AS201" s="9">
        <v>62028436</v>
      </c>
      <c r="AT201" s="9">
        <v>17683366</v>
      </c>
      <c r="AU201" s="9">
        <v>44986331</v>
      </c>
      <c r="AV201" s="9">
        <v>19744092</v>
      </c>
      <c r="AW201" s="9">
        <v>52160956</v>
      </c>
      <c r="AX201" s="9">
        <v>20009947</v>
      </c>
      <c r="AY201" s="9">
        <v>53494497</v>
      </c>
      <c r="AZ201" s="9">
        <v>19227189</v>
      </c>
      <c r="BA201" s="9">
        <v>49731609</v>
      </c>
      <c r="BB201" s="9">
        <v>233420235</v>
      </c>
      <c r="BC201" s="10">
        <v>616676059</v>
      </c>
    </row>
    <row r="202" spans="1:55" ht="15.75" thickBot="1">
      <c r="A202" s="24" t="s">
        <v>33</v>
      </c>
      <c r="B202" s="2">
        <v>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4">
        <v>12000</v>
      </c>
      <c r="I202" s="4">
        <v>22500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4">
        <v>12000</v>
      </c>
      <c r="AA202" s="6">
        <v>22500</v>
      </c>
    </row>
    <row r="203" spans="1:55" ht="19.5" thickBot="1">
      <c r="A203" s="24" t="s">
        <v>34</v>
      </c>
      <c r="B203" s="4">
        <v>3777</v>
      </c>
      <c r="C203" s="2">
        <v>851.2</v>
      </c>
      <c r="D203" s="4">
        <v>6669.6</v>
      </c>
      <c r="E203" s="4">
        <v>3434.5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4">
        <v>2757</v>
      </c>
      <c r="M203" s="4">
        <v>2129.81</v>
      </c>
      <c r="N203" s="4">
        <v>6267.6</v>
      </c>
      <c r="O203" s="4">
        <v>3829.3</v>
      </c>
      <c r="P203" s="4">
        <v>11133.2</v>
      </c>
      <c r="Q203" s="4">
        <v>8905.74</v>
      </c>
      <c r="R203" s="4">
        <v>6798</v>
      </c>
      <c r="S203" s="4">
        <v>1494.6</v>
      </c>
      <c r="T203" s="4">
        <v>7924.8</v>
      </c>
      <c r="U203" s="4">
        <v>1763.4</v>
      </c>
      <c r="V203" s="4">
        <v>9733.2000000000007</v>
      </c>
      <c r="W203" s="4">
        <v>2816.4</v>
      </c>
      <c r="X203" s="4">
        <v>8380.7999999999993</v>
      </c>
      <c r="Y203" s="4">
        <v>2330.4</v>
      </c>
      <c r="Z203" s="4">
        <v>63441.2</v>
      </c>
      <c r="AA203" s="6">
        <v>27555.35</v>
      </c>
      <c r="AC203" s="21" t="s">
        <v>373</v>
      </c>
    </row>
    <row r="204" spans="1:55" ht="15.75" thickBot="1">
      <c r="A204" s="24" t="s">
        <v>35</v>
      </c>
      <c r="B204" s="2">
        <v>0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48</v>
      </c>
      <c r="Q204" s="2">
        <v>27.5</v>
      </c>
      <c r="R204" s="4">
        <v>10945</v>
      </c>
      <c r="S204" s="4">
        <v>11041</v>
      </c>
      <c r="T204" s="2">
        <v>2</v>
      </c>
      <c r="U204" s="2">
        <v>2</v>
      </c>
      <c r="V204" s="2">
        <v>4.4000000000000004</v>
      </c>
      <c r="W204" s="2">
        <v>16.010000000000002</v>
      </c>
      <c r="X204" s="4">
        <v>1981</v>
      </c>
      <c r="Y204" s="4">
        <v>4182.41</v>
      </c>
      <c r="Z204" s="4">
        <v>12980.4</v>
      </c>
      <c r="AA204" s="6">
        <v>15268.92</v>
      </c>
      <c r="AC204" s="22" t="s">
        <v>6</v>
      </c>
      <c r="AD204" s="11" t="s">
        <v>7</v>
      </c>
      <c r="AE204" s="12"/>
      <c r="AF204" s="13" t="s">
        <v>8</v>
      </c>
      <c r="AG204" s="14"/>
      <c r="AH204" s="13" t="s">
        <v>9</v>
      </c>
      <c r="AI204" s="14"/>
      <c r="AJ204" s="13" t="s">
        <v>10</v>
      </c>
      <c r="AK204" s="14"/>
      <c r="AL204" s="13" t="s">
        <v>11</v>
      </c>
      <c r="AM204" s="14"/>
      <c r="AN204" s="13" t="s">
        <v>12</v>
      </c>
      <c r="AO204" s="14"/>
      <c r="AP204" s="13" t="s">
        <v>13</v>
      </c>
      <c r="AQ204" s="14"/>
      <c r="AR204" s="13" t="s">
        <v>14</v>
      </c>
      <c r="AS204" s="14"/>
      <c r="AT204" s="13" t="s">
        <v>15</v>
      </c>
      <c r="AU204" s="14"/>
      <c r="AV204" s="13" t="s">
        <v>16</v>
      </c>
      <c r="AW204" s="14"/>
      <c r="AX204" s="13" t="s">
        <v>17</v>
      </c>
      <c r="AY204" s="14"/>
      <c r="AZ204" s="13" t="s">
        <v>18</v>
      </c>
      <c r="BA204" s="14"/>
      <c r="BB204" s="13" t="s">
        <v>19</v>
      </c>
      <c r="BC204" s="15"/>
    </row>
    <row r="205" spans="1:55" ht="26.25" thickBot="1">
      <c r="A205" s="24" t="s">
        <v>36</v>
      </c>
      <c r="B205" s="2">
        <v>240</v>
      </c>
      <c r="C205" s="2">
        <v>530.74</v>
      </c>
      <c r="D205" s="4">
        <v>6474</v>
      </c>
      <c r="E205" s="4">
        <v>9360</v>
      </c>
      <c r="F205" s="4">
        <v>15527</v>
      </c>
      <c r="G205" s="4">
        <v>21853.58</v>
      </c>
      <c r="H205" s="4">
        <v>12910</v>
      </c>
      <c r="I205" s="4">
        <v>15561.57</v>
      </c>
      <c r="J205" s="4">
        <v>12975</v>
      </c>
      <c r="K205" s="4">
        <v>13778.08</v>
      </c>
      <c r="L205" s="4">
        <v>12941</v>
      </c>
      <c r="M205" s="4">
        <v>16960.8</v>
      </c>
      <c r="N205" s="2">
        <v>750</v>
      </c>
      <c r="O205" s="4">
        <v>1125</v>
      </c>
      <c r="P205" s="4">
        <v>6260</v>
      </c>
      <c r="Q205" s="4">
        <v>6940.06</v>
      </c>
      <c r="R205" s="4">
        <v>1596</v>
      </c>
      <c r="S205" s="4">
        <v>2766.15</v>
      </c>
      <c r="T205" s="4">
        <v>13252</v>
      </c>
      <c r="U205" s="4">
        <v>13357</v>
      </c>
      <c r="V205" s="2">
        <v>0</v>
      </c>
      <c r="W205" s="2">
        <v>0</v>
      </c>
      <c r="X205" s="2">
        <v>100</v>
      </c>
      <c r="Y205" s="2">
        <v>466.5</v>
      </c>
      <c r="Z205" s="4">
        <v>83025</v>
      </c>
      <c r="AA205" s="6">
        <v>102699.48</v>
      </c>
      <c r="AC205" s="23"/>
      <c r="AD205" s="1" t="s">
        <v>20</v>
      </c>
      <c r="AE205" s="1" t="s">
        <v>21</v>
      </c>
      <c r="AF205" s="1" t="s">
        <v>20</v>
      </c>
      <c r="AG205" s="1" t="s">
        <v>21</v>
      </c>
      <c r="AH205" s="1" t="s">
        <v>20</v>
      </c>
      <c r="AI205" s="1" t="s">
        <v>21</v>
      </c>
      <c r="AJ205" s="1" t="s">
        <v>20</v>
      </c>
      <c r="AK205" s="1" t="s">
        <v>21</v>
      </c>
      <c r="AL205" s="1" t="s">
        <v>20</v>
      </c>
      <c r="AM205" s="1" t="s">
        <v>21</v>
      </c>
      <c r="AN205" s="1" t="s">
        <v>20</v>
      </c>
      <c r="AO205" s="1" t="s">
        <v>21</v>
      </c>
      <c r="AP205" s="1" t="s">
        <v>20</v>
      </c>
      <c r="AQ205" s="1" t="s">
        <v>21</v>
      </c>
      <c r="AR205" s="1" t="s">
        <v>20</v>
      </c>
      <c r="AS205" s="1" t="s">
        <v>21</v>
      </c>
      <c r="AT205" s="1" t="s">
        <v>20</v>
      </c>
      <c r="AU205" s="1" t="s">
        <v>21</v>
      </c>
      <c r="AV205" s="1" t="s">
        <v>20</v>
      </c>
      <c r="AW205" s="1" t="s">
        <v>21</v>
      </c>
      <c r="AX205" s="1" t="s">
        <v>20</v>
      </c>
      <c r="AY205" s="1" t="s">
        <v>21</v>
      </c>
      <c r="AZ205" s="1" t="s">
        <v>20</v>
      </c>
      <c r="BA205" s="1" t="s">
        <v>21</v>
      </c>
      <c r="BB205" s="1" t="s">
        <v>20</v>
      </c>
      <c r="BC205" s="5" t="s">
        <v>21</v>
      </c>
    </row>
    <row r="206" spans="1:55" ht="15.75" thickBot="1">
      <c r="A206" s="24" t="s">
        <v>22</v>
      </c>
      <c r="B206" s="2">
        <v>0</v>
      </c>
      <c r="C206" s="2">
        <v>0</v>
      </c>
      <c r="D206" s="2">
        <v>853</v>
      </c>
      <c r="E206" s="4">
        <v>1298.99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4">
        <v>6068.16</v>
      </c>
      <c r="M206" s="4">
        <v>11426.4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2</v>
      </c>
      <c r="U206" s="2">
        <v>2</v>
      </c>
      <c r="V206" s="2">
        <v>0</v>
      </c>
      <c r="W206" s="2">
        <v>0</v>
      </c>
      <c r="X206" s="2">
        <v>1</v>
      </c>
      <c r="Y206" s="2">
        <v>1</v>
      </c>
      <c r="Z206" s="4">
        <v>6924.16</v>
      </c>
      <c r="AA206" s="6">
        <v>12728.39</v>
      </c>
      <c r="AC206" s="24" t="s">
        <v>31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20</v>
      </c>
      <c r="AK206" s="4">
        <v>3291</v>
      </c>
      <c r="AL206" s="2">
        <v>0</v>
      </c>
      <c r="AM206" s="2">
        <v>0</v>
      </c>
      <c r="AN206" s="2">
        <v>46</v>
      </c>
      <c r="AO206" s="4">
        <v>6863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40</v>
      </c>
      <c r="AW206" s="4">
        <v>6135</v>
      </c>
      <c r="AX206" s="2">
        <v>0</v>
      </c>
      <c r="AY206" s="2">
        <v>0</v>
      </c>
      <c r="AZ206" s="2">
        <v>0</v>
      </c>
      <c r="BA206" s="2">
        <v>0</v>
      </c>
      <c r="BB206" s="2">
        <v>106</v>
      </c>
      <c r="BC206" s="6">
        <v>16289</v>
      </c>
    </row>
    <row r="207" spans="1:55" ht="15.75" thickBot="1">
      <c r="A207" s="24" t="s">
        <v>38</v>
      </c>
      <c r="B207" s="4">
        <v>6730</v>
      </c>
      <c r="C207" s="4">
        <v>8500</v>
      </c>
      <c r="D207" s="2">
        <v>0</v>
      </c>
      <c r="E207" s="2">
        <v>0</v>
      </c>
      <c r="F207" s="2">
        <v>0</v>
      </c>
      <c r="G207" s="2">
        <v>0</v>
      </c>
      <c r="H207" s="4">
        <v>6730</v>
      </c>
      <c r="I207" s="4">
        <v>8500</v>
      </c>
      <c r="J207" s="2">
        <v>0</v>
      </c>
      <c r="K207" s="2">
        <v>0</v>
      </c>
      <c r="L207" s="2">
        <v>0</v>
      </c>
      <c r="M207" s="2">
        <v>0</v>
      </c>
      <c r="N207" s="4">
        <v>6730</v>
      </c>
      <c r="O207" s="4">
        <v>8500</v>
      </c>
      <c r="P207" s="2">
        <v>0</v>
      </c>
      <c r="Q207" s="2">
        <v>0</v>
      </c>
      <c r="R207" s="2">
        <v>0</v>
      </c>
      <c r="S207" s="2">
        <v>0</v>
      </c>
      <c r="T207" s="4">
        <v>6730</v>
      </c>
      <c r="U207" s="4">
        <v>8500</v>
      </c>
      <c r="V207" s="2">
        <v>0</v>
      </c>
      <c r="W207" s="2">
        <v>0</v>
      </c>
      <c r="X207" s="2">
        <v>22.49</v>
      </c>
      <c r="Y207" s="2">
        <v>39.03</v>
      </c>
      <c r="Z207" s="4">
        <v>26942.49</v>
      </c>
      <c r="AA207" s="6">
        <v>34039.03</v>
      </c>
      <c r="AC207" s="24" t="s">
        <v>33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2</v>
      </c>
      <c r="AW207" s="2">
        <v>15</v>
      </c>
      <c r="AX207" s="2">
        <v>0</v>
      </c>
      <c r="AY207" s="2">
        <v>0</v>
      </c>
      <c r="AZ207" s="2">
        <v>0</v>
      </c>
      <c r="BA207" s="2">
        <v>0</v>
      </c>
      <c r="BB207" s="2">
        <v>2</v>
      </c>
      <c r="BC207" s="7">
        <v>15</v>
      </c>
    </row>
    <row r="208" spans="1:55" ht="15.75" thickBot="1">
      <c r="A208" s="24" t="s">
        <v>23</v>
      </c>
      <c r="B208" s="2">
        <v>0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900</v>
      </c>
      <c r="I208" s="4">
        <v>2610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888</v>
      </c>
      <c r="U208" s="2">
        <v>405.56</v>
      </c>
      <c r="V208" s="2">
        <v>0</v>
      </c>
      <c r="W208" s="2">
        <v>0</v>
      </c>
      <c r="X208" s="2">
        <v>0</v>
      </c>
      <c r="Y208" s="2">
        <v>0</v>
      </c>
      <c r="Z208" s="4">
        <v>1788</v>
      </c>
      <c r="AA208" s="6">
        <v>3015.56</v>
      </c>
      <c r="AC208" s="24" t="s">
        <v>37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4">
        <v>58697</v>
      </c>
      <c r="AK208" s="4">
        <v>66785</v>
      </c>
      <c r="AL208" s="2">
        <v>0</v>
      </c>
      <c r="AM208" s="2">
        <v>0</v>
      </c>
      <c r="AN208" s="4">
        <v>135954</v>
      </c>
      <c r="AO208" s="4">
        <v>154683</v>
      </c>
      <c r="AP208" s="2">
        <v>0</v>
      </c>
      <c r="AQ208" s="2">
        <v>0</v>
      </c>
      <c r="AR208" s="4">
        <v>58108</v>
      </c>
      <c r="AS208" s="4">
        <v>66113</v>
      </c>
      <c r="AT208" s="4">
        <v>467020</v>
      </c>
      <c r="AU208" s="4">
        <v>531189</v>
      </c>
      <c r="AV208" s="4">
        <v>155963</v>
      </c>
      <c r="AW208" s="4">
        <v>177455</v>
      </c>
      <c r="AX208" s="2">
        <v>0</v>
      </c>
      <c r="AY208" s="2">
        <v>0</v>
      </c>
      <c r="AZ208" s="4">
        <v>57980</v>
      </c>
      <c r="BA208" s="4">
        <v>65951</v>
      </c>
      <c r="BB208" s="4">
        <v>933722</v>
      </c>
      <c r="BC208" s="6">
        <v>1062176</v>
      </c>
    </row>
    <row r="209" spans="1:55" ht="15.75" thickBot="1">
      <c r="A209" s="24" t="s">
        <v>40</v>
      </c>
      <c r="B209" s="4">
        <v>24041.87</v>
      </c>
      <c r="C209" s="4">
        <v>19991.900000000001</v>
      </c>
      <c r="D209" s="4">
        <v>23605.7</v>
      </c>
      <c r="E209" s="4">
        <v>19629.2</v>
      </c>
      <c r="F209" s="4">
        <v>22923.47</v>
      </c>
      <c r="G209" s="4">
        <v>19061.900000000001</v>
      </c>
      <c r="H209" s="4">
        <v>23337.279999999999</v>
      </c>
      <c r="I209" s="4">
        <v>19406</v>
      </c>
      <c r="J209" s="4">
        <v>46033.35</v>
      </c>
      <c r="K209" s="4">
        <v>38278.800000000003</v>
      </c>
      <c r="L209" s="4">
        <v>46797.58</v>
      </c>
      <c r="M209" s="4">
        <v>38914.300000000003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4">
        <v>70716.429999999993</v>
      </c>
      <c r="U209" s="4">
        <v>58803.9</v>
      </c>
      <c r="V209" s="4">
        <v>47282.22</v>
      </c>
      <c r="W209" s="4">
        <v>39317.300000000003</v>
      </c>
      <c r="X209" s="4">
        <v>47192.75</v>
      </c>
      <c r="Y209" s="4">
        <v>39242.9</v>
      </c>
      <c r="Z209" s="4">
        <v>351930.65</v>
      </c>
      <c r="AA209" s="6">
        <v>292646.2</v>
      </c>
      <c r="AC209" s="24" t="s">
        <v>22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3</v>
      </c>
      <c r="AM209" s="2">
        <v>122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3</v>
      </c>
      <c r="BC209" s="7">
        <v>122</v>
      </c>
    </row>
    <row r="210" spans="1:55" ht="15.75" thickBot="1">
      <c r="A210" s="24" t="s">
        <v>41</v>
      </c>
      <c r="B210" s="2">
        <v>0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4">
        <v>12210</v>
      </c>
      <c r="Q210" s="4">
        <v>16222.5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4">
        <v>12210</v>
      </c>
      <c r="AA210" s="6">
        <v>16222.5</v>
      </c>
      <c r="AC210" s="24" t="s">
        <v>23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10</v>
      </c>
      <c r="AY210" s="2">
        <v>171</v>
      </c>
      <c r="AZ210" s="2">
        <v>0</v>
      </c>
      <c r="BA210" s="2">
        <v>0</v>
      </c>
      <c r="BB210" s="2">
        <v>10</v>
      </c>
      <c r="BC210" s="7">
        <v>171</v>
      </c>
    </row>
    <row r="211" spans="1:55" ht="15.75" thickBot="1">
      <c r="A211" s="24" t="s">
        <v>46</v>
      </c>
      <c r="B211" s="2">
        <v>0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450</v>
      </c>
      <c r="I211" s="4">
        <v>1485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450</v>
      </c>
      <c r="AA211" s="6">
        <v>1485</v>
      </c>
      <c r="AC211" s="24" t="s">
        <v>24</v>
      </c>
      <c r="AD211" s="4">
        <v>4836</v>
      </c>
      <c r="AE211" s="4">
        <v>17568</v>
      </c>
      <c r="AF211" s="4">
        <v>9722</v>
      </c>
      <c r="AG211" s="4">
        <v>28876</v>
      </c>
      <c r="AH211" s="4">
        <v>8979</v>
      </c>
      <c r="AI211" s="4">
        <v>26694</v>
      </c>
      <c r="AJ211" s="4">
        <v>8420</v>
      </c>
      <c r="AK211" s="4">
        <v>25972</v>
      </c>
      <c r="AL211" s="4">
        <v>7510</v>
      </c>
      <c r="AM211" s="4">
        <v>22091</v>
      </c>
      <c r="AN211" s="4">
        <v>5277</v>
      </c>
      <c r="AO211" s="4">
        <v>16626</v>
      </c>
      <c r="AP211" s="4">
        <v>1091</v>
      </c>
      <c r="AQ211" s="4">
        <v>5012</v>
      </c>
      <c r="AR211" s="4">
        <v>3344</v>
      </c>
      <c r="AS211" s="4">
        <v>14981</v>
      </c>
      <c r="AT211" s="4">
        <v>11958</v>
      </c>
      <c r="AU211" s="4">
        <v>43612</v>
      </c>
      <c r="AV211" s="4">
        <v>7898</v>
      </c>
      <c r="AW211" s="4">
        <v>27083</v>
      </c>
      <c r="AX211" s="4">
        <v>8466</v>
      </c>
      <c r="AY211" s="4">
        <v>28539</v>
      </c>
      <c r="AZ211" s="4">
        <v>8550</v>
      </c>
      <c r="BA211" s="4">
        <v>30120</v>
      </c>
      <c r="BB211" s="4">
        <v>86051</v>
      </c>
      <c r="BC211" s="6">
        <v>287174</v>
      </c>
    </row>
    <row r="212" spans="1:55" ht="15.75" thickBot="1">
      <c r="A212" s="24" t="s">
        <v>48</v>
      </c>
      <c r="B212" s="2">
        <v>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17.940000000000001</v>
      </c>
      <c r="Y212" s="2">
        <v>64</v>
      </c>
      <c r="Z212" s="2">
        <v>17.940000000000001</v>
      </c>
      <c r="AA212" s="7">
        <v>64</v>
      </c>
      <c r="AC212" s="24" t="s">
        <v>70</v>
      </c>
      <c r="AD212" s="2">
        <v>0</v>
      </c>
      <c r="AE212" s="2">
        <v>0</v>
      </c>
      <c r="AF212" s="4">
        <v>42558</v>
      </c>
      <c r="AG212" s="4">
        <v>108431</v>
      </c>
      <c r="AH212" s="4">
        <v>47493</v>
      </c>
      <c r="AI212" s="4">
        <v>126751</v>
      </c>
      <c r="AJ212" s="4">
        <v>44391</v>
      </c>
      <c r="AK212" s="4">
        <v>109911</v>
      </c>
      <c r="AL212" s="4">
        <v>68306</v>
      </c>
      <c r="AM212" s="4">
        <v>176606</v>
      </c>
      <c r="AN212" s="4">
        <v>64461</v>
      </c>
      <c r="AO212" s="4">
        <v>176317</v>
      </c>
      <c r="AP212" s="4">
        <v>106017</v>
      </c>
      <c r="AQ212" s="4">
        <v>296609</v>
      </c>
      <c r="AR212" s="4">
        <v>134601</v>
      </c>
      <c r="AS212" s="4">
        <v>381296</v>
      </c>
      <c r="AT212" s="4">
        <v>63258</v>
      </c>
      <c r="AU212" s="4">
        <v>181503</v>
      </c>
      <c r="AV212" s="4">
        <v>58593</v>
      </c>
      <c r="AW212" s="4">
        <v>168392</v>
      </c>
      <c r="AX212" s="4">
        <v>40347</v>
      </c>
      <c r="AY212" s="4">
        <v>118461</v>
      </c>
      <c r="AZ212" s="4">
        <v>133517</v>
      </c>
      <c r="BA212" s="4">
        <v>388948</v>
      </c>
      <c r="BB212" s="4">
        <v>803542</v>
      </c>
      <c r="BC212" s="6">
        <v>2233225</v>
      </c>
    </row>
    <row r="213" spans="1:55" ht="15.75" thickBot="1">
      <c r="A213" s="24" t="s">
        <v>49</v>
      </c>
      <c r="B213" s="2">
        <v>0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4">
        <v>1387.5</v>
      </c>
      <c r="W213" s="4">
        <v>1125</v>
      </c>
      <c r="X213" s="2">
        <v>980.5</v>
      </c>
      <c r="Y213" s="2">
        <v>795</v>
      </c>
      <c r="Z213" s="4">
        <v>2368</v>
      </c>
      <c r="AA213" s="6">
        <v>1920</v>
      </c>
      <c r="AC213" s="24" t="s">
        <v>71</v>
      </c>
      <c r="AD213" s="2">
        <v>0</v>
      </c>
      <c r="AE213" s="2">
        <v>0</v>
      </c>
      <c r="AF213" s="4">
        <v>20477</v>
      </c>
      <c r="AG213" s="4">
        <v>53459</v>
      </c>
      <c r="AH213" s="2">
        <v>0</v>
      </c>
      <c r="AI213" s="2">
        <v>0</v>
      </c>
      <c r="AJ213" s="2">
        <v>0</v>
      </c>
      <c r="AK213" s="2">
        <v>0</v>
      </c>
      <c r="AL213" s="4">
        <v>16764</v>
      </c>
      <c r="AM213" s="4">
        <v>46128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4">
        <v>3125</v>
      </c>
      <c r="AU213" s="4">
        <v>11801</v>
      </c>
      <c r="AV213" s="4">
        <v>12468</v>
      </c>
      <c r="AW213" s="4">
        <v>39940</v>
      </c>
      <c r="AX213" s="2">
        <v>0</v>
      </c>
      <c r="AY213" s="2">
        <v>0</v>
      </c>
      <c r="AZ213" s="2">
        <v>0</v>
      </c>
      <c r="BA213" s="2">
        <v>0</v>
      </c>
      <c r="BB213" s="4">
        <v>52834</v>
      </c>
      <c r="BC213" s="6">
        <v>151328</v>
      </c>
    </row>
    <row r="214" spans="1:55" ht="15.75" thickBot="1">
      <c r="A214" s="24" t="s">
        <v>142</v>
      </c>
      <c r="B214" s="2">
        <v>0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2.02</v>
      </c>
      <c r="Y214" s="2">
        <v>24.07</v>
      </c>
      <c r="Z214" s="2">
        <v>2.02</v>
      </c>
      <c r="AA214" s="7">
        <v>24.07</v>
      </c>
      <c r="AC214" s="24" t="s">
        <v>123</v>
      </c>
      <c r="AD214" s="4">
        <v>14181</v>
      </c>
      <c r="AE214" s="4">
        <v>60931</v>
      </c>
      <c r="AF214" s="4">
        <v>12822</v>
      </c>
      <c r="AG214" s="4">
        <v>56230</v>
      </c>
      <c r="AH214" s="2">
        <v>0</v>
      </c>
      <c r="AI214" s="2">
        <v>0</v>
      </c>
      <c r="AJ214" s="4">
        <v>28348</v>
      </c>
      <c r="AK214" s="4">
        <v>122652</v>
      </c>
      <c r="AL214" s="4">
        <v>12743</v>
      </c>
      <c r="AM214" s="4">
        <v>56158</v>
      </c>
      <c r="AN214" s="2">
        <v>0</v>
      </c>
      <c r="AO214" s="2">
        <v>0</v>
      </c>
      <c r="AP214" s="4">
        <v>12735</v>
      </c>
      <c r="AQ214" s="4">
        <v>58255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4">
        <v>80829</v>
      </c>
      <c r="BC214" s="6">
        <v>354226</v>
      </c>
    </row>
    <row r="215" spans="1:55" ht="15.75" thickBot="1">
      <c r="A215" s="24" t="s">
        <v>120</v>
      </c>
      <c r="B215" s="2">
        <v>28</v>
      </c>
      <c r="C215" s="2">
        <v>68.25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28</v>
      </c>
      <c r="AA215" s="7">
        <v>68.25</v>
      </c>
      <c r="AC215" s="24" t="s">
        <v>64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14</v>
      </c>
      <c r="AW215" s="2">
        <v>38</v>
      </c>
      <c r="AX215" s="2">
        <v>0</v>
      </c>
      <c r="AY215" s="2">
        <v>0</v>
      </c>
      <c r="AZ215" s="2">
        <v>0</v>
      </c>
      <c r="BA215" s="2">
        <v>0</v>
      </c>
      <c r="BB215" s="2">
        <v>14</v>
      </c>
      <c r="BC215" s="7">
        <v>38</v>
      </c>
    </row>
    <row r="216" spans="1:55" ht="15.75" thickBot="1">
      <c r="A216" s="24" t="s">
        <v>272</v>
      </c>
      <c r="B216" s="2">
        <v>7</v>
      </c>
      <c r="C216" s="2">
        <v>16.88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7</v>
      </c>
      <c r="AA216" s="7">
        <v>16.88</v>
      </c>
      <c r="AC216" s="24" t="s">
        <v>309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4</v>
      </c>
      <c r="AY216" s="2">
        <v>67</v>
      </c>
      <c r="AZ216" s="2">
        <v>0</v>
      </c>
      <c r="BA216" s="2">
        <v>0</v>
      </c>
      <c r="BB216" s="2">
        <v>4</v>
      </c>
      <c r="BC216" s="7">
        <v>67</v>
      </c>
    </row>
    <row r="217" spans="1:55" ht="15.75" thickBot="1">
      <c r="A217" s="24" t="s">
        <v>51</v>
      </c>
      <c r="B217" s="2">
        <v>0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960</v>
      </c>
      <c r="Q217" s="4">
        <v>1860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960</v>
      </c>
      <c r="AA217" s="6">
        <v>1860</v>
      </c>
      <c r="AC217" s="25" t="s">
        <v>29</v>
      </c>
      <c r="AD217" s="9">
        <v>19017</v>
      </c>
      <c r="AE217" s="9">
        <v>78499</v>
      </c>
      <c r="AF217" s="9">
        <v>85579</v>
      </c>
      <c r="AG217" s="9">
        <v>246996</v>
      </c>
      <c r="AH217" s="9">
        <v>56472</v>
      </c>
      <c r="AI217" s="9">
        <v>153445</v>
      </c>
      <c r="AJ217" s="9">
        <v>139876</v>
      </c>
      <c r="AK217" s="9">
        <v>328611</v>
      </c>
      <c r="AL217" s="9">
        <v>105326</v>
      </c>
      <c r="AM217" s="9">
        <v>301105</v>
      </c>
      <c r="AN217" s="9">
        <v>205738</v>
      </c>
      <c r="AO217" s="9">
        <v>354489</v>
      </c>
      <c r="AP217" s="9">
        <v>119843</v>
      </c>
      <c r="AQ217" s="9">
        <v>359876</v>
      </c>
      <c r="AR217" s="9">
        <v>196053</v>
      </c>
      <c r="AS217" s="9">
        <v>462390</v>
      </c>
      <c r="AT217" s="9">
        <v>545361</v>
      </c>
      <c r="AU217" s="9">
        <v>768105</v>
      </c>
      <c r="AV217" s="9">
        <v>234978</v>
      </c>
      <c r="AW217" s="9">
        <v>419058</v>
      </c>
      <c r="AX217" s="9">
        <v>48827</v>
      </c>
      <c r="AY217" s="9">
        <v>147238</v>
      </c>
      <c r="AZ217" s="9">
        <v>200047</v>
      </c>
      <c r="BA217" s="9">
        <v>485019</v>
      </c>
      <c r="BB217" s="9">
        <v>1957117</v>
      </c>
      <c r="BC217" s="10">
        <v>4104831</v>
      </c>
    </row>
    <row r="218" spans="1:55" ht="15.75" thickBot="1">
      <c r="A218" s="24" t="s">
        <v>250</v>
      </c>
      <c r="B218" s="2">
        <v>0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1</v>
      </c>
      <c r="W218" s="2">
        <v>8.44</v>
      </c>
      <c r="X218" s="2">
        <v>0</v>
      </c>
      <c r="Y218" s="2">
        <v>0</v>
      </c>
      <c r="Z218" s="2">
        <v>1</v>
      </c>
      <c r="AA218" s="7">
        <v>8.44</v>
      </c>
    </row>
    <row r="219" spans="1:55" ht="19.5" thickBot="1">
      <c r="A219" s="24" t="s">
        <v>24</v>
      </c>
      <c r="B219" s="2">
        <v>0</v>
      </c>
      <c r="C219" s="2">
        <v>0</v>
      </c>
      <c r="D219" s="2">
        <v>0</v>
      </c>
      <c r="E219" s="2">
        <v>0</v>
      </c>
      <c r="F219" s="4">
        <v>18225</v>
      </c>
      <c r="G219" s="4">
        <v>18787.5</v>
      </c>
      <c r="H219" s="2">
        <v>0</v>
      </c>
      <c r="I219" s="2">
        <v>0</v>
      </c>
      <c r="J219" s="4">
        <v>18351</v>
      </c>
      <c r="K219" s="4">
        <v>19388.099999999999</v>
      </c>
      <c r="L219" s="2">
        <v>0</v>
      </c>
      <c r="M219" s="2">
        <v>0</v>
      </c>
      <c r="N219" s="2">
        <v>0</v>
      </c>
      <c r="O219" s="2">
        <v>0</v>
      </c>
      <c r="P219" s="4">
        <v>18355.939999999999</v>
      </c>
      <c r="Q219" s="4">
        <v>19358.87</v>
      </c>
      <c r="R219" s="2">
        <v>0</v>
      </c>
      <c r="S219" s="2">
        <v>0</v>
      </c>
      <c r="T219" s="4">
        <v>18750.02</v>
      </c>
      <c r="U219" s="4">
        <v>20596.919999999998</v>
      </c>
      <c r="V219" s="2">
        <v>0</v>
      </c>
      <c r="W219" s="2">
        <v>0</v>
      </c>
      <c r="X219" s="4">
        <v>36450</v>
      </c>
      <c r="Y219" s="4">
        <v>35905</v>
      </c>
      <c r="Z219" s="4">
        <v>110131.96</v>
      </c>
      <c r="AA219" s="6">
        <v>114036.39</v>
      </c>
      <c r="AC219" s="21" t="s">
        <v>374</v>
      </c>
    </row>
    <row r="220" spans="1:55" ht="15.75" thickBot="1">
      <c r="A220" s="24" t="s">
        <v>128</v>
      </c>
      <c r="B220" s="2">
        <v>0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138.24</v>
      </c>
      <c r="I220" s="2">
        <v>380.1</v>
      </c>
      <c r="J220" s="2">
        <v>0</v>
      </c>
      <c r="K220" s="2">
        <v>0</v>
      </c>
      <c r="L220" s="2">
        <v>0</v>
      </c>
      <c r="M220" s="2">
        <v>0</v>
      </c>
      <c r="N220" s="2">
        <v>46.08</v>
      </c>
      <c r="O220" s="2">
        <v>132.9</v>
      </c>
      <c r="P220" s="2">
        <v>0</v>
      </c>
      <c r="Q220" s="2">
        <v>0</v>
      </c>
      <c r="R220" s="2">
        <v>0</v>
      </c>
      <c r="S220" s="2">
        <v>0</v>
      </c>
      <c r="T220" s="2">
        <v>92.16</v>
      </c>
      <c r="U220" s="2">
        <v>267.8</v>
      </c>
      <c r="V220" s="2">
        <v>0</v>
      </c>
      <c r="W220" s="2">
        <v>0</v>
      </c>
      <c r="X220" s="2">
        <v>0</v>
      </c>
      <c r="Y220" s="2">
        <v>0</v>
      </c>
      <c r="Z220" s="2">
        <v>276.48</v>
      </c>
      <c r="AA220" s="7">
        <v>780.8</v>
      </c>
      <c r="AC220" s="22" t="s">
        <v>6</v>
      </c>
      <c r="AD220" s="11" t="s">
        <v>7</v>
      </c>
      <c r="AE220" s="12"/>
      <c r="AF220" s="13" t="s">
        <v>8</v>
      </c>
      <c r="AG220" s="14"/>
      <c r="AH220" s="13" t="s">
        <v>9</v>
      </c>
      <c r="AI220" s="14"/>
      <c r="AJ220" s="13" t="s">
        <v>10</v>
      </c>
      <c r="AK220" s="14"/>
      <c r="AL220" s="13" t="s">
        <v>11</v>
      </c>
      <c r="AM220" s="14"/>
      <c r="AN220" s="13" t="s">
        <v>12</v>
      </c>
      <c r="AO220" s="14"/>
      <c r="AP220" s="13" t="s">
        <v>13</v>
      </c>
      <c r="AQ220" s="14"/>
      <c r="AR220" s="13" t="s">
        <v>14</v>
      </c>
      <c r="AS220" s="14"/>
      <c r="AT220" s="13" t="s">
        <v>15</v>
      </c>
      <c r="AU220" s="14"/>
      <c r="AV220" s="13" t="s">
        <v>16</v>
      </c>
      <c r="AW220" s="14"/>
      <c r="AX220" s="13" t="s">
        <v>17</v>
      </c>
      <c r="AY220" s="14"/>
      <c r="AZ220" s="13" t="s">
        <v>18</v>
      </c>
      <c r="BA220" s="14"/>
      <c r="BB220" s="13" t="s">
        <v>19</v>
      </c>
      <c r="BC220" s="15"/>
    </row>
    <row r="221" spans="1:55" ht="26.25" thickBot="1">
      <c r="A221" s="24" t="s">
        <v>288</v>
      </c>
      <c r="B221" s="2">
        <v>201.6</v>
      </c>
      <c r="C221" s="2">
        <v>454.6</v>
      </c>
      <c r="D221" s="2">
        <v>0</v>
      </c>
      <c r="E221" s="2">
        <v>0</v>
      </c>
      <c r="F221" s="2">
        <v>106.32</v>
      </c>
      <c r="G221" s="4">
        <v>1383.37</v>
      </c>
      <c r="H221" s="2">
        <v>156.96</v>
      </c>
      <c r="I221" s="2">
        <v>560.1</v>
      </c>
      <c r="J221" s="2">
        <v>0</v>
      </c>
      <c r="K221" s="2">
        <v>0</v>
      </c>
      <c r="L221" s="2">
        <v>343.2</v>
      </c>
      <c r="M221" s="2">
        <v>886.5</v>
      </c>
      <c r="N221" s="2">
        <v>0</v>
      </c>
      <c r="O221" s="2">
        <v>0</v>
      </c>
      <c r="P221" s="2">
        <v>413.52</v>
      </c>
      <c r="Q221" s="4">
        <v>1446.22</v>
      </c>
      <c r="R221" s="2">
        <v>93.26</v>
      </c>
      <c r="S221" s="2">
        <v>835.93</v>
      </c>
      <c r="T221" s="2">
        <v>159.12</v>
      </c>
      <c r="U221" s="2">
        <v>971.38</v>
      </c>
      <c r="V221" s="2">
        <v>0</v>
      </c>
      <c r="W221" s="2">
        <v>0</v>
      </c>
      <c r="X221" s="2">
        <v>380.64</v>
      </c>
      <c r="Y221" s="4">
        <v>2438.5</v>
      </c>
      <c r="Z221" s="4">
        <v>1854.62</v>
      </c>
      <c r="AA221" s="6">
        <v>8976.6</v>
      </c>
      <c r="AC221" s="23"/>
      <c r="AD221" s="1" t="s">
        <v>20</v>
      </c>
      <c r="AE221" s="1" t="s">
        <v>21</v>
      </c>
      <c r="AF221" s="1" t="s">
        <v>20</v>
      </c>
      <c r="AG221" s="1" t="s">
        <v>21</v>
      </c>
      <c r="AH221" s="1" t="s">
        <v>20</v>
      </c>
      <c r="AI221" s="1" t="s">
        <v>21</v>
      </c>
      <c r="AJ221" s="1" t="s">
        <v>20</v>
      </c>
      <c r="AK221" s="1" t="s">
        <v>21</v>
      </c>
      <c r="AL221" s="1" t="s">
        <v>20</v>
      </c>
      <c r="AM221" s="1" t="s">
        <v>21</v>
      </c>
      <c r="AN221" s="1" t="s">
        <v>20</v>
      </c>
      <c r="AO221" s="1" t="s">
        <v>21</v>
      </c>
      <c r="AP221" s="1" t="s">
        <v>20</v>
      </c>
      <c r="AQ221" s="1" t="s">
        <v>21</v>
      </c>
      <c r="AR221" s="1" t="s">
        <v>20</v>
      </c>
      <c r="AS221" s="1" t="s">
        <v>21</v>
      </c>
      <c r="AT221" s="1" t="s">
        <v>20</v>
      </c>
      <c r="AU221" s="1" t="s">
        <v>21</v>
      </c>
      <c r="AV221" s="1" t="s">
        <v>20</v>
      </c>
      <c r="AW221" s="1" t="s">
        <v>21</v>
      </c>
      <c r="AX221" s="1" t="s">
        <v>20</v>
      </c>
      <c r="AY221" s="1" t="s">
        <v>21</v>
      </c>
      <c r="AZ221" s="1" t="s">
        <v>20</v>
      </c>
      <c r="BA221" s="1" t="s">
        <v>21</v>
      </c>
      <c r="BB221" s="1" t="s">
        <v>20</v>
      </c>
      <c r="BC221" s="5" t="s">
        <v>21</v>
      </c>
    </row>
    <row r="222" spans="1:55" ht="15.75" thickBot="1">
      <c r="A222" s="24" t="s">
        <v>54</v>
      </c>
      <c r="B222" s="2">
        <v>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4">
        <v>1170.8</v>
      </c>
      <c r="K222" s="4">
        <v>3527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4">
        <v>1170.8</v>
      </c>
      <c r="AA222" s="6">
        <v>3527</v>
      </c>
      <c r="AC222" s="24" t="s">
        <v>33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1</v>
      </c>
      <c r="AW222" s="2">
        <v>11</v>
      </c>
      <c r="AX222" s="2">
        <v>0</v>
      </c>
      <c r="AY222" s="2">
        <v>0</v>
      </c>
      <c r="AZ222" s="2">
        <v>0</v>
      </c>
      <c r="BA222" s="2">
        <v>0</v>
      </c>
      <c r="BB222" s="2">
        <v>1</v>
      </c>
      <c r="BC222" s="7">
        <v>11</v>
      </c>
    </row>
    <row r="223" spans="1:55" ht="15.75" thickBot="1">
      <c r="A223" s="24" t="s">
        <v>228</v>
      </c>
      <c r="B223" s="2">
        <v>0</v>
      </c>
      <c r="C223" s="2">
        <v>0</v>
      </c>
      <c r="D223" s="4">
        <v>2400</v>
      </c>
      <c r="E223" s="4">
        <v>3090</v>
      </c>
      <c r="F223" s="4">
        <v>3552</v>
      </c>
      <c r="G223" s="4">
        <v>5690</v>
      </c>
      <c r="H223" s="4">
        <v>5328</v>
      </c>
      <c r="I223" s="4">
        <v>8535</v>
      </c>
      <c r="J223" s="4">
        <v>5232</v>
      </c>
      <c r="K223" s="4">
        <v>7934</v>
      </c>
      <c r="L223" s="4">
        <v>3552</v>
      </c>
      <c r="M223" s="4">
        <v>5749</v>
      </c>
      <c r="N223" s="2">
        <v>0</v>
      </c>
      <c r="O223" s="2">
        <v>0</v>
      </c>
      <c r="P223" s="4">
        <v>1700</v>
      </c>
      <c r="Q223" s="4">
        <v>2786</v>
      </c>
      <c r="R223" s="2">
        <v>0</v>
      </c>
      <c r="S223" s="2">
        <v>0</v>
      </c>
      <c r="T223" s="4">
        <v>14208</v>
      </c>
      <c r="U223" s="4">
        <v>24484</v>
      </c>
      <c r="V223" s="2">
        <v>0</v>
      </c>
      <c r="W223" s="2">
        <v>0</v>
      </c>
      <c r="X223" s="2">
        <v>0</v>
      </c>
      <c r="Y223" s="2">
        <v>0</v>
      </c>
      <c r="Z223" s="4">
        <v>35972</v>
      </c>
      <c r="AA223" s="6">
        <v>58268</v>
      </c>
      <c r="AC223" s="24" t="s">
        <v>22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108</v>
      </c>
      <c r="AU223" s="4">
        <v>1037</v>
      </c>
      <c r="AV223" s="2">
        <v>85</v>
      </c>
      <c r="AW223" s="2">
        <v>316</v>
      </c>
      <c r="AX223" s="2">
        <v>0</v>
      </c>
      <c r="AY223" s="2">
        <v>0</v>
      </c>
      <c r="AZ223" s="2">
        <v>0</v>
      </c>
      <c r="BA223" s="2">
        <v>0</v>
      </c>
      <c r="BB223" s="2">
        <v>193</v>
      </c>
      <c r="BC223" s="6">
        <v>1353</v>
      </c>
    </row>
    <row r="224" spans="1:55" ht="15.75" thickBot="1">
      <c r="A224" s="24" t="s">
        <v>25</v>
      </c>
      <c r="B224" s="2">
        <v>769</v>
      </c>
      <c r="C224" s="2">
        <v>429.5</v>
      </c>
      <c r="D224" s="4">
        <v>1492.6</v>
      </c>
      <c r="E224" s="4">
        <v>2366.2600000000002</v>
      </c>
      <c r="F224" s="2">
        <v>305</v>
      </c>
      <c r="G224" s="2">
        <v>167</v>
      </c>
      <c r="H224" s="2">
        <v>410</v>
      </c>
      <c r="I224" s="2">
        <v>215</v>
      </c>
      <c r="J224" s="4">
        <v>1350</v>
      </c>
      <c r="K224" s="2">
        <v>337</v>
      </c>
      <c r="L224" s="2">
        <v>903</v>
      </c>
      <c r="M224" s="2">
        <v>390</v>
      </c>
      <c r="N224" s="4">
        <v>2975</v>
      </c>
      <c r="O224" s="4">
        <v>3131.75</v>
      </c>
      <c r="P224" s="4">
        <v>5925</v>
      </c>
      <c r="Q224" s="4">
        <v>1197</v>
      </c>
      <c r="R224" s="4">
        <v>3281.16</v>
      </c>
      <c r="S224" s="2">
        <v>699.21</v>
      </c>
      <c r="T224" s="4">
        <v>4530</v>
      </c>
      <c r="U224" s="2">
        <v>853.5</v>
      </c>
      <c r="V224" s="4">
        <v>17200</v>
      </c>
      <c r="W224" s="4">
        <v>1338.9</v>
      </c>
      <c r="X224" s="4">
        <v>6166</v>
      </c>
      <c r="Y224" s="4">
        <v>1000</v>
      </c>
      <c r="Z224" s="4">
        <v>45306.76</v>
      </c>
      <c r="AA224" s="6">
        <v>12125.12</v>
      </c>
      <c r="AC224" s="24" t="s">
        <v>23</v>
      </c>
      <c r="AD224" s="2">
        <v>0</v>
      </c>
      <c r="AE224" s="2">
        <v>0</v>
      </c>
      <c r="AF224" s="2">
        <v>0</v>
      </c>
      <c r="AG224" s="2">
        <v>0</v>
      </c>
      <c r="AH224" s="4">
        <v>6160</v>
      </c>
      <c r="AI224" s="4">
        <v>9887</v>
      </c>
      <c r="AJ224" s="2">
        <v>0</v>
      </c>
      <c r="AK224" s="2">
        <v>0</v>
      </c>
      <c r="AL224" s="2">
        <v>88</v>
      </c>
      <c r="AM224" s="4">
        <v>2825</v>
      </c>
      <c r="AN224" s="4">
        <v>18916</v>
      </c>
      <c r="AO224" s="4">
        <v>32543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4">
        <v>1509600</v>
      </c>
      <c r="AY224" s="4">
        <v>1450460</v>
      </c>
      <c r="AZ224" s="4">
        <v>2118840</v>
      </c>
      <c r="BA224" s="4">
        <v>2035786</v>
      </c>
      <c r="BB224" s="4">
        <v>3653604</v>
      </c>
      <c r="BC224" s="6">
        <v>3531501</v>
      </c>
    </row>
    <row r="225" spans="1:55" ht="15.75" thickBot="1">
      <c r="A225" s="24" t="s">
        <v>26</v>
      </c>
      <c r="B225" s="2">
        <v>0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10</v>
      </c>
      <c r="Q225" s="2">
        <v>14.75</v>
      </c>
      <c r="R225" s="2">
        <v>0</v>
      </c>
      <c r="S225" s="2">
        <v>0</v>
      </c>
      <c r="T225" s="2">
        <v>3</v>
      </c>
      <c r="U225" s="2">
        <v>3</v>
      </c>
      <c r="V225" s="2">
        <v>0</v>
      </c>
      <c r="W225" s="2">
        <v>0</v>
      </c>
      <c r="X225" s="2">
        <v>0</v>
      </c>
      <c r="Y225" s="2">
        <v>0</v>
      </c>
      <c r="Z225" s="2">
        <v>13</v>
      </c>
      <c r="AA225" s="7">
        <v>17.75</v>
      </c>
      <c r="AC225" s="24" t="s">
        <v>67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10</v>
      </c>
      <c r="BA225" s="2">
        <v>420</v>
      </c>
      <c r="BB225" s="2">
        <v>10</v>
      </c>
      <c r="BC225" s="7">
        <v>420</v>
      </c>
    </row>
    <row r="226" spans="1:55" ht="15.75" thickBot="1">
      <c r="A226" s="24" t="s">
        <v>71</v>
      </c>
      <c r="B226" s="2">
        <v>0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1</v>
      </c>
      <c r="I226" s="2">
        <v>1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1</v>
      </c>
      <c r="AA226" s="7">
        <v>1</v>
      </c>
      <c r="AC226" s="24" t="s">
        <v>24</v>
      </c>
      <c r="AD226" s="4">
        <v>1442259</v>
      </c>
      <c r="AE226" s="4">
        <v>1979973</v>
      </c>
      <c r="AF226" s="4">
        <v>710945</v>
      </c>
      <c r="AG226" s="4">
        <v>1379795</v>
      </c>
      <c r="AH226" s="4">
        <v>1112622</v>
      </c>
      <c r="AI226" s="4">
        <v>2154673</v>
      </c>
      <c r="AJ226" s="4">
        <v>1085537</v>
      </c>
      <c r="AK226" s="4">
        <v>1825474</v>
      </c>
      <c r="AL226" s="4">
        <v>478394</v>
      </c>
      <c r="AM226" s="4">
        <v>783179</v>
      </c>
      <c r="AN226" s="4">
        <v>607314</v>
      </c>
      <c r="AO226" s="4">
        <v>1194625</v>
      </c>
      <c r="AP226" s="4">
        <v>913290</v>
      </c>
      <c r="AQ226" s="4">
        <v>1783607</v>
      </c>
      <c r="AR226" s="4">
        <v>649182</v>
      </c>
      <c r="AS226" s="4">
        <v>1246481</v>
      </c>
      <c r="AT226" s="4">
        <v>593493</v>
      </c>
      <c r="AU226" s="4">
        <v>1427827</v>
      </c>
      <c r="AV226" s="4">
        <v>1029326</v>
      </c>
      <c r="AW226" s="4">
        <v>2114697</v>
      </c>
      <c r="AX226" s="4">
        <v>1387642</v>
      </c>
      <c r="AY226" s="4">
        <v>2301014</v>
      </c>
      <c r="AZ226" s="4">
        <v>542676</v>
      </c>
      <c r="BA226" s="4">
        <v>1026070</v>
      </c>
      <c r="BB226" s="4">
        <v>10552680</v>
      </c>
      <c r="BC226" s="6">
        <v>19217415</v>
      </c>
    </row>
    <row r="227" spans="1:55" ht="15.75" thickBot="1">
      <c r="A227" s="24" t="s">
        <v>101</v>
      </c>
      <c r="B227" s="2">
        <v>0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979.2</v>
      </c>
      <c r="S227" s="4">
        <v>18265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979.2</v>
      </c>
      <c r="AA227" s="6">
        <v>18265</v>
      </c>
      <c r="AC227" s="24" t="s">
        <v>53</v>
      </c>
      <c r="AD227" s="4">
        <v>1275515</v>
      </c>
      <c r="AE227" s="4">
        <v>5410670</v>
      </c>
      <c r="AF227" s="4">
        <v>2476502</v>
      </c>
      <c r="AG227" s="4">
        <v>11628252</v>
      </c>
      <c r="AH227" s="4">
        <v>1514906</v>
      </c>
      <c r="AI227" s="4">
        <v>7174826</v>
      </c>
      <c r="AJ227" s="4">
        <v>1424800</v>
      </c>
      <c r="AK227" s="4">
        <v>6898027</v>
      </c>
      <c r="AL227" s="4">
        <v>1354078</v>
      </c>
      <c r="AM227" s="4">
        <v>6690175</v>
      </c>
      <c r="AN227" s="4">
        <v>835704</v>
      </c>
      <c r="AO227" s="4">
        <v>4909904</v>
      </c>
      <c r="AP227" s="4">
        <v>496414</v>
      </c>
      <c r="AQ227" s="4">
        <v>2577979</v>
      </c>
      <c r="AR227" s="4">
        <v>1584852</v>
      </c>
      <c r="AS227" s="4">
        <v>8168963</v>
      </c>
      <c r="AT227" s="4">
        <v>761896</v>
      </c>
      <c r="AU227" s="4">
        <v>4893223</v>
      </c>
      <c r="AV227" s="4">
        <v>3050551</v>
      </c>
      <c r="AW227" s="4">
        <v>18335977</v>
      </c>
      <c r="AX227" s="4">
        <v>2524258</v>
      </c>
      <c r="AY227" s="4">
        <v>14947045</v>
      </c>
      <c r="AZ227" s="4">
        <v>1591128</v>
      </c>
      <c r="BA227" s="4">
        <v>10253212</v>
      </c>
      <c r="BB227" s="4">
        <v>18890604</v>
      </c>
      <c r="BC227" s="6">
        <v>101888253</v>
      </c>
    </row>
    <row r="228" spans="1:55" ht="15.75" thickBot="1">
      <c r="A228" s="25" t="s">
        <v>29</v>
      </c>
      <c r="B228" s="9">
        <v>36540.47</v>
      </c>
      <c r="C228" s="9">
        <v>32405.26</v>
      </c>
      <c r="D228" s="9">
        <v>41610.9</v>
      </c>
      <c r="E228" s="9">
        <v>39418.6</v>
      </c>
      <c r="F228" s="9">
        <v>61276.79</v>
      </c>
      <c r="G228" s="9">
        <v>68604.77</v>
      </c>
      <c r="H228" s="9">
        <v>63353.48</v>
      </c>
      <c r="I228" s="9">
        <v>82345.61</v>
      </c>
      <c r="J228" s="9">
        <v>91342.15</v>
      </c>
      <c r="K228" s="9">
        <v>94108.479999999996</v>
      </c>
      <c r="L228" s="9">
        <v>75550.94</v>
      </c>
      <c r="M228" s="9">
        <v>81036.42</v>
      </c>
      <c r="N228" s="9">
        <v>18778.68</v>
      </c>
      <c r="O228" s="9">
        <v>20766.810000000001</v>
      </c>
      <c r="P228" s="9">
        <v>58021.66</v>
      </c>
      <c r="Q228" s="9">
        <v>60433.14</v>
      </c>
      <c r="R228" s="9">
        <v>29354.62</v>
      </c>
      <c r="S228" s="9">
        <v>43549.37</v>
      </c>
      <c r="T228" s="9">
        <v>138329.53</v>
      </c>
      <c r="U228" s="9">
        <v>132202.32999999999</v>
      </c>
      <c r="V228" s="9">
        <v>77235.320000000007</v>
      </c>
      <c r="W228" s="9">
        <v>47872.09</v>
      </c>
      <c r="X228" s="9">
        <v>105460.14</v>
      </c>
      <c r="Y228" s="9">
        <v>92931.38</v>
      </c>
      <c r="Z228" s="9">
        <v>796854.68</v>
      </c>
      <c r="AA228" s="10">
        <v>795674.26</v>
      </c>
      <c r="AC228" s="24" t="s">
        <v>26</v>
      </c>
      <c r="AD228" s="4">
        <v>818950</v>
      </c>
      <c r="AE228" s="4">
        <v>819605</v>
      </c>
      <c r="AF228" s="4">
        <v>1535500</v>
      </c>
      <c r="AG228" s="4">
        <v>1641024</v>
      </c>
      <c r="AH228" s="4">
        <v>2083228</v>
      </c>
      <c r="AI228" s="4">
        <v>2390273</v>
      </c>
      <c r="AJ228" s="4">
        <v>1513425</v>
      </c>
      <c r="AK228" s="4">
        <v>1740274</v>
      </c>
      <c r="AL228" s="4">
        <v>1282650</v>
      </c>
      <c r="AM228" s="4">
        <v>1616728</v>
      </c>
      <c r="AN228" s="4">
        <v>1029326</v>
      </c>
      <c r="AO228" s="4">
        <v>1174714</v>
      </c>
      <c r="AP228" s="4">
        <v>875750</v>
      </c>
      <c r="AQ228" s="4">
        <v>1448113</v>
      </c>
      <c r="AR228" s="4">
        <v>1455275</v>
      </c>
      <c r="AS228" s="4">
        <v>1957432</v>
      </c>
      <c r="AT228" s="4">
        <v>1283550</v>
      </c>
      <c r="AU228" s="4">
        <v>1801050</v>
      </c>
      <c r="AV228" s="4">
        <v>1412600</v>
      </c>
      <c r="AW228" s="4">
        <v>2178330</v>
      </c>
      <c r="AX228" s="4">
        <v>741980</v>
      </c>
      <c r="AY228" s="4">
        <v>927274</v>
      </c>
      <c r="AZ228" s="4">
        <v>902007</v>
      </c>
      <c r="BA228" s="4">
        <v>1285914</v>
      </c>
      <c r="BB228" s="4">
        <v>14934241</v>
      </c>
      <c r="BC228" s="6">
        <v>18980731</v>
      </c>
    </row>
    <row r="229" spans="1:55" ht="15.75" thickBot="1">
      <c r="AC229" s="24" t="s">
        <v>191</v>
      </c>
      <c r="AD229" s="4">
        <v>400000</v>
      </c>
      <c r="AE229" s="4">
        <v>633108</v>
      </c>
      <c r="AF229" s="4">
        <v>350000</v>
      </c>
      <c r="AG229" s="4">
        <v>489017</v>
      </c>
      <c r="AH229" s="4">
        <v>300000</v>
      </c>
      <c r="AI229" s="4">
        <v>526549</v>
      </c>
      <c r="AJ229" s="4">
        <v>300000</v>
      </c>
      <c r="AK229" s="4">
        <v>526549</v>
      </c>
      <c r="AL229" s="4">
        <v>475000</v>
      </c>
      <c r="AM229" s="4">
        <v>885617</v>
      </c>
      <c r="AN229" s="4">
        <v>150000</v>
      </c>
      <c r="AO229" s="4">
        <v>291630</v>
      </c>
      <c r="AP229" s="4">
        <v>525000</v>
      </c>
      <c r="AQ229" s="4">
        <v>1002086</v>
      </c>
      <c r="AR229" s="4">
        <v>525000</v>
      </c>
      <c r="AS229" s="4">
        <v>1128449</v>
      </c>
      <c r="AT229" s="4">
        <v>575000</v>
      </c>
      <c r="AU229" s="4">
        <v>1248769</v>
      </c>
      <c r="AV229" s="4">
        <v>775000</v>
      </c>
      <c r="AW229" s="4">
        <v>1682482</v>
      </c>
      <c r="AX229" s="4">
        <v>750000</v>
      </c>
      <c r="AY229" s="4">
        <v>1734824</v>
      </c>
      <c r="AZ229" s="4">
        <v>625000</v>
      </c>
      <c r="BA229" s="4">
        <v>1474053</v>
      </c>
      <c r="BB229" s="4">
        <v>5750000</v>
      </c>
      <c r="BC229" s="6">
        <v>11623133</v>
      </c>
    </row>
    <row r="230" spans="1:55" ht="19.5" thickBot="1">
      <c r="A230" s="21" t="s">
        <v>374</v>
      </c>
      <c r="AC230" s="24" t="s">
        <v>62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3</v>
      </c>
      <c r="AY230" s="2">
        <v>30</v>
      </c>
      <c r="AZ230" s="2">
        <v>0</v>
      </c>
      <c r="BA230" s="2">
        <v>0</v>
      </c>
      <c r="BB230" s="2">
        <v>3</v>
      </c>
      <c r="BC230" s="7">
        <v>30</v>
      </c>
    </row>
    <row r="231" spans="1:55" ht="15.75" thickBot="1">
      <c r="A231" s="22" t="s">
        <v>6</v>
      </c>
      <c r="B231" s="11" t="s">
        <v>7</v>
      </c>
      <c r="C231" s="12"/>
      <c r="D231" s="13" t="s">
        <v>8</v>
      </c>
      <c r="E231" s="14"/>
      <c r="F231" s="13" t="s">
        <v>9</v>
      </c>
      <c r="G231" s="14"/>
      <c r="H231" s="13" t="s">
        <v>10</v>
      </c>
      <c r="I231" s="14"/>
      <c r="J231" s="13" t="s">
        <v>11</v>
      </c>
      <c r="K231" s="14"/>
      <c r="L231" s="13" t="s">
        <v>12</v>
      </c>
      <c r="M231" s="14"/>
      <c r="N231" s="13" t="s">
        <v>13</v>
      </c>
      <c r="O231" s="14"/>
      <c r="P231" s="13" t="s">
        <v>14</v>
      </c>
      <c r="Q231" s="14"/>
      <c r="R231" s="13" t="s">
        <v>15</v>
      </c>
      <c r="S231" s="14"/>
      <c r="T231" s="13" t="s">
        <v>16</v>
      </c>
      <c r="U231" s="14"/>
      <c r="V231" s="13" t="s">
        <v>17</v>
      </c>
      <c r="W231" s="14"/>
      <c r="X231" s="13" t="s">
        <v>18</v>
      </c>
      <c r="Y231" s="14"/>
      <c r="Z231" s="13" t="s">
        <v>19</v>
      </c>
      <c r="AA231" s="15"/>
      <c r="AC231" s="24" t="s">
        <v>63</v>
      </c>
      <c r="AD231" s="4">
        <v>772505</v>
      </c>
      <c r="AE231" s="4">
        <v>833657</v>
      </c>
      <c r="AF231" s="4">
        <v>1002000</v>
      </c>
      <c r="AG231" s="4">
        <v>1338749</v>
      </c>
      <c r="AH231" s="4">
        <v>1402436</v>
      </c>
      <c r="AI231" s="4">
        <v>2901459</v>
      </c>
      <c r="AJ231" s="4">
        <v>2207741</v>
      </c>
      <c r="AK231" s="4">
        <v>4733316</v>
      </c>
      <c r="AL231" s="4">
        <v>1382827</v>
      </c>
      <c r="AM231" s="4">
        <v>3379639</v>
      </c>
      <c r="AN231" s="4">
        <v>1193437</v>
      </c>
      <c r="AO231" s="4">
        <v>2216892</v>
      </c>
      <c r="AP231" s="4">
        <v>917000</v>
      </c>
      <c r="AQ231" s="4">
        <v>1767260</v>
      </c>
      <c r="AR231" s="4">
        <v>1243554</v>
      </c>
      <c r="AS231" s="4">
        <v>3820559</v>
      </c>
      <c r="AT231" s="4">
        <v>630552</v>
      </c>
      <c r="AU231" s="4">
        <v>1986591</v>
      </c>
      <c r="AV231" s="4">
        <v>1109689</v>
      </c>
      <c r="AW231" s="4">
        <v>3411979</v>
      </c>
      <c r="AX231" s="4">
        <v>764999</v>
      </c>
      <c r="AY231" s="4">
        <v>2966190</v>
      </c>
      <c r="AZ231" s="4">
        <v>555991</v>
      </c>
      <c r="BA231" s="4">
        <v>2604562</v>
      </c>
      <c r="BB231" s="4">
        <v>13182731</v>
      </c>
      <c r="BC231" s="6">
        <v>31960853</v>
      </c>
    </row>
    <row r="232" spans="1:55" ht="26.25" thickBot="1">
      <c r="A232" s="23"/>
      <c r="B232" s="1" t="s">
        <v>20</v>
      </c>
      <c r="C232" s="1" t="s">
        <v>21</v>
      </c>
      <c r="D232" s="1" t="s">
        <v>20</v>
      </c>
      <c r="E232" s="1" t="s">
        <v>21</v>
      </c>
      <c r="F232" s="1" t="s">
        <v>20</v>
      </c>
      <c r="G232" s="1" t="s">
        <v>21</v>
      </c>
      <c r="H232" s="1" t="s">
        <v>20</v>
      </c>
      <c r="I232" s="1" t="s">
        <v>21</v>
      </c>
      <c r="J232" s="1" t="s">
        <v>20</v>
      </c>
      <c r="K232" s="1" t="s">
        <v>21</v>
      </c>
      <c r="L232" s="1" t="s">
        <v>20</v>
      </c>
      <c r="M232" s="1" t="s">
        <v>21</v>
      </c>
      <c r="N232" s="1" t="s">
        <v>20</v>
      </c>
      <c r="O232" s="1" t="s">
        <v>21</v>
      </c>
      <c r="P232" s="1" t="s">
        <v>20</v>
      </c>
      <c r="Q232" s="1" t="s">
        <v>21</v>
      </c>
      <c r="R232" s="1" t="s">
        <v>20</v>
      </c>
      <c r="S232" s="1" t="s">
        <v>21</v>
      </c>
      <c r="T232" s="1" t="s">
        <v>20</v>
      </c>
      <c r="U232" s="1" t="s">
        <v>21</v>
      </c>
      <c r="V232" s="1" t="s">
        <v>20</v>
      </c>
      <c r="W232" s="1" t="s">
        <v>21</v>
      </c>
      <c r="X232" s="1" t="s">
        <v>20</v>
      </c>
      <c r="Y232" s="1" t="s">
        <v>21</v>
      </c>
      <c r="Z232" s="1" t="s">
        <v>20</v>
      </c>
      <c r="AA232" s="5" t="s">
        <v>21</v>
      </c>
      <c r="AC232" s="24" t="s">
        <v>70</v>
      </c>
      <c r="AD232" s="4">
        <v>1884375</v>
      </c>
      <c r="AE232" s="4">
        <v>2350113</v>
      </c>
      <c r="AF232" s="4">
        <v>2434810</v>
      </c>
      <c r="AG232" s="4">
        <v>3353390</v>
      </c>
      <c r="AH232" s="4">
        <v>4292343</v>
      </c>
      <c r="AI232" s="4">
        <v>6038327</v>
      </c>
      <c r="AJ232" s="4">
        <v>3981495</v>
      </c>
      <c r="AK232" s="4">
        <v>5625671</v>
      </c>
      <c r="AL232" s="4">
        <v>4883333</v>
      </c>
      <c r="AM232" s="4">
        <v>6755915</v>
      </c>
      <c r="AN232" s="4">
        <v>4002897</v>
      </c>
      <c r="AO232" s="4">
        <v>5978248</v>
      </c>
      <c r="AP232" s="4">
        <v>4101495</v>
      </c>
      <c r="AQ232" s="4">
        <v>5697184</v>
      </c>
      <c r="AR232" s="4">
        <v>3430541</v>
      </c>
      <c r="AS232" s="4">
        <v>5018167</v>
      </c>
      <c r="AT232" s="4">
        <v>3991214</v>
      </c>
      <c r="AU232" s="4">
        <v>6154874</v>
      </c>
      <c r="AV232" s="4">
        <v>5358005</v>
      </c>
      <c r="AW232" s="4">
        <v>7802125</v>
      </c>
      <c r="AX232" s="4">
        <v>3440659</v>
      </c>
      <c r="AY232" s="4">
        <v>5890242</v>
      </c>
      <c r="AZ232" s="4">
        <v>3739499</v>
      </c>
      <c r="BA232" s="4">
        <v>6373664</v>
      </c>
      <c r="BB232" s="4">
        <v>45540666</v>
      </c>
      <c r="BC232" s="6">
        <v>67037920</v>
      </c>
    </row>
    <row r="233" spans="1:55" ht="15.75" thickBot="1">
      <c r="A233" s="24" t="s">
        <v>31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4">
        <v>3600</v>
      </c>
      <c r="I233" s="4">
        <v>6660</v>
      </c>
      <c r="J233" s="2">
        <v>0</v>
      </c>
      <c r="K233" s="2">
        <v>0</v>
      </c>
      <c r="L233" s="2">
        <v>0</v>
      </c>
      <c r="M233" s="2">
        <v>0</v>
      </c>
      <c r="N233" s="4">
        <v>2669.75</v>
      </c>
      <c r="O233" s="4">
        <v>4951.28</v>
      </c>
      <c r="P233" s="2">
        <v>0</v>
      </c>
      <c r="Q233" s="2">
        <v>0</v>
      </c>
      <c r="R233" s="2">
        <v>0</v>
      </c>
      <c r="S233" s="2">
        <v>0</v>
      </c>
      <c r="T233" s="4">
        <v>3552</v>
      </c>
      <c r="U233" s="4">
        <v>6660</v>
      </c>
      <c r="V233" s="2">
        <v>0</v>
      </c>
      <c r="W233" s="2">
        <v>0</v>
      </c>
      <c r="X233" s="2">
        <v>0</v>
      </c>
      <c r="Y233" s="2">
        <v>0</v>
      </c>
      <c r="Z233" s="4">
        <v>9821.75</v>
      </c>
      <c r="AA233" s="6">
        <v>18271.28</v>
      </c>
      <c r="AC233" s="24" t="s">
        <v>71</v>
      </c>
      <c r="AD233" s="4">
        <v>337475</v>
      </c>
      <c r="AE233" s="4">
        <v>510523</v>
      </c>
      <c r="AF233" s="4">
        <v>571702</v>
      </c>
      <c r="AG233" s="4">
        <v>662157</v>
      </c>
      <c r="AH233" s="4">
        <v>932576</v>
      </c>
      <c r="AI233" s="4">
        <v>1235668</v>
      </c>
      <c r="AJ233" s="4">
        <v>633470</v>
      </c>
      <c r="AK233" s="4">
        <v>878233</v>
      </c>
      <c r="AL233" s="4">
        <v>1799505</v>
      </c>
      <c r="AM233" s="4">
        <v>2426441</v>
      </c>
      <c r="AN233" s="4">
        <v>654475</v>
      </c>
      <c r="AO233" s="4">
        <v>914559</v>
      </c>
      <c r="AP233" s="4">
        <v>1445765</v>
      </c>
      <c r="AQ233" s="4">
        <v>1912877</v>
      </c>
      <c r="AR233" s="4">
        <v>1513230</v>
      </c>
      <c r="AS233" s="4">
        <v>2046731</v>
      </c>
      <c r="AT233" s="4">
        <v>884878</v>
      </c>
      <c r="AU233" s="4">
        <v>1190087</v>
      </c>
      <c r="AV233" s="4">
        <v>2440325</v>
      </c>
      <c r="AW233" s="4">
        <v>3343552</v>
      </c>
      <c r="AX233" s="4">
        <v>527257</v>
      </c>
      <c r="AY233" s="4">
        <v>904852</v>
      </c>
      <c r="AZ233" s="4">
        <v>1528975</v>
      </c>
      <c r="BA233" s="4">
        <v>1724385</v>
      </c>
      <c r="BB233" s="4">
        <v>13269633</v>
      </c>
      <c r="BC233" s="6">
        <v>17750065</v>
      </c>
    </row>
    <row r="234" spans="1:55" ht="15.75" thickBot="1">
      <c r="A234" s="24" t="s">
        <v>32</v>
      </c>
      <c r="B234" s="4">
        <v>1260</v>
      </c>
      <c r="C234" s="4">
        <v>2924.26</v>
      </c>
      <c r="D234" s="4">
        <v>2006.4</v>
      </c>
      <c r="E234" s="4">
        <v>3449.47</v>
      </c>
      <c r="F234" s="4">
        <v>3868.8</v>
      </c>
      <c r="G234" s="4">
        <v>8898.1200000000008</v>
      </c>
      <c r="H234" s="4">
        <v>8667</v>
      </c>
      <c r="I234" s="4">
        <v>16646.52</v>
      </c>
      <c r="J234" s="4">
        <v>3741.6</v>
      </c>
      <c r="K234" s="4">
        <v>9231.98</v>
      </c>
      <c r="L234" s="4">
        <v>1533.6</v>
      </c>
      <c r="M234" s="4">
        <v>3762.91</v>
      </c>
      <c r="N234" s="4">
        <v>5764.64</v>
      </c>
      <c r="O234" s="4">
        <v>12065.47</v>
      </c>
      <c r="P234" s="4">
        <v>2358</v>
      </c>
      <c r="Q234" s="4">
        <v>3284.11</v>
      </c>
      <c r="R234" s="4">
        <v>2977.2</v>
      </c>
      <c r="S234" s="4">
        <v>4663.03</v>
      </c>
      <c r="T234" s="4">
        <v>4714</v>
      </c>
      <c r="U234" s="4">
        <v>18712.04</v>
      </c>
      <c r="V234" s="4">
        <v>11085.19</v>
      </c>
      <c r="W234" s="4">
        <v>18690.02</v>
      </c>
      <c r="X234" s="4">
        <v>4140</v>
      </c>
      <c r="Y234" s="4">
        <v>5360.34</v>
      </c>
      <c r="Z234" s="4">
        <v>52116.43</v>
      </c>
      <c r="AA234" s="6">
        <v>107688.27</v>
      </c>
      <c r="AC234" s="24" t="s">
        <v>27</v>
      </c>
      <c r="AD234" s="4">
        <v>15000</v>
      </c>
      <c r="AE234" s="4">
        <v>97266</v>
      </c>
      <c r="AF234" s="4">
        <v>268325</v>
      </c>
      <c r="AG234" s="4">
        <v>1530136</v>
      </c>
      <c r="AH234" s="4">
        <v>489465</v>
      </c>
      <c r="AI234" s="4">
        <v>2153244</v>
      </c>
      <c r="AJ234" s="4">
        <v>350335</v>
      </c>
      <c r="AK234" s="4">
        <v>1911388</v>
      </c>
      <c r="AL234" s="4">
        <v>660335</v>
      </c>
      <c r="AM234" s="4">
        <v>3788653</v>
      </c>
      <c r="AN234" s="4">
        <v>212448</v>
      </c>
      <c r="AO234" s="4">
        <v>974740</v>
      </c>
      <c r="AP234" s="4">
        <v>55080</v>
      </c>
      <c r="AQ234" s="4">
        <v>209391</v>
      </c>
      <c r="AR234" s="4">
        <v>504445</v>
      </c>
      <c r="AS234" s="4">
        <v>2252977</v>
      </c>
      <c r="AT234" s="4">
        <v>304930</v>
      </c>
      <c r="AU234" s="4">
        <v>739548</v>
      </c>
      <c r="AV234" s="4">
        <v>141700</v>
      </c>
      <c r="AW234" s="4">
        <v>448592</v>
      </c>
      <c r="AX234" s="4">
        <v>121635</v>
      </c>
      <c r="AY234" s="4">
        <v>479274</v>
      </c>
      <c r="AZ234" s="4">
        <v>219650</v>
      </c>
      <c r="BA234" s="4">
        <v>1060534</v>
      </c>
      <c r="BB234" s="4">
        <v>3343348</v>
      </c>
      <c r="BC234" s="6">
        <v>15645743</v>
      </c>
    </row>
    <row r="235" spans="1:55" ht="15.75" thickBot="1">
      <c r="A235" s="24" t="s">
        <v>33</v>
      </c>
      <c r="B235" s="4">
        <v>23010</v>
      </c>
      <c r="C235" s="4">
        <v>47250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4">
        <v>5010</v>
      </c>
      <c r="M235" s="4">
        <v>15000</v>
      </c>
      <c r="N235" s="4">
        <v>17760</v>
      </c>
      <c r="O235" s="4">
        <v>25554.14</v>
      </c>
      <c r="P235" s="2">
        <v>0</v>
      </c>
      <c r="Q235" s="2">
        <v>0</v>
      </c>
      <c r="R235" s="2">
        <v>0</v>
      </c>
      <c r="S235" s="2">
        <v>0</v>
      </c>
      <c r="T235" s="4">
        <v>17760</v>
      </c>
      <c r="U235" s="4">
        <v>25554.14</v>
      </c>
      <c r="V235" s="4">
        <v>19560</v>
      </c>
      <c r="W235" s="4">
        <v>27689.16</v>
      </c>
      <c r="X235" s="4">
        <v>44800</v>
      </c>
      <c r="Y235" s="4">
        <v>1000</v>
      </c>
      <c r="Z235" s="4">
        <v>127900</v>
      </c>
      <c r="AA235" s="6">
        <v>142047.44</v>
      </c>
      <c r="AC235" s="24" t="s">
        <v>123</v>
      </c>
      <c r="AD235" s="4">
        <v>50000</v>
      </c>
      <c r="AE235" s="4">
        <v>26000</v>
      </c>
      <c r="AF235" s="4">
        <v>25000</v>
      </c>
      <c r="AG235" s="4">
        <v>14500</v>
      </c>
      <c r="AH235" s="4">
        <v>25000</v>
      </c>
      <c r="AI235" s="4">
        <v>13000</v>
      </c>
      <c r="AJ235" s="4">
        <v>75000</v>
      </c>
      <c r="AK235" s="4">
        <v>42000</v>
      </c>
      <c r="AL235" s="4">
        <v>100000</v>
      </c>
      <c r="AM235" s="4">
        <v>58750</v>
      </c>
      <c r="AN235" s="4">
        <v>50000</v>
      </c>
      <c r="AO235" s="4">
        <v>38401</v>
      </c>
      <c r="AP235" s="4">
        <v>25000</v>
      </c>
      <c r="AQ235" s="4">
        <v>14750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4">
        <v>350000</v>
      </c>
      <c r="BC235" s="6">
        <v>207401</v>
      </c>
    </row>
    <row r="236" spans="1:55" ht="15.75" thickBot="1">
      <c r="A236" s="24" t="s">
        <v>34</v>
      </c>
      <c r="B236" s="2">
        <v>850.5</v>
      </c>
      <c r="C236" s="4">
        <v>2785.5</v>
      </c>
      <c r="D236" s="4">
        <v>2571.3000000000002</v>
      </c>
      <c r="E236" s="4">
        <v>6728.4</v>
      </c>
      <c r="F236" s="4">
        <v>2108.64</v>
      </c>
      <c r="G236" s="4">
        <v>3190.22</v>
      </c>
      <c r="H236" s="4">
        <v>4208.4399999999996</v>
      </c>
      <c r="I236" s="4">
        <v>11401.53</v>
      </c>
      <c r="J236" s="4">
        <v>4535</v>
      </c>
      <c r="K236" s="4">
        <v>6578.58</v>
      </c>
      <c r="L236" s="2">
        <v>864</v>
      </c>
      <c r="M236" s="2">
        <v>975</v>
      </c>
      <c r="N236" s="4">
        <v>4656</v>
      </c>
      <c r="O236" s="4">
        <v>11486</v>
      </c>
      <c r="P236" s="4">
        <v>3663</v>
      </c>
      <c r="Q236" s="4">
        <v>8148.2</v>
      </c>
      <c r="R236" s="4">
        <v>4463.5</v>
      </c>
      <c r="S236" s="4">
        <v>7845.3</v>
      </c>
      <c r="T236" s="4">
        <v>4267.2</v>
      </c>
      <c r="U236" s="4">
        <v>5976.8</v>
      </c>
      <c r="V236" s="4">
        <v>1670.1</v>
      </c>
      <c r="W236" s="4">
        <v>3990.5</v>
      </c>
      <c r="X236" s="4">
        <v>2069.1</v>
      </c>
      <c r="Y236" s="4">
        <v>10182</v>
      </c>
      <c r="Z236" s="4">
        <v>35926.78</v>
      </c>
      <c r="AA236" s="6">
        <v>79288.03</v>
      </c>
      <c r="AC236" s="24" t="s">
        <v>124</v>
      </c>
      <c r="AD236" s="4">
        <v>11700</v>
      </c>
      <c r="AE236" s="4">
        <v>123705</v>
      </c>
      <c r="AF236" s="4">
        <v>17460</v>
      </c>
      <c r="AG236" s="4">
        <v>204345</v>
      </c>
      <c r="AH236" s="4">
        <v>47634</v>
      </c>
      <c r="AI236" s="4">
        <v>331135</v>
      </c>
      <c r="AJ236" s="4">
        <v>35442</v>
      </c>
      <c r="AK236" s="4">
        <v>193129</v>
      </c>
      <c r="AL236" s="2">
        <v>0</v>
      </c>
      <c r="AM236" s="2">
        <v>0</v>
      </c>
      <c r="AN236" s="4">
        <v>5760</v>
      </c>
      <c r="AO236" s="4">
        <v>80640</v>
      </c>
      <c r="AP236" s="4">
        <v>5682</v>
      </c>
      <c r="AQ236" s="4">
        <v>41100</v>
      </c>
      <c r="AR236" s="4">
        <v>24506</v>
      </c>
      <c r="AS236" s="4">
        <v>220963</v>
      </c>
      <c r="AT236" s="4">
        <v>11802</v>
      </c>
      <c r="AU236" s="4">
        <v>133291</v>
      </c>
      <c r="AV236" s="4">
        <v>33660</v>
      </c>
      <c r="AW236" s="4">
        <v>321608</v>
      </c>
      <c r="AX236" s="4">
        <v>22253</v>
      </c>
      <c r="AY236" s="4">
        <v>251231</v>
      </c>
      <c r="AZ236" s="4">
        <v>17379</v>
      </c>
      <c r="BA236" s="4">
        <v>173178</v>
      </c>
      <c r="BB236" s="4">
        <v>233278</v>
      </c>
      <c r="BC236" s="6">
        <v>2074325</v>
      </c>
    </row>
    <row r="237" spans="1:55" ht="15.75" thickBot="1">
      <c r="A237" s="24" t="s">
        <v>35</v>
      </c>
      <c r="B237" s="2">
        <v>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60</v>
      </c>
      <c r="Y237" s="2">
        <v>102</v>
      </c>
      <c r="Z237" s="2">
        <v>60</v>
      </c>
      <c r="AA237" s="7">
        <v>102</v>
      </c>
      <c r="AC237" s="24" t="s">
        <v>148</v>
      </c>
      <c r="AD237" s="2">
        <v>0</v>
      </c>
      <c r="AE237" s="2">
        <v>0</v>
      </c>
      <c r="AF237" s="4">
        <v>24750</v>
      </c>
      <c r="AG237" s="4">
        <v>54549</v>
      </c>
      <c r="AH237" s="4">
        <v>24750</v>
      </c>
      <c r="AI237" s="4">
        <v>53064</v>
      </c>
      <c r="AJ237" s="2">
        <v>0</v>
      </c>
      <c r="AK237" s="2">
        <v>0</v>
      </c>
      <c r="AL237" s="4">
        <v>24750</v>
      </c>
      <c r="AM237" s="4">
        <v>50837</v>
      </c>
      <c r="AN237" s="4">
        <v>24000</v>
      </c>
      <c r="AO237" s="4">
        <v>46344</v>
      </c>
      <c r="AP237" s="4">
        <v>24750</v>
      </c>
      <c r="AQ237" s="4">
        <v>44575</v>
      </c>
      <c r="AR237" s="2">
        <v>0</v>
      </c>
      <c r="AS237" s="2">
        <v>0</v>
      </c>
      <c r="AT237" s="2">
        <v>0</v>
      </c>
      <c r="AU237" s="2">
        <v>0</v>
      </c>
      <c r="AV237" s="4">
        <v>24750</v>
      </c>
      <c r="AW237" s="4">
        <v>49500</v>
      </c>
      <c r="AX237" s="2">
        <v>0</v>
      </c>
      <c r="AY237" s="2">
        <v>0</v>
      </c>
      <c r="AZ237" s="4">
        <v>49500</v>
      </c>
      <c r="BA237" s="4">
        <v>95832</v>
      </c>
      <c r="BB237" s="4">
        <v>197250</v>
      </c>
      <c r="BC237" s="6">
        <v>394701</v>
      </c>
    </row>
    <row r="238" spans="1:55" ht="15.75" thickBot="1">
      <c r="A238" s="24" t="s">
        <v>36</v>
      </c>
      <c r="B238" s="4">
        <v>4429</v>
      </c>
      <c r="C238" s="4">
        <v>5659.1</v>
      </c>
      <c r="D238" s="4">
        <v>19855.91</v>
      </c>
      <c r="E238" s="4">
        <v>22363.09</v>
      </c>
      <c r="F238" s="4">
        <v>266362.71999999997</v>
      </c>
      <c r="G238" s="4">
        <v>299473.83</v>
      </c>
      <c r="H238" s="4">
        <v>1842</v>
      </c>
      <c r="I238" s="4">
        <v>2171.4</v>
      </c>
      <c r="J238" s="4">
        <v>1866</v>
      </c>
      <c r="K238" s="4">
        <v>1597.42</v>
      </c>
      <c r="L238" s="4">
        <v>21036.799999999999</v>
      </c>
      <c r="M238" s="4">
        <v>23156.07</v>
      </c>
      <c r="N238" s="4">
        <v>20336.599999999999</v>
      </c>
      <c r="O238" s="4">
        <v>22362.99</v>
      </c>
      <c r="P238" s="4">
        <v>3775</v>
      </c>
      <c r="Q238" s="4">
        <v>4588.58</v>
      </c>
      <c r="R238" s="4">
        <v>25140.799999999999</v>
      </c>
      <c r="S238" s="4">
        <v>27429.78</v>
      </c>
      <c r="T238" s="4">
        <v>3426.2</v>
      </c>
      <c r="U238" s="4">
        <v>4924.91</v>
      </c>
      <c r="V238" s="4">
        <v>22164.2</v>
      </c>
      <c r="W238" s="4">
        <v>24756.09</v>
      </c>
      <c r="X238" s="2">
        <v>913</v>
      </c>
      <c r="Y238" s="4">
        <v>1577.87</v>
      </c>
      <c r="Z238" s="4">
        <v>391148.23</v>
      </c>
      <c r="AA238" s="6">
        <v>440061.13</v>
      </c>
      <c r="AC238" s="24" t="s">
        <v>211</v>
      </c>
      <c r="AD238" s="4">
        <v>1016950</v>
      </c>
      <c r="AE238" s="4">
        <v>1627608</v>
      </c>
      <c r="AF238" s="4">
        <v>559050</v>
      </c>
      <c r="AG238" s="4">
        <v>829110</v>
      </c>
      <c r="AH238" s="4">
        <v>261000</v>
      </c>
      <c r="AI238" s="4">
        <v>431065</v>
      </c>
      <c r="AJ238" s="4">
        <v>49500</v>
      </c>
      <c r="AK238" s="4">
        <v>83279</v>
      </c>
      <c r="AL238" s="4">
        <v>148975</v>
      </c>
      <c r="AM238" s="4">
        <v>244640</v>
      </c>
      <c r="AN238" s="4">
        <v>474500</v>
      </c>
      <c r="AO238" s="4">
        <v>1324488</v>
      </c>
      <c r="AP238" s="4">
        <v>495000</v>
      </c>
      <c r="AQ238" s="4">
        <v>798140</v>
      </c>
      <c r="AR238" s="4">
        <v>375000</v>
      </c>
      <c r="AS238" s="4">
        <v>933125</v>
      </c>
      <c r="AT238" s="4">
        <v>647975</v>
      </c>
      <c r="AU238" s="4">
        <v>1269798</v>
      </c>
      <c r="AV238" s="4">
        <v>300500</v>
      </c>
      <c r="AW238" s="4">
        <v>583164</v>
      </c>
      <c r="AX238" s="4">
        <v>254750</v>
      </c>
      <c r="AY238" s="4">
        <v>385592</v>
      </c>
      <c r="AZ238" s="4">
        <v>174500</v>
      </c>
      <c r="BA238" s="4">
        <v>321131</v>
      </c>
      <c r="BB238" s="4">
        <v>4757700</v>
      </c>
      <c r="BC238" s="6">
        <v>8831140</v>
      </c>
    </row>
    <row r="239" spans="1:55" ht="15.75" thickBot="1">
      <c r="A239" s="24" t="s">
        <v>37</v>
      </c>
      <c r="B239" s="2">
        <v>0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4">
        <v>75000</v>
      </c>
      <c r="I239" s="4">
        <v>124700</v>
      </c>
      <c r="J239" s="4">
        <v>50000</v>
      </c>
      <c r="K239" s="4">
        <v>100350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4">
        <v>4500</v>
      </c>
      <c r="U239" s="4">
        <v>4500</v>
      </c>
      <c r="V239" s="4">
        <v>1000</v>
      </c>
      <c r="W239" s="2">
        <v>5.34</v>
      </c>
      <c r="X239" s="2">
        <v>0</v>
      </c>
      <c r="Y239" s="2">
        <v>0</v>
      </c>
      <c r="Z239" s="4">
        <v>130500</v>
      </c>
      <c r="AA239" s="6">
        <v>229555.34</v>
      </c>
      <c r="AC239" s="24" t="s">
        <v>28</v>
      </c>
      <c r="AD239" s="2">
        <v>0</v>
      </c>
      <c r="AE239" s="2">
        <v>0</v>
      </c>
      <c r="AF239" s="2">
        <v>0</v>
      </c>
      <c r="AG239" s="2">
        <v>0</v>
      </c>
      <c r="AH239" s="2">
        <v>32</v>
      </c>
      <c r="AI239" s="2">
        <v>234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32</v>
      </c>
      <c r="BC239" s="7">
        <v>234</v>
      </c>
    </row>
    <row r="240" spans="1:55" ht="15.75" thickBot="1">
      <c r="A240" s="24" t="s">
        <v>22</v>
      </c>
      <c r="B240" s="4">
        <v>2904</v>
      </c>
      <c r="C240" s="4">
        <v>25173.46</v>
      </c>
      <c r="D240" s="4">
        <v>1471.5</v>
      </c>
      <c r="E240" s="4">
        <v>15976.25</v>
      </c>
      <c r="F240" s="4">
        <v>41800</v>
      </c>
      <c r="G240" s="4">
        <v>58935</v>
      </c>
      <c r="H240" s="2">
        <v>8.5</v>
      </c>
      <c r="I240" s="2">
        <v>51</v>
      </c>
      <c r="J240" s="4">
        <v>2868</v>
      </c>
      <c r="K240" s="4">
        <v>20007.41</v>
      </c>
      <c r="L240" s="4">
        <v>3668</v>
      </c>
      <c r="M240" s="4">
        <v>21252.080000000002</v>
      </c>
      <c r="N240" s="2">
        <v>250</v>
      </c>
      <c r="O240" s="2">
        <v>640</v>
      </c>
      <c r="P240" s="4">
        <v>2236</v>
      </c>
      <c r="Q240" s="4">
        <v>17135.27</v>
      </c>
      <c r="R240" s="4">
        <v>3250</v>
      </c>
      <c r="S240" s="4">
        <v>29563.19</v>
      </c>
      <c r="T240" s="4">
        <v>5187</v>
      </c>
      <c r="U240" s="4">
        <v>44457.56</v>
      </c>
      <c r="V240" s="4">
        <v>3602</v>
      </c>
      <c r="W240" s="4">
        <v>33631.980000000003</v>
      </c>
      <c r="X240" s="2">
        <v>0</v>
      </c>
      <c r="Y240" s="2">
        <v>0</v>
      </c>
      <c r="Z240" s="4">
        <v>67245</v>
      </c>
      <c r="AA240" s="6">
        <v>266823.2</v>
      </c>
      <c r="AC240" s="24" t="s">
        <v>130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825</v>
      </c>
      <c r="AM240" s="4">
        <v>1048</v>
      </c>
      <c r="AN240" s="2">
        <v>0</v>
      </c>
      <c r="AO240" s="2">
        <v>0</v>
      </c>
      <c r="AP240" s="4">
        <v>49425</v>
      </c>
      <c r="AQ240" s="4">
        <v>71149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4">
        <v>50250</v>
      </c>
      <c r="BC240" s="6">
        <v>72197</v>
      </c>
    </row>
    <row r="241" spans="1:55" ht="15.75" thickBot="1">
      <c r="A241" s="24" t="s">
        <v>38</v>
      </c>
      <c r="B241" s="2">
        <v>0</v>
      </c>
      <c r="C241" s="2">
        <v>0</v>
      </c>
      <c r="D241" s="2">
        <v>0</v>
      </c>
      <c r="E241" s="2">
        <v>0</v>
      </c>
      <c r="F241" s="4">
        <v>8174.4</v>
      </c>
      <c r="G241" s="4">
        <v>70115.710000000006</v>
      </c>
      <c r="H241" s="2">
        <v>0</v>
      </c>
      <c r="I241" s="2">
        <v>0</v>
      </c>
      <c r="J241" s="4">
        <v>2769.6</v>
      </c>
      <c r="K241" s="4">
        <v>15772.7</v>
      </c>
      <c r="L241" s="4">
        <v>22320</v>
      </c>
      <c r="M241" s="4">
        <v>61096.9</v>
      </c>
      <c r="N241" s="4">
        <v>6705.6</v>
      </c>
      <c r="O241" s="4">
        <v>37952.339999999997</v>
      </c>
      <c r="P241" s="4">
        <v>6504</v>
      </c>
      <c r="Q241" s="4">
        <v>48622.8</v>
      </c>
      <c r="R241" s="4">
        <v>7662.46</v>
      </c>
      <c r="S241" s="4">
        <v>33063.360000000001</v>
      </c>
      <c r="T241" s="4">
        <v>13468.8</v>
      </c>
      <c r="U241" s="4">
        <v>83779.08</v>
      </c>
      <c r="V241" s="4">
        <v>116528</v>
      </c>
      <c r="W241" s="4">
        <v>754438.6</v>
      </c>
      <c r="X241" s="4">
        <v>197600</v>
      </c>
      <c r="Y241" s="4">
        <v>1207336</v>
      </c>
      <c r="Z241" s="4">
        <v>381732.86</v>
      </c>
      <c r="AA241" s="6">
        <v>2312177.4900000002</v>
      </c>
      <c r="AC241" s="24" t="s">
        <v>152</v>
      </c>
      <c r="AD241" s="4">
        <v>1102000</v>
      </c>
      <c r="AE241" s="4">
        <v>1328808</v>
      </c>
      <c r="AF241" s="4">
        <v>1655000</v>
      </c>
      <c r="AG241" s="4">
        <v>1926439</v>
      </c>
      <c r="AH241" s="4">
        <v>1482000</v>
      </c>
      <c r="AI241" s="4">
        <v>1804386</v>
      </c>
      <c r="AJ241" s="4">
        <v>1322000</v>
      </c>
      <c r="AK241" s="4">
        <v>1778415</v>
      </c>
      <c r="AL241" s="4">
        <v>3092500</v>
      </c>
      <c r="AM241" s="4">
        <v>3797833</v>
      </c>
      <c r="AN241" s="4">
        <v>606000</v>
      </c>
      <c r="AO241" s="4">
        <v>826714</v>
      </c>
      <c r="AP241" s="4">
        <v>947000</v>
      </c>
      <c r="AQ241" s="4">
        <v>1352815</v>
      </c>
      <c r="AR241" s="4">
        <v>1298000</v>
      </c>
      <c r="AS241" s="4">
        <v>1703880</v>
      </c>
      <c r="AT241" s="4">
        <v>1527000</v>
      </c>
      <c r="AU241" s="4">
        <v>2028250</v>
      </c>
      <c r="AV241" s="4">
        <v>893000</v>
      </c>
      <c r="AW241" s="4">
        <v>1327005</v>
      </c>
      <c r="AX241" s="4">
        <v>1453000</v>
      </c>
      <c r="AY241" s="4">
        <v>1668560</v>
      </c>
      <c r="AZ241" s="4">
        <v>1513000</v>
      </c>
      <c r="BA241" s="4">
        <v>1716932</v>
      </c>
      <c r="BB241" s="4">
        <v>16890500</v>
      </c>
      <c r="BC241" s="6">
        <v>21260037</v>
      </c>
    </row>
    <row r="242" spans="1:55" ht="15.75" thickBot="1">
      <c r="A242" s="24" t="s">
        <v>23</v>
      </c>
      <c r="B242" s="2">
        <v>297</v>
      </c>
      <c r="C242" s="2">
        <v>432.14</v>
      </c>
      <c r="D242" s="4">
        <v>1285.2</v>
      </c>
      <c r="E242" s="4">
        <v>2007.21</v>
      </c>
      <c r="F242" s="4">
        <v>3709.9</v>
      </c>
      <c r="G242" s="4">
        <v>4324.49</v>
      </c>
      <c r="H242" s="2">
        <v>357.6</v>
      </c>
      <c r="I242" s="2">
        <v>558.41999999999996</v>
      </c>
      <c r="J242" s="2">
        <v>234</v>
      </c>
      <c r="K242" s="2">
        <v>340.47</v>
      </c>
      <c r="L242" s="2">
        <v>0</v>
      </c>
      <c r="M242" s="2">
        <v>0</v>
      </c>
      <c r="N242" s="2">
        <v>373</v>
      </c>
      <c r="O242" s="2">
        <v>611.09</v>
      </c>
      <c r="P242" s="4">
        <v>1217</v>
      </c>
      <c r="Q242" s="4">
        <v>1873.92</v>
      </c>
      <c r="R242" s="2">
        <v>946.3</v>
      </c>
      <c r="S242" s="4">
        <v>1483.69</v>
      </c>
      <c r="T242" s="4">
        <v>1928.2</v>
      </c>
      <c r="U242" s="4">
        <v>3004.49</v>
      </c>
      <c r="V242" s="2">
        <v>580.20000000000005</v>
      </c>
      <c r="W242" s="2">
        <v>911.28</v>
      </c>
      <c r="X242" s="4">
        <v>2210.5</v>
      </c>
      <c r="Y242" s="4">
        <v>4300.16</v>
      </c>
      <c r="Z242" s="4">
        <v>13138.9</v>
      </c>
      <c r="AA242" s="6">
        <v>19847.36</v>
      </c>
      <c r="AC242" s="24" t="s">
        <v>309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21</v>
      </c>
      <c r="AY242" s="2">
        <v>315</v>
      </c>
      <c r="AZ242" s="2">
        <v>0</v>
      </c>
      <c r="BA242" s="2">
        <v>0</v>
      </c>
      <c r="BB242" s="2">
        <v>21</v>
      </c>
      <c r="BC242" s="7">
        <v>315</v>
      </c>
    </row>
    <row r="243" spans="1:55" ht="15.75" thickBot="1">
      <c r="A243" s="24" t="s">
        <v>79</v>
      </c>
      <c r="B243" s="2">
        <v>0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463.76</v>
      </c>
      <c r="K243" s="4">
        <v>4146.5600000000004</v>
      </c>
      <c r="L243" s="2">
        <v>209.44</v>
      </c>
      <c r="M243" s="4">
        <v>1872.64</v>
      </c>
      <c r="N243" s="2">
        <v>571.20000000000005</v>
      </c>
      <c r="O243" s="4">
        <v>5697.72</v>
      </c>
      <c r="P243" s="2">
        <v>0</v>
      </c>
      <c r="Q243" s="2">
        <v>0</v>
      </c>
      <c r="R243" s="2">
        <v>0</v>
      </c>
      <c r="S243" s="2">
        <v>0</v>
      </c>
      <c r="T243" s="2">
        <v>927</v>
      </c>
      <c r="U243" s="4">
        <v>8870.76</v>
      </c>
      <c r="V243" s="4">
        <v>1785.6</v>
      </c>
      <c r="W243" s="4">
        <v>18348.599999999999</v>
      </c>
      <c r="X243" s="2">
        <v>0</v>
      </c>
      <c r="Y243" s="2">
        <v>0</v>
      </c>
      <c r="Z243" s="4">
        <v>3957</v>
      </c>
      <c r="AA243" s="6">
        <v>38936.28</v>
      </c>
      <c r="AC243" s="24" t="s">
        <v>101</v>
      </c>
      <c r="AD243" s="2">
        <v>0</v>
      </c>
      <c r="AE243" s="2">
        <v>0</v>
      </c>
      <c r="AF243" s="4">
        <v>225000</v>
      </c>
      <c r="AG243" s="4">
        <v>275929</v>
      </c>
      <c r="AH243" s="4">
        <v>650000</v>
      </c>
      <c r="AI243" s="4">
        <v>793250</v>
      </c>
      <c r="AJ243" s="4">
        <v>400000</v>
      </c>
      <c r="AK243" s="4">
        <v>474500</v>
      </c>
      <c r="AL243" s="4">
        <v>425000</v>
      </c>
      <c r="AM243" s="4">
        <v>490625</v>
      </c>
      <c r="AN243" s="4">
        <v>300000</v>
      </c>
      <c r="AO243" s="4">
        <v>353000</v>
      </c>
      <c r="AP243" s="4">
        <v>100000</v>
      </c>
      <c r="AQ243" s="4">
        <v>117600</v>
      </c>
      <c r="AR243" s="4">
        <v>600000</v>
      </c>
      <c r="AS243" s="4">
        <v>729747</v>
      </c>
      <c r="AT243" s="4">
        <v>500000</v>
      </c>
      <c r="AU243" s="4">
        <v>656189</v>
      </c>
      <c r="AV243" s="4">
        <v>425000</v>
      </c>
      <c r="AW243" s="4">
        <v>548126</v>
      </c>
      <c r="AX243" s="4">
        <v>300000</v>
      </c>
      <c r="AY243" s="4">
        <v>360448</v>
      </c>
      <c r="AZ243" s="4">
        <v>150000</v>
      </c>
      <c r="BA243" s="4">
        <v>192425</v>
      </c>
      <c r="BB243" s="4">
        <v>4075000</v>
      </c>
      <c r="BC243" s="6">
        <v>4991839</v>
      </c>
    </row>
    <row r="244" spans="1:55" ht="15.75" thickBot="1">
      <c r="A244" s="24" t="s">
        <v>73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4">
        <v>19536</v>
      </c>
      <c r="S244" s="4">
        <v>20681.21</v>
      </c>
      <c r="T244" s="2">
        <v>0</v>
      </c>
      <c r="U244" s="2">
        <v>0</v>
      </c>
      <c r="V244" s="2">
        <v>2.5</v>
      </c>
      <c r="W244" s="2">
        <v>1</v>
      </c>
      <c r="X244" s="2">
        <v>0</v>
      </c>
      <c r="Y244" s="2">
        <v>0</v>
      </c>
      <c r="Z244" s="4">
        <v>19538.5</v>
      </c>
      <c r="AA244" s="6">
        <v>20682.21</v>
      </c>
      <c r="AC244" s="25" t="s">
        <v>29</v>
      </c>
      <c r="AD244" s="9">
        <v>9126729</v>
      </c>
      <c r="AE244" s="9">
        <v>15741036</v>
      </c>
      <c r="AF244" s="9">
        <v>11856044</v>
      </c>
      <c r="AG244" s="9">
        <v>25327392</v>
      </c>
      <c r="AH244" s="9">
        <v>14624152</v>
      </c>
      <c r="AI244" s="9">
        <v>28011040</v>
      </c>
      <c r="AJ244" s="9">
        <v>13378745</v>
      </c>
      <c r="AK244" s="9">
        <v>26710255</v>
      </c>
      <c r="AL244" s="9">
        <v>16108260</v>
      </c>
      <c r="AM244" s="9">
        <v>30972905</v>
      </c>
      <c r="AN244" s="9">
        <v>10164777</v>
      </c>
      <c r="AO244" s="9">
        <v>20357442</v>
      </c>
      <c r="AP244" s="9">
        <v>10976651</v>
      </c>
      <c r="AQ244" s="9">
        <v>18838626</v>
      </c>
      <c r="AR244" s="9">
        <v>13203585</v>
      </c>
      <c r="AS244" s="9">
        <v>29227474</v>
      </c>
      <c r="AT244" s="9">
        <v>11712398</v>
      </c>
      <c r="AU244" s="9">
        <v>23530534</v>
      </c>
      <c r="AV244" s="9">
        <v>16994192</v>
      </c>
      <c r="AW244" s="9">
        <v>42147464</v>
      </c>
      <c r="AX244" s="9">
        <v>13798057</v>
      </c>
      <c r="AY244" s="9">
        <v>34267351</v>
      </c>
      <c r="AZ244" s="9">
        <v>13728155</v>
      </c>
      <c r="BA244" s="9">
        <v>30338098</v>
      </c>
      <c r="BB244" s="9">
        <v>155671745</v>
      </c>
      <c r="BC244" s="10">
        <v>325469617</v>
      </c>
    </row>
    <row r="245" spans="1:55" ht="15.75" thickBot="1">
      <c r="A245" s="24" t="s">
        <v>39</v>
      </c>
      <c r="B245" s="2">
        <v>0</v>
      </c>
      <c r="C245" s="2">
        <v>0</v>
      </c>
      <c r="D245" s="4">
        <v>11532</v>
      </c>
      <c r="E245" s="4">
        <v>13985</v>
      </c>
      <c r="F245" s="4">
        <v>27340</v>
      </c>
      <c r="G245" s="4">
        <v>32585</v>
      </c>
      <c r="H245" s="2">
        <v>0</v>
      </c>
      <c r="I245" s="2">
        <v>0</v>
      </c>
      <c r="J245" s="4">
        <v>14188.08</v>
      </c>
      <c r="K245" s="4">
        <v>28856.28</v>
      </c>
      <c r="L245" s="4">
        <v>9912</v>
      </c>
      <c r="M245" s="4">
        <v>11330.53</v>
      </c>
      <c r="N245" s="4">
        <v>8112</v>
      </c>
      <c r="O245" s="4">
        <v>9092.9599999999991</v>
      </c>
      <c r="P245" s="2">
        <v>0</v>
      </c>
      <c r="Q245" s="2">
        <v>0</v>
      </c>
      <c r="R245" s="4">
        <v>10452</v>
      </c>
      <c r="S245" s="4">
        <v>21898.720000000001</v>
      </c>
      <c r="T245" s="4">
        <v>12216</v>
      </c>
      <c r="U245" s="4">
        <v>12536.4</v>
      </c>
      <c r="V245" s="2">
        <v>0</v>
      </c>
      <c r="W245" s="2">
        <v>0</v>
      </c>
      <c r="X245" s="4">
        <v>14863</v>
      </c>
      <c r="Y245" s="4">
        <v>13592.46</v>
      </c>
      <c r="Z245" s="4">
        <v>108615.08</v>
      </c>
      <c r="AA245" s="6">
        <v>143877.35</v>
      </c>
    </row>
    <row r="246" spans="1:55" ht="19.5" thickBot="1">
      <c r="A246" s="24" t="s">
        <v>40</v>
      </c>
      <c r="B246" s="4">
        <v>18600</v>
      </c>
      <c r="C246" s="4">
        <v>20485.5</v>
      </c>
      <c r="D246" s="2">
        <v>0</v>
      </c>
      <c r="E246" s="2">
        <v>0</v>
      </c>
      <c r="F246" s="4">
        <v>17262</v>
      </c>
      <c r="G246" s="4">
        <v>19661.740000000002</v>
      </c>
      <c r="H246" s="4">
        <v>5016</v>
      </c>
      <c r="I246" s="4">
        <v>5500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4">
        <v>2918.4</v>
      </c>
      <c r="Q246" s="4">
        <v>3200</v>
      </c>
      <c r="R246" s="2">
        <v>0</v>
      </c>
      <c r="S246" s="2">
        <v>0</v>
      </c>
      <c r="T246" s="2">
        <v>0</v>
      </c>
      <c r="U246" s="2">
        <v>0</v>
      </c>
      <c r="V246" s="4">
        <v>25692</v>
      </c>
      <c r="W246" s="4">
        <v>26397.55</v>
      </c>
      <c r="X246" s="4">
        <v>19112</v>
      </c>
      <c r="Y246" s="4">
        <v>19555.2</v>
      </c>
      <c r="Z246" s="4">
        <v>88600.4</v>
      </c>
      <c r="AA246" s="6">
        <v>94799.99</v>
      </c>
      <c r="AC246" s="21" t="s">
        <v>375</v>
      </c>
    </row>
    <row r="247" spans="1:55" ht="15.75" thickBot="1">
      <c r="A247" s="24" t="s">
        <v>41</v>
      </c>
      <c r="B247" s="2">
        <v>0</v>
      </c>
      <c r="C247" s="2">
        <v>0</v>
      </c>
      <c r="D247" s="2">
        <v>0</v>
      </c>
      <c r="E247" s="2">
        <v>0</v>
      </c>
      <c r="F247" s="4">
        <v>184208.4</v>
      </c>
      <c r="G247" s="4">
        <v>208532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4">
        <v>7011</v>
      </c>
      <c r="Q247" s="4">
        <v>7503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4">
        <v>191219.4</v>
      </c>
      <c r="AA247" s="6">
        <v>216035</v>
      </c>
      <c r="AC247" s="22" t="s">
        <v>6</v>
      </c>
      <c r="AD247" s="11" t="s">
        <v>7</v>
      </c>
      <c r="AE247" s="12"/>
      <c r="AF247" s="13" t="s">
        <v>8</v>
      </c>
      <c r="AG247" s="14"/>
      <c r="AH247" s="13" t="s">
        <v>9</v>
      </c>
      <c r="AI247" s="14"/>
      <c r="AJ247" s="13" t="s">
        <v>10</v>
      </c>
      <c r="AK247" s="14"/>
      <c r="AL247" s="13" t="s">
        <v>11</v>
      </c>
      <c r="AM247" s="14"/>
      <c r="AN247" s="13" t="s">
        <v>12</v>
      </c>
      <c r="AO247" s="14"/>
      <c r="AP247" s="13" t="s">
        <v>13</v>
      </c>
      <c r="AQ247" s="14"/>
      <c r="AR247" s="13" t="s">
        <v>14</v>
      </c>
      <c r="AS247" s="14"/>
      <c r="AT247" s="13" t="s">
        <v>15</v>
      </c>
      <c r="AU247" s="14"/>
      <c r="AV247" s="13" t="s">
        <v>16</v>
      </c>
      <c r="AW247" s="14"/>
      <c r="AX247" s="13" t="s">
        <v>17</v>
      </c>
      <c r="AY247" s="14"/>
      <c r="AZ247" s="13" t="s">
        <v>18</v>
      </c>
      <c r="BA247" s="14"/>
      <c r="BB247" s="13" t="s">
        <v>19</v>
      </c>
      <c r="BC247" s="15"/>
    </row>
    <row r="248" spans="1:55" ht="26.25" thickBot="1">
      <c r="A248" s="24" t="s">
        <v>243</v>
      </c>
      <c r="B248" s="2">
        <v>0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4">
        <v>19800</v>
      </c>
      <c r="K248" s="4">
        <v>18692.150000000001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4">
        <v>19800</v>
      </c>
      <c r="AA248" s="6">
        <v>18692.150000000001</v>
      </c>
      <c r="AC248" s="23"/>
      <c r="AD248" s="1" t="s">
        <v>20</v>
      </c>
      <c r="AE248" s="1" t="s">
        <v>21</v>
      </c>
      <c r="AF248" s="1" t="s">
        <v>20</v>
      </c>
      <c r="AG248" s="1" t="s">
        <v>21</v>
      </c>
      <c r="AH248" s="1" t="s">
        <v>20</v>
      </c>
      <c r="AI248" s="1" t="s">
        <v>21</v>
      </c>
      <c r="AJ248" s="1" t="s">
        <v>20</v>
      </c>
      <c r="AK248" s="1" t="s">
        <v>21</v>
      </c>
      <c r="AL248" s="1" t="s">
        <v>20</v>
      </c>
      <c r="AM248" s="1" t="s">
        <v>21</v>
      </c>
      <c r="AN248" s="1" t="s">
        <v>20</v>
      </c>
      <c r="AO248" s="1" t="s">
        <v>21</v>
      </c>
      <c r="AP248" s="1" t="s">
        <v>20</v>
      </c>
      <c r="AQ248" s="1" t="s">
        <v>21</v>
      </c>
      <c r="AR248" s="1" t="s">
        <v>20</v>
      </c>
      <c r="AS248" s="1" t="s">
        <v>21</v>
      </c>
      <c r="AT248" s="1" t="s">
        <v>20</v>
      </c>
      <c r="AU248" s="1" t="s">
        <v>21</v>
      </c>
      <c r="AV248" s="1" t="s">
        <v>20</v>
      </c>
      <c r="AW248" s="1" t="s">
        <v>21</v>
      </c>
      <c r="AX248" s="1" t="s">
        <v>20</v>
      </c>
      <c r="AY248" s="1" t="s">
        <v>21</v>
      </c>
      <c r="AZ248" s="1" t="s">
        <v>20</v>
      </c>
      <c r="BA248" s="1" t="s">
        <v>21</v>
      </c>
      <c r="BB248" s="1" t="s">
        <v>20</v>
      </c>
      <c r="BC248" s="5" t="s">
        <v>21</v>
      </c>
    </row>
    <row r="249" spans="1:55" ht="15.75" thickBot="1">
      <c r="A249" s="24" t="s">
        <v>88</v>
      </c>
      <c r="B249" s="2">
        <v>0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4">
        <v>19536</v>
      </c>
      <c r="S249" s="4">
        <v>18692.060000000001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4">
        <v>19536</v>
      </c>
      <c r="AA249" s="6">
        <v>18692.060000000001</v>
      </c>
      <c r="AC249" s="24" t="s">
        <v>31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12</v>
      </c>
      <c r="AS249" s="2">
        <v>277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12</v>
      </c>
      <c r="BC249" s="7">
        <v>277</v>
      </c>
    </row>
    <row r="250" spans="1:55" ht="15.75" thickBot="1">
      <c r="A250" s="24" t="s">
        <v>46</v>
      </c>
      <c r="B250" s="2">
        <v>0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480</v>
      </c>
      <c r="Q250" s="2">
        <v>96.64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480</v>
      </c>
      <c r="AA250" s="7">
        <v>96.64</v>
      </c>
      <c r="AC250" s="24" t="s">
        <v>22</v>
      </c>
      <c r="AD250" s="2">
        <v>390</v>
      </c>
      <c r="AE250" s="4">
        <v>6024</v>
      </c>
      <c r="AF250" s="4">
        <v>17441</v>
      </c>
      <c r="AG250" s="4">
        <v>131955</v>
      </c>
      <c r="AH250" s="4">
        <v>9738</v>
      </c>
      <c r="AI250" s="4">
        <v>75642</v>
      </c>
      <c r="AJ250" s="2">
        <v>0</v>
      </c>
      <c r="AK250" s="2">
        <v>0</v>
      </c>
      <c r="AL250" s="4">
        <v>10000</v>
      </c>
      <c r="AM250" s="4">
        <v>70350</v>
      </c>
      <c r="AN250" s="2">
        <v>31</v>
      </c>
      <c r="AO250" s="2">
        <v>752</v>
      </c>
      <c r="AP250" s="2">
        <v>0</v>
      </c>
      <c r="AQ250" s="2">
        <v>0</v>
      </c>
      <c r="AR250" s="4">
        <v>10000</v>
      </c>
      <c r="AS250" s="4">
        <v>73925</v>
      </c>
      <c r="AT250" s="4">
        <v>10130</v>
      </c>
      <c r="AU250" s="4">
        <v>73426</v>
      </c>
      <c r="AV250" s="4">
        <v>10000</v>
      </c>
      <c r="AW250" s="4">
        <v>71301</v>
      </c>
      <c r="AX250" s="4">
        <v>13310</v>
      </c>
      <c r="AY250" s="4">
        <v>100244</v>
      </c>
      <c r="AZ250" s="4">
        <v>10064</v>
      </c>
      <c r="BA250" s="4">
        <v>74366</v>
      </c>
      <c r="BB250" s="4">
        <v>91104</v>
      </c>
      <c r="BC250" s="6">
        <v>677985</v>
      </c>
    </row>
    <row r="251" spans="1:55" ht="15.75" thickBot="1">
      <c r="A251" s="24" t="s">
        <v>48</v>
      </c>
      <c r="B251" s="2">
        <v>0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107.62</v>
      </c>
      <c r="Y251" s="2">
        <v>434</v>
      </c>
      <c r="Z251" s="2">
        <v>107.62</v>
      </c>
      <c r="AA251" s="7">
        <v>434</v>
      </c>
      <c r="AC251" s="24" t="s">
        <v>23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4">
        <v>18000</v>
      </c>
      <c r="AM251" s="4">
        <v>126000</v>
      </c>
      <c r="AN251" s="2">
        <v>0</v>
      </c>
      <c r="AO251" s="2">
        <v>0</v>
      </c>
      <c r="AP251" s="2">
        <v>0</v>
      </c>
      <c r="AQ251" s="2">
        <v>0</v>
      </c>
      <c r="AR251" s="4">
        <v>23200</v>
      </c>
      <c r="AS251" s="4">
        <v>144562</v>
      </c>
      <c r="AT251" s="2">
        <v>0</v>
      </c>
      <c r="AU251" s="2">
        <v>0</v>
      </c>
      <c r="AV251" s="2">
        <v>0</v>
      </c>
      <c r="AW251" s="2">
        <v>0</v>
      </c>
      <c r="AX251" s="4">
        <v>17600</v>
      </c>
      <c r="AY251" s="4">
        <v>123200</v>
      </c>
      <c r="AZ251" s="4">
        <v>11475</v>
      </c>
      <c r="BA251" s="4">
        <v>18700</v>
      </c>
      <c r="BB251" s="4">
        <v>70275</v>
      </c>
      <c r="BC251" s="6">
        <v>412462</v>
      </c>
    </row>
    <row r="252" spans="1:55" ht="15.75" thickBot="1">
      <c r="A252" s="24" t="s">
        <v>249</v>
      </c>
      <c r="B252" s="2">
        <v>0</v>
      </c>
      <c r="C252" s="2">
        <v>0</v>
      </c>
      <c r="D252" s="4">
        <v>35964</v>
      </c>
      <c r="E252" s="4">
        <v>57510</v>
      </c>
      <c r="F252" s="2">
        <v>0</v>
      </c>
      <c r="G252" s="2">
        <v>0</v>
      </c>
      <c r="H252" s="2">
        <v>0</v>
      </c>
      <c r="I252" s="2">
        <v>0</v>
      </c>
      <c r="J252" s="4">
        <v>23976</v>
      </c>
      <c r="K252" s="4">
        <v>39420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4">
        <v>59940</v>
      </c>
      <c r="AA252" s="6">
        <v>96930</v>
      </c>
      <c r="AC252" s="24" t="s">
        <v>24</v>
      </c>
      <c r="AD252" s="4">
        <v>218775</v>
      </c>
      <c r="AE252" s="4">
        <v>935906</v>
      </c>
      <c r="AF252" s="4">
        <v>401710</v>
      </c>
      <c r="AG252" s="4">
        <v>1934662</v>
      </c>
      <c r="AH252" s="4">
        <v>264925</v>
      </c>
      <c r="AI252" s="4">
        <v>1308979</v>
      </c>
      <c r="AJ252" s="4">
        <v>303048</v>
      </c>
      <c r="AK252" s="4">
        <v>1699721</v>
      </c>
      <c r="AL252" s="4">
        <v>418241</v>
      </c>
      <c r="AM252" s="4">
        <v>1949607</v>
      </c>
      <c r="AN252" s="4">
        <v>236373</v>
      </c>
      <c r="AO252" s="4">
        <v>1269376</v>
      </c>
      <c r="AP252" s="4">
        <v>157538</v>
      </c>
      <c r="AQ252" s="4">
        <v>787008</v>
      </c>
      <c r="AR252" s="4">
        <v>361744</v>
      </c>
      <c r="AS252" s="4">
        <v>1810688</v>
      </c>
      <c r="AT252" s="4">
        <v>376315</v>
      </c>
      <c r="AU252" s="4">
        <v>1945862</v>
      </c>
      <c r="AV252" s="4">
        <v>536398</v>
      </c>
      <c r="AW252" s="4">
        <v>2648069</v>
      </c>
      <c r="AX252" s="4">
        <v>578203</v>
      </c>
      <c r="AY252" s="4">
        <v>2600805</v>
      </c>
      <c r="AZ252" s="4">
        <v>657281</v>
      </c>
      <c r="BA252" s="4">
        <v>3032698</v>
      </c>
      <c r="BB252" s="4">
        <v>4510551</v>
      </c>
      <c r="BC252" s="6">
        <v>21923381</v>
      </c>
    </row>
    <row r="253" spans="1:55" ht="15.75" thickBot="1">
      <c r="A253" s="24" t="s">
        <v>77</v>
      </c>
      <c r="B253" s="2">
        <v>0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911</v>
      </c>
      <c r="I253" s="2">
        <v>784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4">
        <v>18975</v>
      </c>
      <c r="Q253" s="4">
        <v>20065.95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4">
        <v>19780</v>
      </c>
      <c r="Y253" s="4">
        <v>19751.2</v>
      </c>
      <c r="Z253" s="4">
        <v>39666</v>
      </c>
      <c r="AA253" s="6">
        <v>40601.15</v>
      </c>
      <c r="AC253" s="24" t="s">
        <v>53</v>
      </c>
      <c r="AD253" s="4">
        <v>1078923</v>
      </c>
      <c r="AE253" s="4">
        <v>4082322</v>
      </c>
      <c r="AF253" s="4">
        <v>2069620</v>
      </c>
      <c r="AG253" s="4">
        <v>7988778</v>
      </c>
      <c r="AH253" s="4">
        <v>1059177</v>
      </c>
      <c r="AI253" s="4">
        <v>4267673</v>
      </c>
      <c r="AJ253" s="4">
        <v>1490652</v>
      </c>
      <c r="AK253" s="4">
        <v>6032055</v>
      </c>
      <c r="AL253" s="4">
        <v>1221237</v>
      </c>
      <c r="AM253" s="4">
        <v>4887405</v>
      </c>
      <c r="AN253" s="4">
        <v>1674801</v>
      </c>
      <c r="AO253" s="4">
        <v>6534434</v>
      </c>
      <c r="AP253" s="4">
        <v>922343</v>
      </c>
      <c r="AQ253" s="4">
        <v>3659880</v>
      </c>
      <c r="AR253" s="4">
        <v>2562255</v>
      </c>
      <c r="AS253" s="4">
        <v>10407688</v>
      </c>
      <c r="AT253" s="4">
        <v>538014</v>
      </c>
      <c r="AU253" s="4">
        <v>2254065</v>
      </c>
      <c r="AV253" s="4">
        <v>1396619</v>
      </c>
      <c r="AW253" s="4">
        <v>6038546</v>
      </c>
      <c r="AX253" s="4">
        <v>1711480</v>
      </c>
      <c r="AY253" s="4">
        <v>7073201</v>
      </c>
      <c r="AZ253" s="4">
        <v>1982970</v>
      </c>
      <c r="BA253" s="4">
        <v>8109087</v>
      </c>
      <c r="BB253" s="4">
        <v>17708091</v>
      </c>
      <c r="BC253" s="6">
        <v>71335134</v>
      </c>
    </row>
    <row r="254" spans="1:55" ht="15.75" thickBot="1">
      <c r="A254" s="24" t="s">
        <v>204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4">
        <v>12960</v>
      </c>
      <c r="O254" s="4">
        <v>17010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4">
        <v>12960</v>
      </c>
      <c r="AA254" s="6">
        <v>17010</v>
      </c>
      <c r="AC254" s="24" t="s">
        <v>26</v>
      </c>
      <c r="AD254" s="4">
        <v>221500</v>
      </c>
      <c r="AE254" s="4">
        <v>978246</v>
      </c>
      <c r="AF254" s="4">
        <v>398399</v>
      </c>
      <c r="AG254" s="4">
        <v>2105409</v>
      </c>
      <c r="AH254" s="4">
        <v>611682</v>
      </c>
      <c r="AI254" s="4">
        <v>2843786</v>
      </c>
      <c r="AJ254" s="4">
        <v>701273</v>
      </c>
      <c r="AK254" s="4">
        <v>3211548</v>
      </c>
      <c r="AL254" s="4">
        <v>289584</v>
      </c>
      <c r="AM254" s="4">
        <v>1334292</v>
      </c>
      <c r="AN254" s="4">
        <v>330674</v>
      </c>
      <c r="AO254" s="4">
        <v>1404187</v>
      </c>
      <c r="AP254" s="4">
        <v>437847</v>
      </c>
      <c r="AQ254" s="4">
        <v>1877875</v>
      </c>
      <c r="AR254" s="4">
        <v>415815</v>
      </c>
      <c r="AS254" s="4">
        <v>1963406</v>
      </c>
      <c r="AT254" s="4">
        <v>535694</v>
      </c>
      <c r="AU254" s="4">
        <v>2348214</v>
      </c>
      <c r="AV254" s="4">
        <v>388632</v>
      </c>
      <c r="AW254" s="4">
        <v>1795246</v>
      </c>
      <c r="AX254" s="4">
        <v>461699</v>
      </c>
      <c r="AY254" s="4">
        <v>1956528</v>
      </c>
      <c r="AZ254" s="4">
        <v>840692</v>
      </c>
      <c r="BA254" s="4">
        <v>3770580</v>
      </c>
      <c r="BB254" s="4">
        <v>5633491</v>
      </c>
      <c r="BC254" s="6">
        <v>25589317</v>
      </c>
    </row>
    <row r="255" spans="1:55" ht="15.75" thickBot="1">
      <c r="A255" s="24" t="s">
        <v>81</v>
      </c>
      <c r="B255" s="2">
        <v>0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4">
        <v>12960</v>
      </c>
      <c r="O255" s="4">
        <v>17010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4">
        <v>12960</v>
      </c>
      <c r="AA255" s="6">
        <v>17010</v>
      </c>
      <c r="AC255" s="24" t="s">
        <v>191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4">
        <v>62030</v>
      </c>
      <c r="AK255" s="4">
        <v>264220</v>
      </c>
      <c r="AL255" s="2">
        <v>0</v>
      </c>
      <c r="AM255" s="2">
        <v>0</v>
      </c>
      <c r="AN255" s="4">
        <v>19993</v>
      </c>
      <c r="AO255" s="4">
        <v>85248</v>
      </c>
      <c r="AP255" s="2">
        <v>0</v>
      </c>
      <c r="AQ255" s="2">
        <v>0</v>
      </c>
      <c r="AR255" s="4">
        <v>24995</v>
      </c>
      <c r="AS255" s="4">
        <v>104481</v>
      </c>
      <c r="AT255" s="4">
        <v>24997</v>
      </c>
      <c r="AU255" s="4">
        <v>104487</v>
      </c>
      <c r="AV255" s="4">
        <v>99970</v>
      </c>
      <c r="AW255" s="4">
        <v>403455</v>
      </c>
      <c r="AX255" s="4">
        <v>40000</v>
      </c>
      <c r="AY255" s="4">
        <v>152005</v>
      </c>
      <c r="AZ255" s="4">
        <v>60022</v>
      </c>
      <c r="BA255" s="4">
        <v>243089</v>
      </c>
      <c r="BB255" s="4">
        <v>332007</v>
      </c>
      <c r="BC255" s="6">
        <v>1356985</v>
      </c>
    </row>
    <row r="256" spans="1:55" ht="15.75" thickBot="1">
      <c r="A256" s="24" t="s">
        <v>51</v>
      </c>
      <c r="B256" s="2">
        <v>0</v>
      </c>
      <c r="C256" s="2">
        <v>0</v>
      </c>
      <c r="D256" s="2">
        <v>0</v>
      </c>
      <c r="E256" s="2">
        <v>0</v>
      </c>
      <c r="F256" s="2">
        <v>177.6</v>
      </c>
      <c r="G256" s="2">
        <v>315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177.6</v>
      </c>
      <c r="AA256" s="7">
        <v>315</v>
      </c>
      <c r="AC256" s="24" t="s">
        <v>62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44</v>
      </c>
      <c r="AY256" s="2">
        <v>540</v>
      </c>
      <c r="AZ256" s="2">
        <v>0</v>
      </c>
      <c r="BA256" s="2">
        <v>0</v>
      </c>
      <c r="BB256" s="2">
        <v>44</v>
      </c>
      <c r="BC256" s="7">
        <v>540</v>
      </c>
    </row>
    <row r="257" spans="1:55" ht="15.75" thickBot="1">
      <c r="A257" s="24" t="s">
        <v>24</v>
      </c>
      <c r="B257" s="2">
        <v>96</v>
      </c>
      <c r="C257" s="2">
        <v>259.24</v>
      </c>
      <c r="D257" s="4">
        <v>3175</v>
      </c>
      <c r="E257" s="4">
        <v>3988.9</v>
      </c>
      <c r="F257" s="2">
        <v>0</v>
      </c>
      <c r="G257" s="2">
        <v>0</v>
      </c>
      <c r="H257" s="2">
        <v>0</v>
      </c>
      <c r="I257" s="2">
        <v>0</v>
      </c>
      <c r="J257" s="4">
        <v>2995</v>
      </c>
      <c r="K257" s="4">
        <v>3751.5</v>
      </c>
      <c r="L257" s="2">
        <v>340</v>
      </c>
      <c r="M257" s="2">
        <v>835.55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60</v>
      </c>
      <c r="U257" s="2">
        <v>200.64</v>
      </c>
      <c r="V257" s="2">
        <v>0</v>
      </c>
      <c r="W257" s="2">
        <v>0</v>
      </c>
      <c r="X257" s="2">
        <v>0</v>
      </c>
      <c r="Y257" s="2">
        <v>0</v>
      </c>
      <c r="Z257" s="4">
        <v>6666</v>
      </c>
      <c r="AA257" s="6">
        <v>9035.83</v>
      </c>
      <c r="AC257" s="24" t="s">
        <v>63</v>
      </c>
      <c r="AD257" s="2">
        <v>0</v>
      </c>
      <c r="AE257" s="2">
        <v>0</v>
      </c>
      <c r="AF257" s="2">
        <v>0</v>
      </c>
      <c r="AG257" s="2">
        <v>0</v>
      </c>
      <c r="AH257" s="4">
        <v>53612</v>
      </c>
      <c r="AI257" s="4">
        <v>298436</v>
      </c>
      <c r="AJ257" s="4">
        <v>57273</v>
      </c>
      <c r="AK257" s="4">
        <v>336245</v>
      </c>
      <c r="AL257" s="4">
        <v>156010</v>
      </c>
      <c r="AM257" s="4">
        <v>870181</v>
      </c>
      <c r="AN257" s="2">
        <v>19</v>
      </c>
      <c r="AO257" s="2">
        <v>110</v>
      </c>
      <c r="AP257" s="4">
        <v>4084</v>
      </c>
      <c r="AQ257" s="4">
        <v>57948</v>
      </c>
      <c r="AR257" s="4">
        <v>33488</v>
      </c>
      <c r="AS257" s="4">
        <v>210412</v>
      </c>
      <c r="AT257" s="4">
        <v>30604</v>
      </c>
      <c r="AU257" s="4">
        <v>188193</v>
      </c>
      <c r="AV257" s="4">
        <v>44826</v>
      </c>
      <c r="AW257" s="4">
        <v>308223</v>
      </c>
      <c r="AX257" s="4">
        <v>17735</v>
      </c>
      <c r="AY257" s="4">
        <v>106744</v>
      </c>
      <c r="AZ257" s="4">
        <v>2941</v>
      </c>
      <c r="BA257" s="4">
        <v>35474</v>
      </c>
      <c r="BB257" s="4">
        <v>400592</v>
      </c>
      <c r="BC257" s="6">
        <v>2411966</v>
      </c>
    </row>
    <row r="258" spans="1:55" ht="15.75" thickBot="1">
      <c r="A258" s="24" t="s">
        <v>53</v>
      </c>
      <c r="B258" s="2">
        <v>0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900</v>
      </c>
      <c r="I258" s="4">
        <v>1495</v>
      </c>
      <c r="J258" s="2">
        <v>0</v>
      </c>
      <c r="K258" s="2">
        <v>0</v>
      </c>
      <c r="L258" s="2">
        <v>900</v>
      </c>
      <c r="M258" s="4">
        <v>1471.5</v>
      </c>
      <c r="N258" s="2">
        <v>888</v>
      </c>
      <c r="O258" s="4">
        <v>1471.5</v>
      </c>
      <c r="P258" s="2">
        <v>0</v>
      </c>
      <c r="Q258" s="2">
        <v>0</v>
      </c>
      <c r="R258" s="2">
        <v>10</v>
      </c>
      <c r="S258" s="2">
        <v>11.25</v>
      </c>
      <c r="T258" s="4">
        <v>1420.8</v>
      </c>
      <c r="U258" s="4">
        <v>2390.4</v>
      </c>
      <c r="V258" s="2">
        <v>0</v>
      </c>
      <c r="W258" s="2">
        <v>0</v>
      </c>
      <c r="X258" s="4">
        <v>3840</v>
      </c>
      <c r="Y258" s="4">
        <v>8581.5</v>
      </c>
      <c r="Z258" s="4">
        <v>7958.8</v>
      </c>
      <c r="AA258" s="6">
        <v>15421.15</v>
      </c>
      <c r="AC258" s="24" t="s">
        <v>70</v>
      </c>
      <c r="AD258" s="4">
        <v>24000</v>
      </c>
      <c r="AE258" s="4">
        <v>81639</v>
      </c>
      <c r="AF258" s="4">
        <v>41241</v>
      </c>
      <c r="AG258" s="4">
        <v>227147</v>
      </c>
      <c r="AH258" s="4">
        <v>19479</v>
      </c>
      <c r="AI258" s="4">
        <v>164706</v>
      </c>
      <c r="AJ258" s="4">
        <v>66891</v>
      </c>
      <c r="AK258" s="4">
        <v>355487</v>
      </c>
      <c r="AL258" s="4">
        <v>28112</v>
      </c>
      <c r="AM258" s="4">
        <v>129870</v>
      </c>
      <c r="AN258" s="4">
        <v>109154</v>
      </c>
      <c r="AO258" s="4">
        <v>662652</v>
      </c>
      <c r="AP258" s="4">
        <v>3991</v>
      </c>
      <c r="AQ258" s="4">
        <v>49743</v>
      </c>
      <c r="AR258" s="4">
        <v>25417</v>
      </c>
      <c r="AS258" s="4">
        <v>120577</v>
      </c>
      <c r="AT258" s="4">
        <v>34252</v>
      </c>
      <c r="AU258" s="4">
        <v>201081</v>
      </c>
      <c r="AV258" s="4">
        <v>43412</v>
      </c>
      <c r="AW258" s="4">
        <v>270431</v>
      </c>
      <c r="AX258" s="4">
        <v>43343</v>
      </c>
      <c r="AY258" s="4">
        <v>267056</v>
      </c>
      <c r="AZ258" s="4">
        <v>92037</v>
      </c>
      <c r="BA258" s="4">
        <v>620316</v>
      </c>
      <c r="BB258" s="4">
        <v>531329</v>
      </c>
      <c r="BC258" s="6">
        <v>3150705</v>
      </c>
    </row>
    <row r="259" spans="1:55" ht="15.75" thickBot="1">
      <c r="A259" s="24" t="s">
        <v>54</v>
      </c>
      <c r="B259" s="2">
        <v>420</v>
      </c>
      <c r="C259" s="4">
        <v>2675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549</v>
      </c>
      <c r="K259" s="4">
        <v>2058</v>
      </c>
      <c r="L259" s="2">
        <v>0</v>
      </c>
      <c r="M259" s="2">
        <v>0</v>
      </c>
      <c r="N259" s="2">
        <v>0</v>
      </c>
      <c r="O259" s="2">
        <v>0</v>
      </c>
      <c r="P259" s="2">
        <v>210</v>
      </c>
      <c r="Q259" s="4">
        <v>1390</v>
      </c>
      <c r="R259" s="2">
        <v>0</v>
      </c>
      <c r="S259" s="2">
        <v>0</v>
      </c>
      <c r="T259" s="2">
        <v>252</v>
      </c>
      <c r="U259" s="4">
        <v>1735.5</v>
      </c>
      <c r="V259" s="2">
        <v>0</v>
      </c>
      <c r="W259" s="2">
        <v>0</v>
      </c>
      <c r="X259" s="2">
        <v>0</v>
      </c>
      <c r="Y259" s="2">
        <v>0</v>
      </c>
      <c r="Z259" s="4">
        <v>1431</v>
      </c>
      <c r="AA259" s="6">
        <v>7858.5</v>
      </c>
      <c r="AC259" s="24" t="s">
        <v>71</v>
      </c>
      <c r="AD259" s="2">
        <v>0</v>
      </c>
      <c r="AE259" s="2">
        <v>0</v>
      </c>
      <c r="AF259" s="4">
        <v>6670</v>
      </c>
      <c r="AG259" s="4">
        <v>32989</v>
      </c>
      <c r="AH259" s="2">
        <v>100</v>
      </c>
      <c r="AI259" s="2">
        <v>623</v>
      </c>
      <c r="AJ259" s="4">
        <v>9579</v>
      </c>
      <c r="AK259" s="4">
        <v>38794</v>
      </c>
      <c r="AL259" s="2">
        <v>0</v>
      </c>
      <c r="AM259" s="2">
        <v>0</v>
      </c>
      <c r="AN259" s="4">
        <v>8630</v>
      </c>
      <c r="AO259" s="4">
        <v>32442</v>
      </c>
      <c r="AP259" s="2">
        <v>0</v>
      </c>
      <c r="AQ259" s="2">
        <v>0</v>
      </c>
      <c r="AR259" s="2">
        <v>27</v>
      </c>
      <c r="AS259" s="4">
        <v>1161</v>
      </c>
      <c r="AT259" s="4">
        <v>1854</v>
      </c>
      <c r="AU259" s="4">
        <v>13321</v>
      </c>
      <c r="AV259" s="4">
        <v>4141</v>
      </c>
      <c r="AW259" s="4">
        <v>30156</v>
      </c>
      <c r="AX259" s="4">
        <v>2700</v>
      </c>
      <c r="AY259" s="4">
        <v>12197</v>
      </c>
      <c r="AZ259" s="4">
        <v>15748</v>
      </c>
      <c r="BA259" s="4">
        <v>71877</v>
      </c>
      <c r="BB259" s="4">
        <v>49449</v>
      </c>
      <c r="BC259" s="6">
        <v>233560</v>
      </c>
    </row>
    <row r="260" spans="1:55" ht="15.75" thickBot="1">
      <c r="A260" s="24" t="s">
        <v>56</v>
      </c>
      <c r="B260" s="2">
        <v>0</v>
      </c>
      <c r="C260" s="2">
        <v>0</v>
      </c>
      <c r="D260" s="4">
        <v>7200</v>
      </c>
      <c r="E260" s="4">
        <v>13991.36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4">
        <v>13320</v>
      </c>
      <c r="Q260" s="4">
        <v>26583.8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4">
        <v>20520</v>
      </c>
      <c r="AA260" s="6">
        <v>40575.160000000003</v>
      </c>
      <c r="AC260" s="24" t="s">
        <v>27</v>
      </c>
      <c r="AD260" s="2">
        <v>0</v>
      </c>
      <c r="AE260" s="2">
        <v>0</v>
      </c>
      <c r="AF260" s="2">
        <v>0</v>
      </c>
      <c r="AG260" s="2">
        <v>0</v>
      </c>
      <c r="AH260" s="2">
        <v>113</v>
      </c>
      <c r="AI260" s="2">
        <v>643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4">
        <v>19200</v>
      </c>
      <c r="BA260" s="4">
        <v>84012</v>
      </c>
      <c r="BB260" s="4">
        <v>19313</v>
      </c>
      <c r="BC260" s="6">
        <v>84655</v>
      </c>
    </row>
    <row r="261" spans="1:55" ht="15.75" thickBot="1">
      <c r="A261" s="24" t="s">
        <v>57</v>
      </c>
      <c r="B261" s="2">
        <v>0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4">
        <v>1440</v>
      </c>
      <c r="Q261" s="4">
        <v>1985.35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4">
        <v>1440</v>
      </c>
      <c r="AA261" s="6">
        <v>1985.35</v>
      </c>
      <c r="AC261" s="24" t="s">
        <v>123</v>
      </c>
      <c r="AD261" s="2">
        <v>0</v>
      </c>
      <c r="AE261" s="2">
        <v>0</v>
      </c>
      <c r="AF261" s="2">
        <v>694</v>
      </c>
      <c r="AG261" s="4">
        <v>9820</v>
      </c>
      <c r="AH261" s="4">
        <v>1094</v>
      </c>
      <c r="AI261" s="4">
        <v>17653</v>
      </c>
      <c r="AJ261" s="2">
        <v>0</v>
      </c>
      <c r="AK261" s="2">
        <v>0</v>
      </c>
      <c r="AL261" s="2">
        <v>0</v>
      </c>
      <c r="AM261" s="2">
        <v>0</v>
      </c>
      <c r="AN261" s="4">
        <v>1266</v>
      </c>
      <c r="AO261" s="4">
        <v>20990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4">
        <v>3054</v>
      </c>
      <c r="BC261" s="6">
        <v>48463</v>
      </c>
    </row>
    <row r="262" spans="1:55" ht="15.75" thickBot="1">
      <c r="A262" s="24" t="s">
        <v>58</v>
      </c>
      <c r="B262" s="2">
        <v>0</v>
      </c>
      <c r="C262" s="2">
        <v>0</v>
      </c>
      <c r="D262" s="2">
        <v>0</v>
      </c>
      <c r="E262" s="2">
        <v>0</v>
      </c>
      <c r="F262" s="4">
        <v>3840</v>
      </c>
      <c r="G262" s="4">
        <v>5328</v>
      </c>
      <c r="H262" s="2">
        <v>0</v>
      </c>
      <c r="I262" s="2">
        <v>0</v>
      </c>
      <c r="J262" s="4">
        <v>1440</v>
      </c>
      <c r="K262" s="4">
        <v>8180</v>
      </c>
      <c r="L262" s="2">
        <v>0</v>
      </c>
      <c r="M262" s="2">
        <v>0</v>
      </c>
      <c r="N262" s="4">
        <v>18720</v>
      </c>
      <c r="O262" s="4">
        <v>20710</v>
      </c>
      <c r="P262" s="4">
        <v>2160</v>
      </c>
      <c r="Q262" s="4">
        <v>6349</v>
      </c>
      <c r="R262" s="2">
        <v>0</v>
      </c>
      <c r="S262" s="2">
        <v>0</v>
      </c>
      <c r="T262" s="2">
        <v>0</v>
      </c>
      <c r="U262" s="2">
        <v>0</v>
      </c>
      <c r="V262" s="4">
        <v>18720</v>
      </c>
      <c r="W262" s="4">
        <v>20710</v>
      </c>
      <c r="X262" s="2">
        <v>0</v>
      </c>
      <c r="Y262" s="2">
        <v>0</v>
      </c>
      <c r="Z262" s="4">
        <v>44880</v>
      </c>
      <c r="AA262" s="6">
        <v>61277</v>
      </c>
      <c r="AC262" s="24" t="s">
        <v>124</v>
      </c>
      <c r="AD262" s="4">
        <v>6155</v>
      </c>
      <c r="AE262" s="4">
        <v>49661</v>
      </c>
      <c r="AF262" s="4">
        <v>18190</v>
      </c>
      <c r="AG262" s="4">
        <v>110843</v>
      </c>
      <c r="AH262" s="4">
        <v>75350</v>
      </c>
      <c r="AI262" s="4">
        <v>409486</v>
      </c>
      <c r="AJ262" s="4">
        <v>72873</v>
      </c>
      <c r="AK262" s="4">
        <v>352440</v>
      </c>
      <c r="AL262" s="4">
        <v>45249</v>
      </c>
      <c r="AM262" s="4">
        <v>282172</v>
      </c>
      <c r="AN262" s="4">
        <v>22754</v>
      </c>
      <c r="AO262" s="4">
        <v>94814</v>
      </c>
      <c r="AP262" s="4">
        <v>56593</v>
      </c>
      <c r="AQ262" s="4">
        <v>320134</v>
      </c>
      <c r="AR262" s="4">
        <v>59346</v>
      </c>
      <c r="AS262" s="4">
        <v>358071</v>
      </c>
      <c r="AT262" s="4">
        <v>71904</v>
      </c>
      <c r="AU262" s="4">
        <v>432579</v>
      </c>
      <c r="AV262" s="4">
        <v>75635</v>
      </c>
      <c r="AW262" s="4">
        <v>406260</v>
      </c>
      <c r="AX262" s="4">
        <v>103459</v>
      </c>
      <c r="AY262" s="4">
        <v>607690</v>
      </c>
      <c r="AZ262" s="4">
        <v>77154</v>
      </c>
      <c r="BA262" s="4">
        <v>424561</v>
      </c>
      <c r="BB262" s="4">
        <v>684662</v>
      </c>
      <c r="BC262" s="6">
        <v>3848711</v>
      </c>
    </row>
    <row r="263" spans="1:55" ht="15.75" thickBot="1">
      <c r="A263" s="24" t="s">
        <v>59</v>
      </c>
      <c r="B263" s="2">
        <v>0</v>
      </c>
      <c r="C263" s="2">
        <v>0</v>
      </c>
      <c r="D263" s="4">
        <v>1868.4</v>
      </c>
      <c r="E263" s="4">
        <v>3037.5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4">
        <v>1868.4</v>
      </c>
      <c r="AA263" s="6">
        <v>3037.5</v>
      </c>
      <c r="AC263" s="24" t="s">
        <v>211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181</v>
      </c>
      <c r="AO263" s="4">
        <v>2415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4">
        <v>39970</v>
      </c>
      <c r="AY263" s="4">
        <v>163876</v>
      </c>
      <c r="AZ263" s="2">
        <v>0</v>
      </c>
      <c r="BA263" s="2">
        <v>0</v>
      </c>
      <c r="BB263" s="4">
        <v>40151</v>
      </c>
      <c r="BC263" s="6">
        <v>166291</v>
      </c>
    </row>
    <row r="264" spans="1:55" ht="15.75" thickBot="1">
      <c r="A264" s="24" t="s">
        <v>228</v>
      </c>
      <c r="B264" s="2">
        <v>0</v>
      </c>
      <c r="C264" s="2">
        <v>0</v>
      </c>
      <c r="D264" s="2">
        <v>0</v>
      </c>
      <c r="E264" s="2">
        <v>0</v>
      </c>
      <c r="F264" s="4">
        <v>9120</v>
      </c>
      <c r="G264" s="4">
        <v>12531.25</v>
      </c>
      <c r="H264" s="4">
        <v>3456</v>
      </c>
      <c r="I264" s="4">
        <v>6562</v>
      </c>
      <c r="J264" s="2">
        <v>0</v>
      </c>
      <c r="K264" s="2">
        <v>0</v>
      </c>
      <c r="L264" s="4">
        <v>18960</v>
      </c>
      <c r="M264" s="4">
        <v>21788.2</v>
      </c>
      <c r="N264" s="2">
        <v>0</v>
      </c>
      <c r="O264" s="2">
        <v>0</v>
      </c>
      <c r="P264" s="4">
        <v>18960</v>
      </c>
      <c r="Q264" s="4">
        <v>21764.5</v>
      </c>
      <c r="R264" s="4">
        <v>22416</v>
      </c>
      <c r="S264" s="4">
        <v>28366</v>
      </c>
      <c r="T264" s="4">
        <v>5040</v>
      </c>
      <c r="U264" s="4">
        <v>7192.5</v>
      </c>
      <c r="V264" s="2">
        <v>0</v>
      </c>
      <c r="W264" s="2">
        <v>0</v>
      </c>
      <c r="X264" s="4">
        <v>4320</v>
      </c>
      <c r="Y264" s="4">
        <v>8202.5</v>
      </c>
      <c r="Z264" s="4">
        <v>82272</v>
      </c>
      <c r="AA264" s="6">
        <v>106406.95</v>
      </c>
      <c r="AC264" s="24" t="s">
        <v>28</v>
      </c>
      <c r="AD264" s="2">
        <v>0</v>
      </c>
      <c r="AE264" s="2">
        <v>0</v>
      </c>
      <c r="AF264" s="4">
        <v>1746</v>
      </c>
      <c r="AG264" s="4">
        <v>23452</v>
      </c>
      <c r="AH264" s="4">
        <v>1927</v>
      </c>
      <c r="AI264" s="4">
        <v>23622</v>
      </c>
      <c r="AJ264" s="4">
        <v>38747</v>
      </c>
      <c r="AK264" s="4">
        <v>302324</v>
      </c>
      <c r="AL264" s="4">
        <v>1306</v>
      </c>
      <c r="AM264" s="4">
        <v>15349</v>
      </c>
      <c r="AN264" s="4">
        <v>19248</v>
      </c>
      <c r="AO264" s="4">
        <v>156053</v>
      </c>
      <c r="AP264" s="4">
        <v>3717</v>
      </c>
      <c r="AQ264" s="4">
        <v>43685</v>
      </c>
      <c r="AR264" s="4">
        <v>31152</v>
      </c>
      <c r="AS264" s="4">
        <v>266682</v>
      </c>
      <c r="AT264" s="4">
        <v>5661</v>
      </c>
      <c r="AU264" s="4">
        <v>44494</v>
      </c>
      <c r="AV264" s="4">
        <v>35753</v>
      </c>
      <c r="AW264" s="4">
        <v>328497</v>
      </c>
      <c r="AX264" s="4">
        <v>23622</v>
      </c>
      <c r="AY264" s="4">
        <v>217371</v>
      </c>
      <c r="AZ264" s="4">
        <v>16180</v>
      </c>
      <c r="BA264" s="4">
        <v>120730</v>
      </c>
      <c r="BB264" s="4">
        <v>179059</v>
      </c>
      <c r="BC264" s="6">
        <v>1542259</v>
      </c>
    </row>
    <row r="265" spans="1:55" ht="15.75" thickBot="1">
      <c r="A265" s="24" t="s">
        <v>25</v>
      </c>
      <c r="B265" s="4">
        <v>42773.5</v>
      </c>
      <c r="C265" s="4">
        <v>44325.49</v>
      </c>
      <c r="D265" s="4">
        <v>322505</v>
      </c>
      <c r="E265" s="4">
        <v>451014.76</v>
      </c>
      <c r="F265" s="4">
        <v>150624</v>
      </c>
      <c r="G265" s="4">
        <v>188397.81</v>
      </c>
      <c r="H265" s="4">
        <v>89850</v>
      </c>
      <c r="I265" s="4">
        <v>121509.5</v>
      </c>
      <c r="J265" s="4">
        <v>164815</v>
      </c>
      <c r="K265" s="4">
        <v>221007</v>
      </c>
      <c r="L265" s="4">
        <v>158444</v>
      </c>
      <c r="M265" s="4">
        <v>219020.5</v>
      </c>
      <c r="N265" s="4">
        <v>195491</v>
      </c>
      <c r="O265" s="4">
        <v>273969.65000000002</v>
      </c>
      <c r="P265" s="4">
        <v>229969.88</v>
      </c>
      <c r="Q265" s="4">
        <v>355993.11</v>
      </c>
      <c r="R265" s="4">
        <v>184454</v>
      </c>
      <c r="S265" s="4">
        <v>295680.34000000003</v>
      </c>
      <c r="T265" s="4">
        <v>202834</v>
      </c>
      <c r="U265" s="4">
        <v>258562.37</v>
      </c>
      <c r="V265" s="4">
        <v>27554.799999999999</v>
      </c>
      <c r="W265" s="4">
        <v>93572.49</v>
      </c>
      <c r="X265" s="4">
        <v>255589</v>
      </c>
      <c r="Y265" s="4">
        <v>331934</v>
      </c>
      <c r="Z265" s="4">
        <v>2024904.18</v>
      </c>
      <c r="AA265" s="6">
        <v>2854987.02</v>
      </c>
      <c r="AC265" s="24" t="s">
        <v>130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11</v>
      </c>
      <c r="AS265" s="2">
        <v>200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11</v>
      </c>
      <c r="BC265" s="7">
        <v>200</v>
      </c>
    </row>
    <row r="266" spans="1:55" ht="15.75" thickBot="1">
      <c r="A266" s="24" t="s">
        <v>26</v>
      </c>
      <c r="B266" s="2">
        <v>0</v>
      </c>
      <c r="C266" s="2">
        <v>0</v>
      </c>
      <c r="D266" s="4">
        <v>33831</v>
      </c>
      <c r="E266" s="4">
        <v>44243.43</v>
      </c>
      <c r="F266" s="2">
        <v>0</v>
      </c>
      <c r="G266" s="2">
        <v>0</v>
      </c>
      <c r="H266" s="4">
        <v>51840</v>
      </c>
      <c r="I266" s="4">
        <v>61171.199999999997</v>
      </c>
      <c r="J266" s="2">
        <v>0</v>
      </c>
      <c r="K266" s="2">
        <v>0</v>
      </c>
      <c r="L266" s="4">
        <v>103680</v>
      </c>
      <c r="M266" s="4">
        <v>122342.39999999999</v>
      </c>
      <c r="N266" s="2">
        <v>0</v>
      </c>
      <c r="O266" s="2">
        <v>0</v>
      </c>
      <c r="P266" s="4">
        <v>103131</v>
      </c>
      <c r="Q266" s="4">
        <v>121694.58</v>
      </c>
      <c r="R266" s="2">
        <v>0</v>
      </c>
      <c r="S266" s="2">
        <v>0</v>
      </c>
      <c r="T266" s="4">
        <v>32400</v>
      </c>
      <c r="U266" s="4">
        <v>38232</v>
      </c>
      <c r="V266" s="4">
        <v>179640</v>
      </c>
      <c r="W266" s="4">
        <v>211975.2</v>
      </c>
      <c r="X266" s="4">
        <v>55440</v>
      </c>
      <c r="Y266" s="4">
        <v>65419.199999999997</v>
      </c>
      <c r="Z266" s="4">
        <v>559962</v>
      </c>
      <c r="AA266" s="6">
        <v>665078.01</v>
      </c>
      <c r="AC266" s="24" t="s">
        <v>309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85</v>
      </c>
      <c r="AY266" s="4">
        <v>1212</v>
      </c>
      <c r="AZ266" s="2">
        <v>0</v>
      </c>
      <c r="BA266" s="2">
        <v>0</v>
      </c>
      <c r="BB266" s="2">
        <v>85</v>
      </c>
      <c r="BC266" s="6">
        <v>1212</v>
      </c>
    </row>
    <row r="267" spans="1:55" ht="15.75" thickBot="1">
      <c r="A267" s="24" t="s">
        <v>62</v>
      </c>
      <c r="B267" s="2">
        <v>0</v>
      </c>
      <c r="C267" s="2">
        <v>0</v>
      </c>
      <c r="D267" s="2">
        <v>0</v>
      </c>
      <c r="E267" s="2">
        <v>0</v>
      </c>
      <c r="F267" s="2">
        <v>530</v>
      </c>
      <c r="G267" s="4">
        <v>10400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530</v>
      </c>
      <c r="AA267" s="6">
        <v>10400</v>
      </c>
      <c r="AC267" s="25" t="s">
        <v>29</v>
      </c>
      <c r="AD267" s="9">
        <v>1549743</v>
      </c>
      <c r="AE267" s="9">
        <v>6133798</v>
      </c>
      <c r="AF267" s="9">
        <v>2955711</v>
      </c>
      <c r="AG267" s="9">
        <v>12565055</v>
      </c>
      <c r="AH267" s="9">
        <v>2097197</v>
      </c>
      <c r="AI267" s="9">
        <v>9411249</v>
      </c>
      <c r="AJ267" s="9">
        <v>2802366</v>
      </c>
      <c r="AK267" s="9">
        <v>12592834</v>
      </c>
      <c r="AL267" s="9">
        <v>2187739</v>
      </c>
      <c r="AM267" s="9">
        <v>9665226</v>
      </c>
      <c r="AN267" s="9">
        <v>2423124</v>
      </c>
      <c r="AO267" s="9">
        <v>10263473</v>
      </c>
      <c r="AP267" s="9">
        <v>1586113</v>
      </c>
      <c r="AQ267" s="9">
        <v>6796273</v>
      </c>
      <c r="AR267" s="9">
        <v>3547462</v>
      </c>
      <c r="AS267" s="9">
        <v>15462130</v>
      </c>
      <c r="AT267" s="9">
        <v>1629425</v>
      </c>
      <c r="AU267" s="9">
        <v>7605722</v>
      </c>
      <c r="AV267" s="9">
        <v>2635386</v>
      </c>
      <c r="AW267" s="9">
        <v>12300184</v>
      </c>
      <c r="AX267" s="9">
        <v>3053250</v>
      </c>
      <c r="AY267" s="9">
        <v>13382669</v>
      </c>
      <c r="AZ267" s="9">
        <v>3785764</v>
      </c>
      <c r="BA267" s="9">
        <v>16605490</v>
      </c>
      <c r="BB267" s="9">
        <v>30253280</v>
      </c>
      <c r="BC267" s="10">
        <v>132784103</v>
      </c>
    </row>
    <row r="268" spans="1:55" ht="15.75" thickBot="1">
      <c r="A268" s="24" t="s">
        <v>124</v>
      </c>
      <c r="B268" s="2">
        <v>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50</v>
      </c>
      <c r="W268" s="2">
        <v>1</v>
      </c>
      <c r="X268" s="2">
        <v>0</v>
      </c>
      <c r="Y268" s="2">
        <v>0</v>
      </c>
      <c r="Z268" s="2">
        <v>50</v>
      </c>
      <c r="AA268" s="7">
        <v>1</v>
      </c>
    </row>
    <row r="269" spans="1:55" ht="19.5" thickBot="1">
      <c r="A269" s="25" t="s">
        <v>29</v>
      </c>
      <c r="B269" s="9">
        <v>94640</v>
      </c>
      <c r="C269" s="9">
        <v>151969.69</v>
      </c>
      <c r="D269" s="9">
        <v>443265.71</v>
      </c>
      <c r="E269" s="9">
        <v>638295.37</v>
      </c>
      <c r="F269" s="9">
        <v>719126.46</v>
      </c>
      <c r="G269" s="9">
        <v>922688.17</v>
      </c>
      <c r="H269" s="9">
        <v>245656.54</v>
      </c>
      <c r="I269" s="9">
        <v>359210.57</v>
      </c>
      <c r="J269" s="9">
        <v>294241.03999999998</v>
      </c>
      <c r="K269" s="9">
        <v>479990.05</v>
      </c>
      <c r="L269" s="9">
        <v>346877.84</v>
      </c>
      <c r="M269" s="9">
        <v>503904.28</v>
      </c>
      <c r="N269" s="9">
        <v>308217.78999999998</v>
      </c>
      <c r="O269" s="9">
        <v>460585.14</v>
      </c>
      <c r="P269" s="9">
        <v>418328.28</v>
      </c>
      <c r="Q269" s="9">
        <v>650278.81000000006</v>
      </c>
      <c r="R269" s="9">
        <v>300844.26</v>
      </c>
      <c r="S269" s="9">
        <v>489377.93</v>
      </c>
      <c r="T269" s="9">
        <v>313953.2</v>
      </c>
      <c r="U269" s="9">
        <v>527289.59</v>
      </c>
      <c r="V269" s="9">
        <v>429634.59</v>
      </c>
      <c r="W269" s="9">
        <v>1235118.81</v>
      </c>
      <c r="X269" s="9">
        <v>624844.22</v>
      </c>
      <c r="Y269" s="9">
        <v>1697328.43</v>
      </c>
      <c r="Z269" s="9">
        <v>4539629.93</v>
      </c>
      <c r="AA269" s="10">
        <v>8116036.8399999999</v>
      </c>
      <c r="AC269" s="21" t="s">
        <v>376</v>
      </c>
    </row>
    <row r="270" spans="1:55" ht="15.75" thickBot="1">
      <c r="AC270" s="22" t="s">
        <v>6</v>
      </c>
      <c r="AD270" s="11" t="s">
        <v>7</v>
      </c>
      <c r="AE270" s="12"/>
      <c r="AF270" s="13" t="s">
        <v>8</v>
      </c>
      <c r="AG270" s="14"/>
      <c r="AH270" s="13" t="s">
        <v>9</v>
      </c>
      <c r="AI270" s="14"/>
      <c r="AJ270" s="13" t="s">
        <v>10</v>
      </c>
      <c r="AK270" s="14"/>
      <c r="AL270" s="13" t="s">
        <v>11</v>
      </c>
      <c r="AM270" s="14"/>
      <c r="AN270" s="13" t="s">
        <v>12</v>
      </c>
      <c r="AO270" s="14"/>
      <c r="AP270" s="13" t="s">
        <v>13</v>
      </c>
      <c r="AQ270" s="14"/>
      <c r="AR270" s="13" t="s">
        <v>14</v>
      </c>
      <c r="AS270" s="14"/>
      <c r="AT270" s="13" t="s">
        <v>15</v>
      </c>
      <c r="AU270" s="14"/>
      <c r="AV270" s="13" t="s">
        <v>16</v>
      </c>
      <c r="AW270" s="14"/>
      <c r="AX270" s="13" t="s">
        <v>17</v>
      </c>
      <c r="AY270" s="14"/>
      <c r="AZ270" s="13" t="s">
        <v>18</v>
      </c>
      <c r="BA270" s="14"/>
      <c r="BB270" s="13" t="s">
        <v>19</v>
      </c>
      <c r="BC270" s="15"/>
    </row>
    <row r="271" spans="1:55" ht="26.25" thickBot="1">
      <c r="A271" s="21" t="s">
        <v>375</v>
      </c>
      <c r="AC271" s="23"/>
      <c r="AD271" s="1" t="s">
        <v>20</v>
      </c>
      <c r="AE271" s="1" t="s">
        <v>21</v>
      </c>
      <c r="AF271" s="1" t="s">
        <v>20</v>
      </c>
      <c r="AG271" s="1" t="s">
        <v>21</v>
      </c>
      <c r="AH271" s="1" t="s">
        <v>20</v>
      </c>
      <c r="AI271" s="1" t="s">
        <v>21</v>
      </c>
      <c r="AJ271" s="1" t="s">
        <v>20</v>
      </c>
      <c r="AK271" s="1" t="s">
        <v>21</v>
      </c>
      <c r="AL271" s="1" t="s">
        <v>20</v>
      </c>
      <c r="AM271" s="1" t="s">
        <v>21</v>
      </c>
      <c r="AN271" s="1" t="s">
        <v>20</v>
      </c>
      <c r="AO271" s="1" t="s">
        <v>21</v>
      </c>
      <c r="AP271" s="1" t="s">
        <v>20</v>
      </c>
      <c r="AQ271" s="1" t="s">
        <v>21</v>
      </c>
      <c r="AR271" s="1" t="s">
        <v>20</v>
      </c>
      <c r="AS271" s="1" t="s">
        <v>21</v>
      </c>
      <c r="AT271" s="1" t="s">
        <v>20</v>
      </c>
      <c r="AU271" s="1" t="s">
        <v>21</v>
      </c>
      <c r="AV271" s="1" t="s">
        <v>20</v>
      </c>
      <c r="AW271" s="1" t="s">
        <v>21</v>
      </c>
      <c r="AX271" s="1" t="s">
        <v>20</v>
      </c>
      <c r="AY271" s="1" t="s">
        <v>21</v>
      </c>
      <c r="AZ271" s="1" t="s">
        <v>20</v>
      </c>
      <c r="BA271" s="1" t="s">
        <v>21</v>
      </c>
      <c r="BB271" s="1" t="s">
        <v>20</v>
      </c>
      <c r="BC271" s="5" t="s">
        <v>21</v>
      </c>
    </row>
    <row r="272" spans="1:55" ht="15.75" thickBot="1">
      <c r="A272" s="22" t="s">
        <v>6</v>
      </c>
      <c r="B272" s="11" t="s">
        <v>7</v>
      </c>
      <c r="C272" s="12"/>
      <c r="D272" s="13" t="s">
        <v>8</v>
      </c>
      <c r="E272" s="14"/>
      <c r="F272" s="13" t="s">
        <v>9</v>
      </c>
      <c r="G272" s="14"/>
      <c r="H272" s="13" t="s">
        <v>10</v>
      </c>
      <c r="I272" s="14"/>
      <c r="J272" s="13" t="s">
        <v>11</v>
      </c>
      <c r="K272" s="14"/>
      <c r="L272" s="13" t="s">
        <v>12</v>
      </c>
      <c r="M272" s="14"/>
      <c r="N272" s="13" t="s">
        <v>13</v>
      </c>
      <c r="O272" s="14"/>
      <c r="P272" s="13" t="s">
        <v>14</v>
      </c>
      <c r="Q272" s="14"/>
      <c r="R272" s="13" t="s">
        <v>15</v>
      </c>
      <c r="S272" s="14"/>
      <c r="T272" s="13" t="s">
        <v>16</v>
      </c>
      <c r="U272" s="14"/>
      <c r="V272" s="13" t="s">
        <v>17</v>
      </c>
      <c r="W272" s="14"/>
      <c r="X272" s="13" t="s">
        <v>18</v>
      </c>
      <c r="Y272" s="14"/>
      <c r="Z272" s="13" t="s">
        <v>19</v>
      </c>
      <c r="AA272" s="15"/>
      <c r="AC272" s="24" t="s">
        <v>35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0</v>
      </c>
      <c r="AR272" s="2">
        <v>2</v>
      </c>
      <c r="AS272" s="2">
        <v>140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2</v>
      </c>
      <c r="BC272" s="7">
        <v>140</v>
      </c>
    </row>
    <row r="273" spans="1:55" ht="26.25" thickBot="1">
      <c r="A273" s="23"/>
      <c r="B273" s="1" t="s">
        <v>20</v>
      </c>
      <c r="C273" s="1" t="s">
        <v>21</v>
      </c>
      <c r="D273" s="1" t="s">
        <v>20</v>
      </c>
      <c r="E273" s="1" t="s">
        <v>21</v>
      </c>
      <c r="F273" s="1" t="s">
        <v>20</v>
      </c>
      <c r="G273" s="1" t="s">
        <v>21</v>
      </c>
      <c r="H273" s="1" t="s">
        <v>20</v>
      </c>
      <c r="I273" s="1" t="s">
        <v>21</v>
      </c>
      <c r="J273" s="1" t="s">
        <v>20</v>
      </c>
      <c r="K273" s="1" t="s">
        <v>21</v>
      </c>
      <c r="L273" s="1" t="s">
        <v>20</v>
      </c>
      <c r="M273" s="1" t="s">
        <v>21</v>
      </c>
      <c r="N273" s="1" t="s">
        <v>20</v>
      </c>
      <c r="O273" s="1" t="s">
        <v>21</v>
      </c>
      <c r="P273" s="1" t="s">
        <v>20</v>
      </c>
      <c r="Q273" s="1" t="s">
        <v>21</v>
      </c>
      <c r="R273" s="1" t="s">
        <v>20</v>
      </c>
      <c r="S273" s="1" t="s">
        <v>21</v>
      </c>
      <c r="T273" s="1" t="s">
        <v>20</v>
      </c>
      <c r="U273" s="1" t="s">
        <v>21</v>
      </c>
      <c r="V273" s="1" t="s">
        <v>20</v>
      </c>
      <c r="W273" s="1" t="s">
        <v>21</v>
      </c>
      <c r="X273" s="1" t="s">
        <v>20</v>
      </c>
      <c r="Y273" s="1" t="s">
        <v>21</v>
      </c>
      <c r="Z273" s="1" t="s">
        <v>20</v>
      </c>
      <c r="AA273" s="5" t="s">
        <v>21</v>
      </c>
      <c r="AC273" s="24" t="s">
        <v>37</v>
      </c>
      <c r="AD273" s="2">
        <v>23</v>
      </c>
      <c r="AE273" s="4">
        <v>3070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23</v>
      </c>
      <c r="BC273" s="6">
        <v>3070</v>
      </c>
    </row>
    <row r="274" spans="1:55" ht="15.75" thickBot="1">
      <c r="A274" s="24" t="s">
        <v>31</v>
      </c>
      <c r="B274" s="2">
        <v>317.52</v>
      </c>
      <c r="C274" s="4">
        <v>8969.94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317.52</v>
      </c>
      <c r="AA274" s="6">
        <v>8969.94</v>
      </c>
      <c r="AC274" s="24" t="s">
        <v>67</v>
      </c>
      <c r="AD274" s="4">
        <v>111631</v>
      </c>
      <c r="AE274" s="4">
        <v>597484</v>
      </c>
      <c r="AF274" s="4">
        <v>186827</v>
      </c>
      <c r="AG274" s="4">
        <v>963695</v>
      </c>
      <c r="AH274" s="4">
        <v>45327</v>
      </c>
      <c r="AI274" s="4">
        <v>257047</v>
      </c>
      <c r="AJ274" s="4">
        <v>68100</v>
      </c>
      <c r="AK274" s="4">
        <v>354953</v>
      </c>
      <c r="AL274" s="4">
        <v>122750</v>
      </c>
      <c r="AM274" s="4">
        <v>608350</v>
      </c>
      <c r="AN274" s="4">
        <v>127450</v>
      </c>
      <c r="AO274" s="4">
        <v>650659</v>
      </c>
      <c r="AP274" s="4">
        <v>75300</v>
      </c>
      <c r="AQ274" s="4">
        <v>374022</v>
      </c>
      <c r="AR274" s="4">
        <v>50200</v>
      </c>
      <c r="AS274" s="4">
        <v>250349</v>
      </c>
      <c r="AT274" s="4">
        <v>75300</v>
      </c>
      <c r="AU274" s="4">
        <v>375815</v>
      </c>
      <c r="AV274" s="4">
        <v>55200</v>
      </c>
      <c r="AW274" s="4">
        <v>281916</v>
      </c>
      <c r="AX274" s="4">
        <v>107955</v>
      </c>
      <c r="AY274" s="4">
        <v>561297</v>
      </c>
      <c r="AZ274" s="4">
        <v>62750</v>
      </c>
      <c r="BA274" s="4">
        <v>340186</v>
      </c>
      <c r="BB274" s="4">
        <v>1088790</v>
      </c>
      <c r="BC274" s="6">
        <v>5615773</v>
      </c>
    </row>
    <row r="275" spans="1:55" ht="15.75" thickBot="1">
      <c r="A275" s="24" t="s">
        <v>32</v>
      </c>
      <c r="B275" s="4">
        <v>1023.26</v>
      </c>
      <c r="C275" s="2">
        <v>764.84</v>
      </c>
      <c r="D275" s="4">
        <v>1737.97</v>
      </c>
      <c r="E275" s="4">
        <v>1567.75</v>
      </c>
      <c r="F275" s="4">
        <v>2925.72</v>
      </c>
      <c r="G275" s="4">
        <v>1519.27</v>
      </c>
      <c r="H275" s="4">
        <v>2049.85</v>
      </c>
      <c r="I275" s="4">
        <v>1862.59</v>
      </c>
      <c r="J275" s="4">
        <v>3103</v>
      </c>
      <c r="K275" s="4">
        <v>2828.1</v>
      </c>
      <c r="L275" s="4">
        <v>4206.87</v>
      </c>
      <c r="M275" s="4">
        <v>7989.26</v>
      </c>
      <c r="N275" s="4">
        <v>3048.41</v>
      </c>
      <c r="O275" s="4">
        <v>2795.14</v>
      </c>
      <c r="P275" s="4">
        <v>4730.04</v>
      </c>
      <c r="Q275" s="4">
        <v>3695.5</v>
      </c>
      <c r="R275" s="4">
        <v>3665.45</v>
      </c>
      <c r="S275" s="4">
        <v>2938.22</v>
      </c>
      <c r="T275" s="4">
        <v>2895.65</v>
      </c>
      <c r="U275" s="4">
        <v>2208.42</v>
      </c>
      <c r="V275" s="4">
        <v>4657.22</v>
      </c>
      <c r="W275" s="4">
        <v>4046.72</v>
      </c>
      <c r="X275" s="4">
        <v>5166.1000000000004</v>
      </c>
      <c r="Y275" s="4">
        <v>4638.3599999999997</v>
      </c>
      <c r="Z275" s="4">
        <v>39209.54</v>
      </c>
      <c r="AA275" s="6">
        <v>36854.17</v>
      </c>
      <c r="AC275" s="24" t="s">
        <v>24</v>
      </c>
      <c r="AD275" s="2">
        <v>486</v>
      </c>
      <c r="AE275" s="4">
        <v>11396</v>
      </c>
      <c r="AF275" s="2">
        <v>48</v>
      </c>
      <c r="AG275" s="4">
        <v>2648</v>
      </c>
      <c r="AH275" s="2">
        <v>24</v>
      </c>
      <c r="AI275" s="4">
        <v>1317</v>
      </c>
      <c r="AJ275" s="2">
        <v>0</v>
      </c>
      <c r="AK275" s="2">
        <v>0</v>
      </c>
      <c r="AL275" s="2">
        <v>0</v>
      </c>
      <c r="AM275" s="2">
        <v>0</v>
      </c>
      <c r="AN275" s="2">
        <v>610</v>
      </c>
      <c r="AO275" s="4">
        <v>12480</v>
      </c>
      <c r="AP275" s="2">
        <v>476</v>
      </c>
      <c r="AQ275" s="4">
        <v>10574</v>
      </c>
      <c r="AR275" s="4">
        <v>1220</v>
      </c>
      <c r="AS275" s="4">
        <v>26209</v>
      </c>
      <c r="AT275" s="2">
        <v>443</v>
      </c>
      <c r="AU275" s="4">
        <v>11073</v>
      </c>
      <c r="AV275" s="2">
        <v>0</v>
      </c>
      <c r="AW275" s="2">
        <v>0</v>
      </c>
      <c r="AX275" s="2">
        <v>670</v>
      </c>
      <c r="AY275" s="4">
        <v>18285</v>
      </c>
      <c r="AZ275" s="2">
        <v>12</v>
      </c>
      <c r="BA275" s="4">
        <v>1134</v>
      </c>
      <c r="BB275" s="4">
        <v>3989</v>
      </c>
      <c r="BC275" s="6">
        <v>95116</v>
      </c>
    </row>
    <row r="276" spans="1:55" ht="15.75" thickBot="1">
      <c r="A276" s="24" t="s">
        <v>34</v>
      </c>
      <c r="B276" s="2">
        <v>0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270</v>
      </c>
      <c r="Y276" s="2">
        <v>549</v>
      </c>
      <c r="Z276" s="2">
        <v>270</v>
      </c>
      <c r="AA276" s="7">
        <v>549</v>
      </c>
      <c r="AC276" s="24" t="s">
        <v>26</v>
      </c>
      <c r="AD276" s="4">
        <v>18375</v>
      </c>
      <c r="AE276" s="4">
        <v>77175</v>
      </c>
      <c r="AF276" s="4">
        <v>17275</v>
      </c>
      <c r="AG276" s="4">
        <v>1285596</v>
      </c>
      <c r="AH276" s="2">
        <v>0</v>
      </c>
      <c r="AI276" s="2">
        <v>0</v>
      </c>
      <c r="AJ276" s="4">
        <v>53911</v>
      </c>
      <c r="AK276" s="4">
        <v>190651</v>
      </c>
      <c r="AL276" s="4">
        <v>107000</v>
      </c>
      <c r="AM276" s="4">
        <v>417302</v>
      </c>
      <c r="AN276" s="2">
        <v>0</v>
      </c>
      <c r="AO276" s="2">
        <v>0</v>
      </c>
      <c r="AP276" s="4">
        <v>36337</v>
      </c>
      <c r="AQ276" s="4">
        <v>120767</v>
      </c>
      <c r="AR276" s="4">
        <v>54750</v>
      </c>
      <c r="AS276" s="4">
        <v>193725</v>
      </c>
      <c r="AT276" s="2">
        <v>0</v>
      </c>
      <c r="AU276" s="2">
        <v>0</v>
      </c>
      <c r="AV276" s="4">
        <v>36750</v>
      </c>
      <c r="AW276" s="4">
        <v>148838</v>
      </c>
      <c r="AX276" s="4">
        <v>36750</v>
      </c>
      <c r="AY276" s="4">
        <v>148838</v>
      </c>
      <c r="AZ276" s="4">
        <v>18000</v>
      </c>
      <c r="BA276" s="4">
        <v>62304</v>
      </c>
      <c r="BB276" s="4">
        <v>379148</v>
      </c>
      <c r="BC276" s="6">
        <v>2645196</v>
      </c>
    </row>
    <row r="277" spans="1:55" ht="15.75" thickBot="1">
      <c r="A277" s="24" t="s">
        <v>35</v>
      </c>
      <c r="B277" s="2">
        <v>0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3</v>
      </c>
      <c r="I277" s="2">
        <v>3.1</v>
      </c>
      <c r="J277" s="2">
        <v>0</v>
      </c>
      <c r="K277" s="2">
        <v>0</v>
      </c>
      <c r="L277" s="2">
        <v>22</v>
      </c>
      <c r="M277" s="2">
        <v>99.05</v>
      </c>
      <c r="N277" s="2">
        <v>5</v>
      </c>
      <c r="O277" s="2">
        <v>4</v>
      </c>
      <c r="P277" s="2">
        <v>0.5</v>
      </c>
      <c r="Q277" s="2">
        <v>1</v>
      </c>
      <c r="R277" s="2">
        <v>1</v>
      </c>
      <c r="S277" s="2">
        <v>1</v>
      </c>
      <c r="T277" s="2">
        <v>1</v>
      </c>
      <c r="U277" s="2">
        <v>1.2</v>
      </c>
      <c r="V277" s="2">
        <v>5</v>
      </c>
      <c r="W277" s="2">
        <v>10.02</v>
      </c>
      <c r="X277" s="2">
        <v>8</v>
      </c>
      <c r="Y277" s="2">
        <v>80</v>
      </c>
      <c r="Z277" s="2">
        <v>45.5</v>
      </c>
      <c r="AA277" s="7">
        <v>199.37</v>
      </c>
      <c r="AC277" s="24" t="s">
        <v>62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4">
        <v>1500</v>
      </c>
      <c r="AK277" s="4">
        <v>19568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4">
        <v>1500</v>
      </c>
      <c r="BC277" s="6">
        <v>19568</v>
      </c>
    </row>
    <row r="278" spans="1:55" ht="15.75" thickBot="1">
      <c r="A278" s="24" t="s">
        <v>36</v>
      </c>
      <c r="B278" s="2">
        <v>4</v>
      </c>
      <c r="C278" s="2">
        <v>25.2</v>
      </c>
      <c r="D278" s="2">
        <v>0</v>
      </c>
      <c r="E278" s="2">
        <v>0</v>
      </c>
      <c r="F278" s="2">
        <v>0</v>
      </c>
      <c r="G278" s="2">
        <v>0</v>
      </c>
      <c r="H278" s="2">
        <v>1</v>
      </c>
      <c r="I278" s="2">
        <v>1.88</v>
      </c>
      <c r="J278" s="2">
        <v>0</v>
      </c>
      <c r="K278" s="2">
        <v>0</v>
      </c>
      <c r="L278" s="2">
        <v>1</v>
      </c>
      <c r="M278" s="2">
        <v>0.72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6</v>
      </c>
      <c r="AA278" s="7">
        <v>27.8</v>
      </c>
      <c r="AC278" s="24" t="s">
        <v>70</v>
      </c>
      <c r="AD278" s="2">
        <v>0</v>
      </c>
      <c r="AE278" s="2">
        <v>0</v>
      </c>
      <c r="AF278" s="4">
        <v>1426</v>
      </c>
      <c r="AG278" s="4">
        <v>339571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4">
        <v>1748</v>
      </c>
      <c r="AQ278" s="4">
        <v>261144</v>
      </c>
      <c r="AR278" s="2">
        <v>0</v>
      </c>
      <c r="AS278" s="2">
        <v>0</v>
      </c>
      <c r="AT278" s="4">
        <v>1357</v>
      </c>
      <c r="AU278" s="4">
        <v>433982</v>
      </c>
      <c r="AV278" s="2">
        <v>0</v>
      </c>
      <c r="AW278" s="2">
        <v>0</v>
      </c>
      <c r="AX278" s="2">
        <v>0</v>
      </c>
      <c r="AY278" s="2">
        <v>0</v>
      </c>
      <c r="AZ278" s="4">
        <v>1196</v>
      </c>
      <c r="BA278" s="4">
        <v>418246</v>
      </c>
      <c r="BB278" s="4">
        <v>5727</v>
      </c>
      <c r="BC278" s="6">
        <v>1452943</v>
      </c>
    </row>
    <row r="279" spans="1:55" ht="15.75" thickBot="1">
      <c r="A279" s="24" t="s">
        <v>37</v>
      </c>
      <c r="B279" s="2">
        <v>0</v>
      </c>
      <c r="C279" s="2">
        <v>0</v>
      </c>
      <c r="D279" s="4">
        <v>15976</v>
      </c>
      <c r="E279" s="4">
        <v>49050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4">
        <v>7833.6</v>
      </c>
      <c r="S279" s="4">
        <v>26035.200000000001</v>
      </c>
      <c r="T279" s="4">
        <v>1045.44</v>
      </c>
      <c r="U279" s="4">
        <v>5052.96</v>
      </c>
      <c r="V279" s="4">
        <v>4236</v>
      </c>
      <c r="W279" s="4">
        <v>11830.5</v>
      </c>
      <c r="X279" s="2">
        <v>0</v>
      </c>
      <c r="Y279" s="2">
        <v>0</v>
      </c>
      <c r="Z279" s="4">
        <v>29091.040000000001</v>
      </c>
      <c r="AA279" s="6">
        <v>91968.66</v>
      </c>
      <c r="AC279" s="24" t="s">
        <v>71</v>
      </c>
      <c r="AD279" s="4">
        <v>7392</v>
      </c>
      <c r="AE279" s="4">
        <v>192300</v>
      </c>
      <c r="AF279" s="2">
        <v>0</v>
      </c>
      <c r="AG279" s="2">
        <v>0</v>
      </c>
      <c r="AH279" s="4">
        <v>1486</v>
      </c>
      <c r="AI279" s="4">
        <v>617919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4">
        <v>1110</v>
      </c>
      <c r="AS279" s="4">
        <v>486183</v>
      </c>
      <c r="AT279" s="2">
        <v>0</v>
      </c>
      <c r="AU279" s="2">
        <v>0</v>
      </c>
      <c r="AV279" s="2">
        <v>0</v>
      </c>
      <c r="AW279" s="2">
        <v>0</v>
      </c>
      <c r="AX279" s="2">
        <v>820</v>
      </c>
      <c r="AY279" s="4">
        <v>30972</v>
      </c>
      <c r="AZ279" s="2">
        <v>410</v>
      </c>
      <c r="BA279" s="4">
        <v>15607</v>
      </c>
      <c r="BB279" s="4">
        <v>11218</v>
      </c>
      <c r="BC279" s="6">
        <v>1342981</v>
      </c>
    </row>
    <row r="280" spans="1:55" ht="15.75" thickBot="1">
      <c r="A280" s="24" t="s">
        <v>22</v>
      </c>
      <c r="B280" s="4">
        <v>3464.27</v>
      </c>
      <c r="C280" s="4">
        <v>15317.38</v>
      </c>
      <c r="D280" s="4">
        <v>5009.4399999999996</v>
      </c>
      <c r="E280" s="4">
        <v>16443.560000000001</v>
      </c>
      <c r="F280" s="4">
        <v>3164.8</v>
      </c>
      <c r="G280" s="4">
        <v>22799.03</v>
      </c>
      <c r="H280" s="4">
        <v>1230.67</v>
      </c>
      <c r="I280" s="4">
        <v>2385.2199999999998</v>
      </c>
      <c r="J280" s="4">
        <v>3632.74</v>
      </c>
      <c r="K280" s="4">
        <v>23172.799999999999</v>
      </c>
      <c r="L280" s="4">
        <v>3496.66</v>
      </c>
      <c r="M280" s="4">
        <v>20071.330000000002</v>
      </c>
      <c r="N280" s="4">
        <v>3053.27</v>
      </c>
      <c r="O280" s="4">
        <v>15047.84</v>
      </c>
      <c r="P280" s="4">
        <v>3897.96</v>
      </c>
      <c r="Q280" s="4">
        <v>22712.49</v>
      </c>
      <c r="R280" s="4">
        <v>2448.81</v>
      </c>
      <c r="S280" s="4">
        <v>17061.53</v>
      </c>
      <c r="T280" s="4">
        <v>3832.71</v>
      </c>
      <c r="U280" s="4">
        <v>20653.759999999998</v>
      </c>
      <c r="V280" s="4">
        <v>4466.01</v>
      </c>
      <c r="W280" s="4">
        <v>26718.95</v>
      </c>
      <c r="X280" s="4">
        <v>3182.02</v>
      </c>
      <c r="Y280" s="4">
        <v>14037.31</v>
      </c>
      <c r="Z280" s="4">
        <v>40879.360000000001</v>
      </c>
      <c r="AA280" s="6">
        <v>216421.2</v>
      </c>
      <c r="AC280" s="24" t="s">
        <v>27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4">
        <v>1000</v>
      </c>
      <c r="AO280" s="4">
        <v>5670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4">
        <v>1000</v>
      </c>
      <c r="BC280" s="6">
        <v>5670</v>
      </c>
    </row>
    <row r="281" spans="1:55" ht="15.75" thickBot="1">
      <c r="A281" s="24" t="s">
        <v>38</v>
      </c>
      <c r="B281" s="2">
        <v>322.33999999999997</v>
      </c>
      <c r="C281" s="4">
        <v>1417.71</v>
      </c>
      <c r="D281" s="4">
        <v>17239.169999999998</v>
      </c>
      <c r="E281" s="4">
        <v>52182.68</v>
      </c>
      <c r="F281" s="4">
        <v>54114.05</v>
      </c>
      <c r="G281" s="4">
        <v>157064.60999999999</v>
      </c>
      <c r="H281" s="4">
        <v>73572.02</v>
      </c>
      <c r="I281" s="4">
        <v>216604.25</v>
      </c>
      <c r="J281" s="4">
        <v>54583.26</v>
      </c>
      <c r="K281" s="4">
        <v>155181</v>
      </c>
      <c r="L281" s="4">
        <v>52212.480000000003</v>
      </c>
      <c r="M281" s="4">
        <v>149451.56</v>
      </c>
      <c r="N281" s="4">
        <v>9813.92</v>
      </c>
      <c r="O281" s="4">
        <v>31422.91</v>
      </c>
      <c r="P281" s="4">
        <v>56641.279999999999</v>
      </c>
      <c r="Q281" s="4">
        <v>170032.09</v>
      </c>
      <c r="R281" s="4">
        <v>138694.72</v>
      </c>
      <c r="S281" s="4">
        <v>399010.37</v>
      </c>
      <c r="T281" s="4">
        <v>229126.63</v>
      </c>
      <c r="U281" s="4">
        <v>669033.1</v>
      </c>
      <c r="V281" s="4">
        <v>218376.76</v>
      </c>
      <c r="W281" s="4">
        <v>638390.22</v>
      </c>
      <c r="X281" s="4">
        <v>56556</v>
      </c>
      <c r="Y281" s="4">
        <v>161983.73000000001</v>
      </c>
      <c r="Z281" s="4">
        <v>961252.63</v>
      </c>
      <c r="AA281" s="6">
        <v>2801774.23</v>
      </c>
      <c r="AC281" s="24" t="s">
        <v>124</v>
      </c>
      <c r="AD281" s="2">
        <v>0</v>
      </c>
      <c r="AE281" s="2">
        <v>0</v>
      </c>
      <c r="AF281" s="2">
        <v>0</v>
      </c>
      <c r="AG281" s="2">
        <v>0</v>
      </c>
      <c r="AH281" s="4">
        <v>2000</v>
      </c>
      <c r="AI281" s="4">
        <v>8158</v>
      </c>
      <c r="AJ281" s="2">
        <v>0</v>
      </c>
      <c r="AK281" s="2">
        <v>0</v>
      </c>
      <c r="AL281" s="2">
        <v>0</v>
      </c>
      <c r="AM281" s="2">
        <v>0</v>
      </c>
      <c r="AN281" s="4">
        <v>3200</v>
      </c>
      <c r="AO281" s="4">
        <v>14267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4">
        <v>5970</v>
      </c>
      <c r="AW281" s="4">
        <v>28661</v>
      </c>
      <c r="AX281" s="2">
        <v>0</v>
      </c>
      <c r="AY281" s="2">
        <v>0</v>
      </c>
      <c r="AZ281" s="2">
        <v>0</v>
      </c>
      <c r="BA281" s="2">
        <v>0</v>
      </c>
      <c r="BB281" s="4">
        <v>11170</v>
      </c>
      <c r="BC281" s="6">
        <v>51086</v>
      </c>
    </row>
    <row r="282" spans="1:55" ht="15.75" thickBot="1">
      <c r="A282" s="24" t="s">
        <v>23</v>
      </c>
      <c r="B282" s="4">
        <v>14499.8</v>
      </c>
      <c r="C282" s="4">
        <v>47972.05</v>
      </c>
      <c r="D282" s="4">
        <v>14185.6</v>
      </c>
      <c r="E282" s="4">
        <v>48250.7</v>
      </c>
      <c r="F282" s="4">
        <v>21392.799999999999</v>
      </c>
      <c r="G282" s="4">
        <v>87086.3</v>
      </c>
      <c r="H282" s="2">
        <v>0</v>
      </c>
      <c r="I282" s="2">
        <v>0</v>
      </c>
      <c r="J282" s="2">
        <v>0</v>
      </c>
      <c r="K282" s="2">
        <v>0</v>
      </c>
      <c r="L282" s="4">
        <v>13779.2</v>
      </c>
      <c r="M282" s="4">
        <v>48918.9</v>
      </c>
      <c r="N282" s="4">
        <v>7672</v>
      </c>
      <c r="O282" s="4">
        <v>37920</v>
      </c>
      <c r="P282" s="4">
        <v>17123.2</v>
      </c>
      <c r="Q282" s="4">
        <v>60631.15</v>
      </c>
      <c r="R282" s="4">
        <v>3427.2</v>
      </c>
      <c r="S282" s="4">
        <v>10749.6</v>
      </c>
      <c r="T282" s="4">
        <v>15115.8</v>
      </c>
      <c r="U282" s="4">
        <v>46829.35</v>
      </c>
      <c r="V282" s="4">
        <v>7436.8</v>
      </c>
      <c r="W282" s="4">
        <v>28207.8</v>
      </c>
      <c r="X282" s="4">
        <v>15456</v>
      </c>
      <c r="Y282" s="4">
        <v>54570.6</v>
      </c>
      <c r="Z282" s="4">
        <v>130088.4</v>
      </c>
      <c r="AA282" s="6">
        <v>471136.45</v>
      </c>
      <c r="AC282" s="24" t="s">
        <v>28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4">
        <v>9000</v>
      </c>
      <c r="AM282" s="4">
        <v>23862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4">
        <v>9000</v>
      </c>
      <c r="AU282" s="4">
        <v>30025</v>
      </c>
      <c r="AV282" s="4">
        <v>9000</v>
      </c>
      <c r="AW282" s="4">
        <v>29637</v>
      </c>
      <c r="AX282" s="2">
        <v>0</v>
      </c>
      <c r="AY282" s="2">
        <v>0</v>
      </c>
      <c r="AZ282" s="2">
        <v>0</v>
      </c>
      <c r="BA282" s="2">
        <v>0</v>
      </c>
      <c r="BB282" s="4">
        <v>27000</v>
      </c>
      <c r="BC282" s="6">
        <v>83524</v>
      </c>
    </row>
    <row r="283" spans="1:55" ht="15.75" thickBot="1">
      <c r="A283" s="24" t="s">
        <v>79</v>
      </c>
      <c r="B283" s="2">
        <v>0</v>
      </c>
      <c r="C283" s="2">
        <v>0</v>
      </c>
      <c r="D283" s="4">
        <v>4175</v>
      </c>
      <c r="E283" s="4">
        <v>20406.400000000001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4">
        <v>3760</v>
      </c>
      <c r="M283" s="4">
        <v>20680</v>
      </c>
      <c r="N283" s="2">
        <v>0</v>
      </c>
      <c r="O283" s="2">
        <v>0</v>
      </c>
      <c r="P283" s="4">
        <v>3760</v>
      </c>
      <c r="Q283" s="4">
        <v>20680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4">
        <v>3760</v>
      </c>
      <c r="Y283" s="4">
        <v>20680</v>
      </c>
      <c r="Z283" s="4">
        <v>15455</v>
      </c>
      <c r="AA283" s="6">
        <v>82446.399999999994</v>
      </c>
      <c r="AC283" s="24" t="s">
        <v>125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4">
        <v>14000</v>
      </c>
      <c r="AO283" s="4">
        <v>70000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4">
        <v>15000</v>
      </c>
      <c r="BA283" s="4">
        <v>75000</v>
      </c>
      <c r="BB283" s="4">
        <v>29000</v>
      </c>
      <c r="BC283" s="6">
        <v>145000</v>
      </c>
    </row>
    <row r="284" spans="1:55" ht="15.75" thickBot="1">
      <c r="A284" s="24" t="s">
        <v>73</v>
      </c>
      <c r="B284" s="2">
        <v>0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856.8</v>
      </c>
      <c r="I284" s="4">
        <v>2824.2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856.8</v>
      </c>
      <c r="AA284" s="6">
        <v>2824.2</v>
      </c>
      <c r="AC284" s="25" t="s">
        <v>29</v>
      </c>
      <c r="AD284" s="9">
        <v>137907</v>
      </c>
      <c r="AE284" s="9">
        <v>881425</v>
      </c>
      <c r="AF284" s="9">
        <v>205576</v>
      </c>
      <c r="AG284" s="9">
        <v>2591510</v>
      </c>
      <c r="AH284" s="9">
        <v>48837</v>
      </c>
      <c r="AI284" s="9">
        <v>884441</v>
      </c>
      <c r="AJ284" s="9">
        <v>123511</v>
      </c>
      <c r="AK284" s="9">
        <v>565172</v>
      </c>
      <c r="AL284" s="9">
        <v>238750</v>
      </c>
      <c r="AM284" s="9">
        <v>1049514</v>
      </c>
      <c r="AN284" s="9">
        <v>146260</v>
      </c>
      <c r="AO284" s="9">
        <v>753076</v>
      </c>
      <c r="AP284" s="9">
        <v>113861</v>
      </c>
      <c r="AQ284" s="9">
        <v>766507</v>
      </c>
      <c r="AR284" s="9">
        <v>107282</v>
      </c>
      <c r="AS284" s="9">
        <v>956606</v>
      </c>
      <c r="AT284" s="9">
        <v>86100</v>
      </c>
      <c r="AU284" s="9">
        <v>850895</v>
      </c>
      <c r="AV284" s="9">
        <v>106920</v>
      </c>
      <c r="AW284" s="9">
        <v>489052</v>
      </c>
      <c r="AX284" s="9">
        <v>146195</v>
      </c>
      <c r="AY284" s="9">
        <v>759392</v>
      </c>
      <c r="AZ284" s="9">
        <v>97368</v>
      </c>
      <c r="BA284" s="9">
        <v>912477</v>
      </c>
      <c r="BB284" s="9">
        <v>1558567</v>
      </c>
      <c r="BC284" s="10">
        <v>11460067</v>
      </c>
    </row>
    <row r="285" spans="1:55" ht="15.75" thickBot="1">
      <c r="A285" s="24" t="s">
        <v>39</v>
      </c>
      <c r="B285" s="2">
        <v>292</v>
      </c>
      <c r="C285" s="4">
        <v>4468.46</v>
      </c>
      <c r="D285" s="2">
        <v>820</v>
      </c>
      <c r="E285" s="4">
        <v>7616.94</v>
      </c>
      <c r="F285" s="2">
        <v>168</v>
      </c>
      <c r="G285" s="4">
        <v>4223.05</v>
      </c>
      <c r="H285" s="2">
        <v>72</v>
      </c>
      <c r="I285" s="4">
        <v>1820.01</v>
      </c>
      <c r="J285" s="2">
        <v>240</v>
      </c>
      <c r="K285" s="4">
        <v>6081.33</v>
      </c>
      <c r="L285" s="4">
        <v>2902.34</v>
      </c>
      <c r="M285" s="4">
        <v>22035.73</v>
      </c>
      <c r="N285" s="2">
        <v>174</v>
      </c>
      <c r="O285" s="4">
        <v>4464.8</v>
      </c>
      <c r="P285" s="4">
        <v>1662.5</v>
      </c>
      <c r="Q285" s="4">
        <v>9692.5</v>
      </c>
      <c r="R285" s="2">
        <v>443.45</v>
      </c>
      <c r="S285" s="4">
        <v>2536.09</v>
      </c>
      <c r="T285" s="2">
        <v>120</v>
      </c>
      <c r="U285" s="4">
        <v>3203.17</v>
      </c>
      <c r="V285" s="2">
        <v>240</v>
      </c>
      <c r="W285" s="4">
        <v>6424.75</v>
      </c>
      <c r="X285" s="4">
        <v>2453.9</v>
      </c>
      <c r="Y285" s="4">
        <v>17371.900000000001</v>
      </c>
      <c r="Z285" s="4">
        <v>9588.19</v>
      </c>
      <c r="AA285" s="6">
        <v>89938.73</v>
      </c>
    </row>
    <row r="286" spans="1:55" ht="19.5" thickBot="1">
      <c r="A286" s="24" t="s">
        <v>40</v>
      </c>
      <c r="B286" s="4">
        <v>1400</v>
      </c>
      <c r="C286" s="4">
        <v>4676</v>
      </c>
      <c r="D286" s="4">
        <v>6520</v>
      </c>
      <c r="E286" s="4">
        <v>35794.800000000003</v>
      </c>
      <c r="F286" s="4">
        <v>12000</v>
      </c>
      <c r="G286" s="4">
        <v>40969.35</v>
      </c>
      <c r="H286" s="4">
        <v>10000</v>
      </c>
      <c r="I286" s="4">
        <v>34141.129999999997</v>
      </c>
      <c r="J286" s="4">
        <v>14000</v>
      </c>
      <c r="K286" s="4">
        <v>47797.58</v>
      </c>
      <c r="L286" s="2">
        <v>0</v>
      </c>
      <c r="M286" s="2">
        <v>0</v>
      </c>
      <c r="N286" s="2">
        <v>0</v>
      </c>
      <c r="O286" s="2">
        <v>0</v>
      </c>
      <c r="P286" s="4">
        <v>14000</v>
      </c>
      <c r="Q286" s="4">
        <v>50049.63</v>
      </c>
      <c r="R286" s="4">
        <v>14000</v>
      </c>
      <c r="S286" s="4">
        <v>50049.63</v>
      </c>
      <c r="T286" s="4">
        <v>14000</v>
      </c>
      <c r="U286" s="4">
        <v>49382.3</v>
      </c>
      <c r="V286" s="4">
        <v>14000</v>
      </c>
      <c r="W286" s="4">
        <v>49382.3</v>
      </c>
      <c r="X286" s="2">
        <v>20</v>
      </c>
      <c r="Y286" s="2">
        <v>305.60000000000002</v>
      </c>
      <c r="Z286" s="4">
        <v>99940</v>
      </c>
      <c r="AA286" s="6">
        <v>362548.32</v>
      </c>
      <c r="AC286" s="21" t="s">
        <v>377</v>
      </c>
    </row>
    <row r="287" spans="1:55" ht="15.75" thickBot="1">
      <c r="A287" s="24" t="s">
        <v>41</v>
      </c>
      <c r="B287" s="2">
        <v>0</v>
      </c>
      <c r="C287" s="2">
        <v>0</v>
      </c>
      <c r="D287" s="2">
        <v>0</v>
      </c>
      <c r="E287" s="2">
        <v>0</v>
      </c>
      <c r="F287" s="4">
        <v>3240</v>
      </c>
      <c r="G287" s="4">
        <v>10310.4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4">
        <v>3528</v>
      </c>
      <c r="O287" s="4">
        <v>10310.4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4">
        <v>6768</v>
      </c>
      <c r="AA287" s="6">
        <v>20620.8</v>
      </c>
      <c r="AC287" s="22" t="s">
        <v>6</v>
      </c>
      <c r="AD287" s="11" t="s">
        <v>7</v>
      </c>
      <c r="AE287" s="12"/>
      <c r="AF287" s="13" t="s">
        <v>8</v>
      </c>
      <c r="AG287" s="14"/>
      <c r="AH287" s="13" t="s">
        <v>9</v>
      </c>
      <c r="AI287" s="14"/>
      <c r="AJ287" s="13" t="s">
        <v>10</v>
      </c>
      <c r="AK287" s="14"/>
      <c r="AL287" s="13" t="s">
        <v>11</v>
      </c>
      <c r="AM287" s="14"/>
      <c r="AN287" s="13" t="s">
        <v>12</v>
      </c>
      <c r="AO287" s="14"/>
      <c r="AP287" s="13" t="s">
        <v>13</v>
      </c>
      <c r="AQ287" s="14"/>
      <c r="AR287" s="13" t="s">
        <v>14</v>
      </c>
      <c r="AS287" s="14"/>
      <c r="AT287" s="13" t="s">
        <v>15</v>
      </c>
      <c r="AU287" s="14"/>
      <c r="AV287" s="13" t="s">
        <v>16</v>
      </c>
      <c r="AW287" s="14"/>
      <c r="AX287" s="13" t="s">
        <v>17</v>
      </c>
      <c r="AY287" s="14"/>
      <c r="AZ287" s="13" t="s">
        <v>18</v>
      </c>
      <c r="BA287" s="14"/>
      <c r="BB287" s="13" t="s">
        <v>19</v>
      </c>
      <c r="BC287" s="15"/>
    </row>
    <row r="288" spans="1:55" ht="26.25" thickBot="1">
      <c r="A288" s="24" t="s">
        <v>24</v>
      </c>
      <c r="B288" s="2">
        <v>0</v>
      </c>
      <c r="C288" s="2">
        <v>0</v>
      </c>
      <c r="D288" s="2">
        <v>0</v>
      </c>
      <c r="E288" s="2">
        <v>0</v>
      </c>
      <c r="F288" s="2">
        <v>39</v>
      </c>
      <c r="G288" s="2">
        <v>111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39</v>
      </c>
      <c r="AA288" s="7">
        <v>111</v>
      </c>
      <c r="AC288" s="23"/>
      <c r="AD288" s="1" t="s">
        <v>20</v>
      </c>
      <c r="AE288" s="1" t="s">
        <v>21</v>
      </c>
      <c r="AF288" s="1" t="s">
        <v>20</v>
      </c>
      <c r="AG288" s="1" t="s">
        <v>21</v>
      </c>
      <c r="AH288" s="1" t="s">
        <v>20</v>
      </c>
      <c r="AI288" s="1" t="s">
        <v>21</v>
      </c>
      <c r="AJ288" s="1" t="s">
        <v>20</v>
      </c>
      <c r="AK288" s="1" t="s">
        <v>21</v>
      </c>
      <c r="AL288" s="1" t="s">
        <v>20</v>
      </c>
      <c r="AM288" s="1" t="s">
        <v>21</v>
      </c>
      <c r="AN288" s="1" t="s">
        <v>20</v>
      </c>
      <c r="AO288" s="1" t="s">
        <v>21</v>
      </c>
      <c r="AP288" s="1" t="s">
        <v>20</v>
      </c>
      <c r="AQ288" s="1" t="s">
        <v>21</v>
      </c>
      <c r="AR288" s="1" t="s">
        <v>20</v>
      </c>
      <c r="AS288" s="1" t="s">
        <v>21</v>
      </c>
      <c r="AT288" s="1" t="s">
        <v>20</v>
      </c>
      <c r="AU288" s="1" t="s">
        <v>21</v>
      </c>
      <c r="AV288" s="1" t="s">
        <v>20</v>
      </c>
      <c r="AW288" s="1" t="s">
        <v>21</v>
      </c>
      <c r="AX288" s="1" t="s">
        <v>20</v>
      </c>
      <c r="AY288" s="1" t="s">
        <v>21</v>
      </c>
      <c r="AZ288" s="1" t="s">
        <v>20</v>
      </c>
      <c r="BA288" s="1" t="s">
        <v>21</v>
      </c>
      <c r="BB288" s="1" t="s">
        <v>20</v>
      </c>
      <c r="BC288" s="5" t="s">
        <v>21</v>
      </c>
    </row>
    <row r="289" spans="1:55" ht="15.75" thickBot="1">
      <c r="A289" s="24" t="s">
        <v>25</v>
      </c>
      <c r="B289" s="2">
        <v>690</v>
      </c>
      <c r="C289" s="4">
        <v>2522.48</v>
      </c>
      <c r="D289" s="4">
        <v>1641</v>
      </c>
      <c r="E289" s="2">
        <v>564.11</v>
      </c>
      <c r="F289" s="4">
        <v>1382</v>
      </c>
      <c r="G289" s="4">
        <v>3718.78</v>
      </c>
      <c r="H289" s="4">
        <v>1021</v>
      </c>
      <c r="I289" s="4">
        <v>3443.93</v>
      </c>
      <c r="J289" s="4">
        <v>2550</v>
      </c>
      <c r="K289" s="4">
        <v>3392.93</v>
      </c>
      <c r="L289" s="2">
        <v>299</v>
      </c>
      <c r="M289" s="4">
        <v>1010.55</v>
      </c>
      <c r="N289" s="4">
        <v>2441</v>
      </c>
      <c r="O289" s="4">
        <v>3292.24</v>
      </c>
      <c r="P289" s="4">
        <v>3516.08</v>
      </c>
      <c r="Q289" s="4">
        <v>4860.1099999999997</v>
      </c>
      <c r="R289" s="2">
        <v>160.76</v>
      </c>
      <c r="S289" s="2">
        <v>479.36</v>
      </c>
      <c r="T289" s="4">
        <v>1210.05</v>
      </c>
      <c r="U289" s="4">
        <v>1494.64</v>
      </c>
      <c r="V289" s="4">
        <v>10475.299999999999</v>
      </c>
      <c r="W289" s="4">
        <v>1475.39</v>
      </c>
      <c r="X289" s="2">
        <v>326.05</v>
      </c>
      <c r="Y289" s="4">
        <v>1788.04</v>
      </c>
      <c r="Z289" s="4">
        <v>25712.240000000002</v>
      </c>
      <c r="AA289" s="6">
        <v>28042.560000000001</v>
      </c>
      <c r="AC289" s="24" t="s">
        <v>33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5</v>
      </c>
      <c r="AM289" s="2">
        <v>120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5</v>
      </c>
      <c r="BC289" s="7">
        <v>120</v>
      </c>
    </row>
    <row r="290" spans="1:55" ht="15.75" thickBot="1">
      <c r="A290" s="24" t="s">
        <v>26</v>
      </c>
      <c r="B290" s="2">
        <v>0</v>
      </c>
      <c r="C290" s="2">
        <v>0</v>
      </c>
      <c r="D290" s="2">
        <v>0</v>
      </c>
      <c r="E290" s="2">
        <v>0</v>
      </c>
      <c r="F290" s="2">
        <v>4</v>
      </c>
      <c r="G290" s="2">
        <v>19.95</v>
      </c>
      <c r="H290" s="2">
        <v>0</v>
      </c>
      <c r="I290" s="2">
        <v>0</v>
      </c>
      <c r="J290" s="2">
        <v>4</v>
      </c>
      <c r="K290" s="2">
        <v>3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8</v>
      </c>
      <c r="AA290" s="7">
        <v>22.95</v>
      </c>
      <c r="AC290" s="24" t="s">
        <v>35</v>
      </c>
      <c r="AD290" s="2">
        <v>0</v>
      </c>
      <c r="AE290" s="2">
        <v>0</v>
      </c>
      <c r="AF290" s="4">
        <v>20300</v>
      </c>
      <c r="AG290" s="4">
        <v>33901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4">
        <v>20300</v>
      </c>
      <c r="BC290" s="6">
        <v>33901</v>
      </c>
    </row>
    <row r="291" spans="1:55" ht="15.75" thickBot="1">
      <c r="A291" s="24" t="s">
        <v>84</v>
      </c>
      <c r="B291" s="2">
        <v>0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326</v>
      </c>
      <c r="S291" s="4">
        <v>2916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326</v>
      </c>
      <c r="AA291" s="6">
        <v>2916</v>
      </c>
      <c r="AC291" s="24" t="s">
        <v>37</v>
      </c>
      <c r="AD291" s="2">
        <v>0</v>
      </c>
      <c r="AE291" s="2">
        <v>0</v>
      </c>
      <c r="AF291" s="2">
        <v>0</v>
      </c>
      <c r="AG291" s="2">
        <v>0</v>
      </c>
      <c r="AH291" s="4">
        <v>38400</v>
      </c>
      <c r="AI291" s="4">
        <v>57600</v>
      </c>
      <c r="AJ291" s="4">
        <v>38400</v>
      </c>
      <c r="AK291" s="4">
        <v>57600</v>
      </c>
      <c r="AL291" s="4">
        <v>96000</v>
      </c>
      <c r="AM291" s="4">
        <v>144000</v>
      </c>
      <c r="AN291" s="4">
        <v>57600</v>
      </c>
      <c r="AO291" s="4">
        <v>86400</v>
      </c>
      <c r="AP291" s="2">
        <v>0</v>
      </c>
      <c r="AQ291" s="2">
        <v>0</v>
      </c>
      <c r="AR291" s="2">
        <v>0</v>
      </c>
      <c r="AS291" s="2">
        <v>0</v>
      </c>
      <c r="AT291" s="4">
        <v>76200</v>
      </c>
      <c r="AU291" s="4">
        <v>114300</v>
      </c>
      <c r="AV291" s="2">
        <v>0</v>
      </c>
      <c r="AW291" s="2">
        <v>0</v>
      </c>
      <c r="AX291" s="4">
        <v>57600</v>
      </c>
      <c r="AY291" s="4">
        <v>86400</v>
      </c>
      <c r="AZ291" s="2">
        <v>0</v>
      </c>
      <c r="BA291" s="2">
        <v>0</v>
      </c>
      <c r="BB291" s="4">
        <v>364200</v>
      </c>
      <c r="BC291" s="6">
        <v>546300</v>
      </c>
    </row>
    <row r="292" spans="1:55" ht="15.75" thickBot="1">
      <c r="A292" s="24" t="s">
        <v>71</v>
      </c>
      <c r="B292" s="2">
        <v>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43.2</v>
      </c>
      <c r="W292" s="2">
        <v>120.96</v>
      </c>
      <c r="X292" s="2">
        <v>0</v>
      </c>
      <c r="Y292" s="2">
        <v>0</v>
      </c>
      <c r="Z292" s="2">
        <v>43.2</v>
      </c>
      <c r="AA292" s="7">
        <v>120.96</v>
      </c>
      <c r="AC292" s="24" t="s">
        <v>40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4">
        <v>66000</v>
      </c>
      <c r="AM292" s="4">
        <v>105600</v>
      </c>
      <c r="AN292" s="4">
        <v>22800</v>
      </c>
      <c r="AO292" s="4">
        <v>36480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4">
        <v>45600</v>
      </c>
      <c r="AW292" s="4">
        <v>72960</v>
      </c>
      <c r="AX292" s="4">
        <v>45600</v>
      </c>
      <c r="AY292" s="4">
        <v>72960</v>
      </c>
      <c r="AZ292" s="4">
        <v>45600</v>
      </c>
      <c r="BA292" s="4">
        <v>72960</v>
      </c>
      <c r="BB292" s="4">
        <v>225600</v>
      </c>
      <c r="BC292" s="6">
        <v>360960</v>
      </c>
    </row>
    <row r="293" spans="1:55" ht="15.75" thickBot="1">
      <c r="A293" s="24" t="s">
        <v>124</v>
      </c>
      <c r="B293" s="2">
        <v>0</v>
      </c>
      <c r="C293" s="2">
        <v>0</v>
      </c>
      <c r="D293" s="2">
        <v>7</v>
      </c>
      <c r="E293" s="2">
        <v>1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7</v>
      </c>
      <c r="AA293" s="7">
        <v>1</v>
      </c>
      <c r="AC293" s="24" t="s">
        <v>44</v>
      </c>
      <c r="AD293" s="2">
        <v>0</v>
      </c>
      <c r="AE293" s="2">
        <v>0</v>
      </c>
      <c r="AF293" s="4">
        <v>24810</v>
      </c>
      <c r="AG293" s="4">
        <v>201473</v>
      </c>
      <c r="AH293" s="2">
        <v>0</v>
      </c>
      <c r="AI293" s="2">
        <v>0</v>
      </c>
      <c r="AJ293" s="4">
        <v>21129</v>
      </c>
      <c r="AK293" s="4">
        <v>159849</v>
      </c>
      <c r="AL293" s="4">
        <v>53154</v>
      </c>
      <c r="AM293" s="4">
        <v>385105</v>
      </c>
      <c r="AN293" s="2">
        <v>0</v>
      </c>
      <c r="AO293" s="2">
        <v>0</v>
      </c>
      <c r="AP293" s="4">
        <v>34599</v>
      </c>
      <c r="AQ293" s="4">
        <v>260515</v>
      </c>
      <c r="AR293" s="4">
        <v>24004</v>
      </c>
      <c r="AS293" s="4">
        <v>168194</v>
      </c>
      <c r="AT293" s="4">
        <v>42184</v>
      </c>
      <c r="AU293" s="4">
        <v>275230</v>
      </c>
      <c r="AV293" s="2">
        <v>0</v>
      </c>
      <c r="AW293" s="2">
        <v>0</v>
      </c>
      <c r="AX293" s="4">
        <v>82842</v>
      </c>
      <c r="AY293" s="4">
        <v>621356</v>
      </c>
      <c r="AZ293" s="4">
        <v>92244</v>
      </c>
      <c r="BA293" s="4">
        <v>630953</v>
      </c>
      <c r="BB293" s="4">
        <v>374966</v>
      </c>
      <c r="BC293" s="6">
        <v>2702675</v>
      </c>
    </row>
    <row r="294" spans="1:55" ht="15.75" thickBot="1">
      <c r="A294" s="25" t="s">
        <v>29</v>
      </c>
      <c r="B294" s="9">
        <v>22013.19</v>
      </c>
      <c r="C294" s="9">
        <v>86134.06</v>
      </c>
      <c r="D294" s="9">
        <v>67311.179999999993</v>
      </c>
      <c r="E294" s="9">
        <v>231877.94</v>
      </c>
      <c r="F294" s="9">
        <v>98430.37</v>
      </c>
      <c r="G294" s="9">
        <v>327821.74</v>
      </c>
      <c r="H294" s="9">
        <v>88806.34</v>
      </c>
      <c r="I294" s="9">
        <v>263086.31</v>
      </c>
      <c r="J294" s="9">
        <v>78113</v>
      </c>
      <c r="K294" s="9">
        <v>238456.74</v>
      </c>
      <c r="L294" s="9">
        <v>80679.55</v>
      </c>
      <c r="M294" s="9">
        <v>270257.09999999998</v>
      </c>
      <c r="N294" s="9">
        <v>29735.599999999999</v>
      </c>
      <c r="O294" s="9">
        <v>105257.33</v>
      </c>
      <c r="P294" s="9">
        <v>105331.56</v>
      </c>
      <c r="Q294" s="9">
        <v>342354.47</v>
      </c>
      <c r="R294" s="9">
        <v>171000.99</v>
      </c>
      <c r="S294" s="9">
        <v>511777</v>
      </c>
      <c r="T294" s="9">
        <v>267347.28000000003</v>
      </c>
      <c r="U294" s="9">
        <v>797858.9</v>
      </c>
      <c r="V294" s="9">
        <v>263936.28999999998</v>
      </c>
      <c r="W294" s="9">
        <v>766607.61</v>
      </c>
      <c r="X294" s="9">
        <v>87198.07</v>
      </c>
      <c r="Y294" s="9">
        <v>276004.53999999998</v>
      </c>
      <c r="Z294" s="9">
        <v>1359903.42</v>
      </c>
      <c r="AA294" s="10">
        <v>4217493.74</v>
      </c>
      <c r="AC294" s="24" t="s">
        <v>48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106</v>
      </c>
      <c r="AY294" s="2">
        <v>360</v>
      </c>
      <c r="AZ294" s="2">
        <v>0</v>
      </c>
      <c r="BA294" s="2">
        <v>0</v>
      </c>
      <c r="BB294" s="2">
        <v>106</v>
      </c>
      <c r="BC294" s="7">
        <v>360</v>
      </c>
    </row>
    <row r="295" spans="1:55" ht="15.75" thickBot="1">
      <c r="AC295" s="24" t="s">
        <v>50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4">
        <v>18000</v>
      </c>
      <c r="AQ295" s="4">
        <v>63900</v>
      </c>
      <c r="AR295" s="2">
        <v>0</v>
      </c>
      <c r="AS295" s="2">
        <v>0</v>
      </c>
      <c r="AT295" s="2">
        <v>0</v>
      </c>
      <c r="AU295" s="2">
        <v>0</v>
      </c>
      <c r="AV295" s="4">
        <v>18000</v>
      </c>
      <c r="AW295" s="4">
        <v>60300</v>
      </c>
      <c r="AX295" s="4">
        <v>40000</v>
      </c>
      <c r="AY295" s="4">
        <v>106750</v>
      </c>
      <c r="AZ295" s="4">
        <v>18000</v>
      </c>
      <c r="BA295" s="4">
        <v>59400</v>
      </c>
      <c r="BB295" s="4">
        <v>94000</v>
      </c>
      <c r="BC295" s="6">
        <v>290350</v>
      </c>
    </row>
    <row r="296" spans="1:55" ht="19.5" thickBot="1">
      <c r="A296" s="21" t="s">
        <v>376</v>
      </c>
      <c r="AC296" s="24" t="s">
        <v>24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4">
        <v>19600</v>
      </c>
      <c r="AK296" s="4">
        <v>98700</v>
      </c>
      <c r="AL296" s="2">
        <v>0</v>
      </c>
      <c r="AM296" s="2">
        <v>0</v>
      </c>
      <c r="AN296" s="4">
        <v>19600</v>
      </c>
      <c r="AO296" s="4">
        <v>98845</v>
      </c>
      <c r="AP296" s="4">
        <v>19600</v>
      </c>
      <c r="AQ296" s="4">
        <v>94530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4">
        <v>58800</v>
      </c>
      <c r="BC296" s="6">
        <v>292075</v>
      </c>
    </row>
    <row r="297" spans="1:55" ht="15.75" thickBot="1">
      <c r="A297" s="22" t="s">
        <v>6</v>
      </c>
      <c r="B297" s="11" t="s">
        <v>7</v>
      </c>
      <c r="C297" s="12"/>
      <c r="D297" s="13" t="s">
        <v>8</v>
      </c>
      <c r="E297" s="14"/>
      <c r="F297" s="13" t="s">
        <v>9</v>
      </c>
      <c r="G297" s="14"/>
      <c r="H297" s="13" t="s">
        <v>10</v>
      </c>
      <c r="I297" s="14"/>
      <c r="J297" s="13" t="s">
        <v>11</v>
      </c>
      <c r="K297" s="14"/>
      <c r="L297" s="13" t="s">
        <v>12</v>
      </c>
      <c r="M297" s="14"/>
      <c r="N297" s="13" t="s">
        <v>13</v>
      </c>
      <c r="O297" s="14"/>
      <c r="P297" s="13" t="s">
        <v>14</v>
      </c>
      <c r="Q297" s="14"/>
      <c r="R297" s="13" t="s">
        <v>15</v>
      </c>
      <c r="S297" s="14"/>
      <c r="T297" s="13" t="s">
        <v>16</v>
      </c>
      <c r="U297" s="14"/>
      <c r="V297" s="13" t="s">
        <v>17</v>
      </c>
      <c r="W297" s="14"/>
      <c r="X297" s="13" t="s">
        <v>18</v>
      </c>
      <c r="Y297" s="14"/>
      <c r="Z297" s="13" t="s">
        <v>19</v>
      </c>
      <c r="AA297" s="15"/>
      <c r="AC297" s="24" t="s">
        <v>53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4">
        <v>8221</v>
      </c>
      <c r="AK297" s="4">
        <v>153881</v>
      </c>
      <c r="AL297" s="2">
        <v>2</v>
      </c>
      <c r="AM297" s="2">
        <v>346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4">
        <v>15026</v>
      </c>
      <c r="AW297" s="4">
        <v>358437</v>
      </c>
      <c r="AX297" s="2">
        <v>34</v>
      </c>
      <c r="AY297" s="2">
        <v>233</v>
      </c>
      <c r="AZ297" s="2">
        <v>0</v>
      </c>
      <c r="BA297" s="2">
        <v>0</v>
      </c>
      <c r="BB297" s="4">
        <v>23283</v>
      </c>
      <c r="BC297" s="6">
        <v>512897</v>
      </c>
    </row>
    <row r="298" spans="1:55" ht="26.25" thickBot="1">
      <c r="A298" s="23"/>
      <c r="B298" s="1" t="s">
        <v>20</v>
      </c>
      <c r="C298" s="1" t="s">
        <v>21</v>
      </c>
      <c r="D298" s="1" t="s">
        <v>20</v>
      </c>
      <c r="E298" s="1" t="s">
        <v>21</v>
      </c>
      <c r="F298" s="1" t="s">
        <v>20</v>
      </c>
      <c r="G298" s="1" t="s">
        <v>21</v>
      </c>
      <c r="H298" s="1" t="s">
        <v>20</v>
      </c>
      <c r="I298" s="1" t="s">
        <v>21</v>
      </c>
      <c r="J298" s="1" t="s">
        <v>20</v>
      </c>
      <c r="K298" s="1" t="s">
        <v>21</v>
      </c>
      <c r="L298" s="1" t="s">
        <v>20</v>
      </c>
      <c r="M298" s="1" t="s">
        <v>21</v>
      </c>
      <c r="N298" s="1" t="s">
        <v>20</v>
      </c>
      <c r="O298" s="1" t="s">
        <v>21</v>
      </c>
      <c r="P298" s="1" t="s">
        <v>20</v>
      </c>
      <c r="Q298" s="1" t="s">
        <v>21</v>
      </c>
      <c r="R298" s="1" t="s">
        <v>20</v>
      </c>
      <c r="S298" s="1" t="s">
        <v>21</v>
      </c>
      <c r="T298" s="1" t="s">
        <v>20</v>
      </c>
      <c r="U298" s="1" t="s">
        <v>21</v>
      </c>
      <c r="V298" s="1" t="s">
        <v>20</v>
      </c>
      <c r="W298" s="1" t="s">
        <v>21</v>
      </c>
      <c r="X298" s="1" t="s">
        <v>20</v>
      </c>
      <c r="Y298" s="1" t="s">
        <v>21</v>
      </c>
      <c r="Z298" s="1" t="s">
        <v>20</v>
      </c>
      <c r="AA298" s="5" t="s">
        <v>21</v>
      </c>
      <c r="AC298" s="24" t="s">
        <v>191</v>
      </c>
      <c r="AD298" s="4">
        <v>21000</v>
      </c>
      <c r="AE298" s="4">
        <v>52920</v>
      </c>
      <c r="AF298" s="4">
        <v>40600</v>
      </c>
      <c r="AG298" s="4">
        <v>111225</v>
      </c>
      <c r="AH298" s="4">
        <v>21000</v>
      </c>
      <c r="AI298" s="4">
        <v>52920</v>
      </c>
      <c r="AJ298" s="2">
        <v>0</v>
      </c>
      <c r="AK298" s="2">
        <v>0</v>
      </c>
      <c r="AL298" s="4">
        <v>61600</v>
      </c>
      <c r="AM298" s="4">
        <v>164283</v>
      </c>
      <c r="AN298" s="4">
        <v>19600</v>
      </c>
      <c r="AO298" s="4">
        <v>62690</v>
      </c>
      <c r="AP298" s="2">
        <v>0</v>
      </c>
      <c r="AQ298" s="2">
        <v>0</v>
      </c>
      <c r="AR298" s="4">
        <v>63000</v>
      </c>
      <c r="AS298" s="4">
        <v>201630</v>
      </c>
      <c r="AT298" s="4">
        <v>58800</v>
      </c>
      <c r="AU298" s="4">
        <v>187920</v>
      </c>
      <c r="AV298" s="2">
        <v>0</v>
      </c>
      <c r="AW298" s="2">
        <v>0</v>
      </c>
      <c r="AX298" s="4">
        <v>39200</v>
      </c>
      <c r="AY298" s="4">
        <v>125080</v>
      </c>
      <c r="AZ298" s="2">
        <v>0</v>
      </c>
      <c r="BA298" s="2">
        <v>0</v>
      </c>
      <c r="BB298" s="4">
        <v>324800</v>
      </c>
      <c r="BC298" s="6">
        <v>958668</v>
      </c>
    </row>
    <row r="299" spans="1:55" ht="15.75" thickBot="1">
      <c r="A299" s="24" t="s">
        <v>34</v>
      </c>
      <c r="B299" s="2">
        <v>0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2</v>
      </c>
      <c r="I299" s="2">
        <v>56.25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2</v>
      </c>
      <c r="AA299" s="7">
        <v>56.25</v>
      </c>
      <c r="AC299" s="24" t="s">
        <v>70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4">
        <v>1364</v>
      </c>
      <c r="AM299" s="4">
        <v>6317</v>
      </c>
      <c r="AN299" s="4">
        <v>5709</v>
      </c>
      <c r="AO299" s="4">
        <v>53503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4">
        <v>6535</v>
      </c>
      <c r="BA299" s="4">
        <v>66044</v>
      </c>
      <c r="BB299" s="4">
        <v>13608</v>
      </c>
      <c r="BC299" s="6">
        <v>125864</v>
      </c>
    </row>
    <row r="300" spans="1:55" ht="15.75" thickBot="1">
      <c r="A300" s="24" t="s">
        <v>36</v>
      </c>
      <c r="B300" s="2">
        <v>228</v>
      </c>
      <c r="C300" s="2">
        <v>94.49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16.8</v>
      </c>
      <c r="O300" s="2">
        <v>42.51</v>
      </c>
      <c r="P300" s="2">
        <v>57</v>
      </c>
      <c r="Q300" s="2">
        <v>283.27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301.8</v>
      </c>
      <c r="AA300" s="7">
        <v>420.27</v>
      </c>
      <c r="AC300" s="24" t="s">
        <v>147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51</v>
      </c>
      <c r="AY300" s="2">
        <v>261</v>
      </c>
      <c r="AZ300" s="2">
        <v>0</v>
      </c>
      <c r="BA300" s="2">
        <v>0</v>
      </c>
      <c r="BB300" s="2">
        <v>51</v>
      </c>
      <c r="BC300" s="7">
        <v>261</v>
      </c>
    </row>
    <row r="301" spans="1:55" ht="15.75" thickBot="1">
      <c r="A301" s="24" t="s">
        <v>23</v>
      </c>
      <c r="B301" s="2">
        <v>0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300</v>
      </c>
      <c r="Y301" s="2">
        <v>300</v>
      </c>
      <c r="Z301" s="2">
        <v>300</v>
      </c>
      <c r="AA301" s="7">
        <v>300</v>
      </c>
      <c r="AC301" s="24" t="s">
        <v>130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137</v>
      </c>
      <c r="AQ301" s="4">
        <v>2899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137</v>
      </c>
      <c r="BC301" s="6">
        <v>2899</v>
      </c>
    </row>
    <row r="302" spans="1:55" ht="15.75" thickBot="1">
      <c r="A302" s="24" t="s">
        <v>79</v>
      </c>
      <c r="B302" s="4">
        <v>26762</v>
      </c>
      <c r="C302" s="4">
        <v>95306.59</v>
      </c>
      <c r="D302" s="4">
        <v>84308</v>
      </c>
      <c r="E302" s="4">
        <v>342325.99</v>
      </c>
      <c r="F302" s="4">
        <v>8038</v>
      </c>
      <c r="G302" s="4">
        <v>102886.1</v>
      </c>
      <c r="H302" s="2">
        <v>0</v>
      </c>
      <c r="I302" s="2">
        <v>0</v>
      </c>
      <c r="J302" s="4">
        <v>79413</v>
      </c>
      <c r="K302" s="4">
        <v>393320.03</v>
      </c>
      <c r="L302" s="4">
        <v>31235</v>
      </c>
      <c r="M302" s="4">
        <v>167876.18</v>
      </c>
      <c r="N302" s="4">
        <v>101665</v>
      </c>
      <c r="O302" s="4">
        <v>632580.49</v>
      </c>
      <c r="P302" s="4">
        <v>24368</v>
      </c>
      <c r="Q302" s="4">
        <v>200052.27</v>
      </c>
      <c r="R302" s="2">
        <v>0</v>
      </c>
      <c r="S302" s="2">
        <v>0</v>
      </c>
      <c r="T302" s="2">
        <v>0</v>
      </c>
      <c r="U302" s="2">
        <v>0</v>
      </c>
      <c r="V302" s="4">
        <v>8038</v>
      </c>
      <c r="W302" s="4">
        <v>139015.67000000001</v>
      </c>
      <c r="X302" s="4">
        <v>12057</v>
      </c>
      <c r="Y302" s="4">
        <v>210163.44</v>
      </c>
      <c r="Z302" s="4">
        <v>375884</v>
      </c>
      <c r="AA302" s="6">
        <v>2283526.7599999998</v>
      </c>
      <c r="AC302" s="24" t="s">
        <v>151</v>
      </c>
      <c r="AD302" s="2">
        <v>0</v>
      </c>
      <c r="AE302" s="2">
        <v>0</v>
      </c>
      <c r="AF302" s="2">
        <v>0</v>
      </c>
      <c r="AG302" s="2">
        <v>0</v>
      </c>
      <c r="AH302" s="2">
        <v>59</v>
      </c>
      <c r="AI302" s="2">
        <v>809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59</v>
      </c>
      <c r="BC302" s="7">
        <v>809</v>
      </c>
    </row>
    <row r="303" spans="1:55" ht="15.75" thickBot="1">
      <c r="A303" s="24" t="s">
        <v>40</v>
      </c>
      <c r="B303" s="2">
        <v>0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4">
        <v>9590</v>
      </c>
      <c r="K303" s="4">
        <v>2673.62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4">
        <v>9590</v>
      </c>
      <c r="AA303" s="6">
        <v>2673.62</v>
      </c>
      <c r="AC303" s="24" t="s">
        <v>196</v>
      </c>
      <c r="AD303" s="2">
        <v>33</v>
      </c>
      <c r="AE303" s="2">
        <v>220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33</v>
      </c>
      <c r="BC303" s="7">
        <v>220</v>
      </c>
    </row>
    <row r="304" spans="1:55" ht="15.75" thickBot="1">
      <c r="A304" s="24" t="s">
        <v>123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2</v>
      </c>
      <c r="O304" s="2">
        <v>2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2</v>
      </c>
      <c r="AA304" s="7">
        <v>2</v>
      </c>
      <c r="AC304" s="25" t="s">
        <v>29</v>
      </c>
      <c r="AD304" s="9">
        <v>21033</v>
      </c>
      <c r="AE304" s="9">
        <v>53140</v>
      </c>
      <c r="AF304" s="9">
        <v>85710</v>
      </c>
      <c r="AG304" s="9">
        <v>346599</v>
      </c>
      <c r="AH304" s="9">
        <v>59459</v>
      </c>
      <c r="AI304" s="9">
        <v>111329</v>
      </c>
      <c r="AJ304" s="9">
        <v>87350</v>
      </c>
      <c r="AK304" s="9">
        <v>470030</v>
      </c>
      <c r="AL304" s="9">
        <v>278125</v>
      </c>
      <c r="AM304" s="9">
        <v>805771</v>
      </c>
      <c r="AN304" s="9">
        <v>125309</v>
      </c>
      <c r="AO304" s="9">
        <v>337918</v>
      </c>
      <c r="AP304" s="9">
        <v>72336</v>
      </c>
      <c r="AQ304" s="9">
        <v>421844</v>
      </c>
      <c r="AR304" s="9">
        <v>87004</v>
      </c>
      <c r="AS304" s="9">
        <v>369824</v>
      </c>
      <c r="AT304" s="9">
        <v>177184</v>
      </c>
      <c r="AU304" s="9">
        <v>577450</v>
      </c>
      <c r="AV304" s="9">
        <v>78626</v>
      </c>
      <c r="AW304" s="9">
        <v>491697</v>
      </c>
      <c r="AX304" s="9">
        <v>265433</v>
      </c>
      <c r="AY304" s="9">
        <v>1013400</v>
      </c>
      <c r="AZ304" s="9">
        <v>162379</v>
      </c>
      <c r="BA304" s="9">
        <v>829357</v>
      </c>
      <c r="BB304" s="9">
        <v>1499948</v>
      </c>
      <c r="BC304" s="10">
        <v>5828359</v>
      </c>
    </row>
    <row r="305" spans="1:55" ht="15.75" thickBot="1">
      <c r="A305" s="24" t="s">
        <v>124</v>
      </c>
      <c r="B305" s="2">
        <v>0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35</v>
      </c>
      <c r="O305" s="2">
        <v>2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35</v>
      </c>
      <c r="AA305" s="7">
        <v>2</v>
      </c>
    </row>
    <row r="306" spans="1:55" ht="19.5" thickBot="1">
      <c r="A306" s="25" t="s">
        <v>29</v>
      </c>
      <c r="B306" s="9">
        <v>26990</v>
      </c>
      <c r="C306" s="9">
        <v>95401.08</v>
      </c>
      <c r="D306" s="9">
        <v>84308</v>
      </c>
      <c r="E306" s="9">
        <v>342325.99</v>
      </c>
      <c r="F306" s="9">
        <v>8038</v>
      </c>
      <c r="G306" s="9">
        <v>102886.1</v>
      </c>
      <c r="H306" s="8">
        <v>2</v>
      </c>
      <c r="I306" s="8">
        <v>56.25</v>
      </c>
      <c r="J306" s="9">
        <v>89003</v>
      </c>
      <c r="K306" s="9">
        <v>395993.65</v>
      </c>
      <c r="L306" s="9">
        <v>31235</v>
      </c>
      <c r="M306" s="9">
        <v>167876.18</v>
      </c>
      <c r="N306" s="9">
        <v>101718.8</v>
      </c>
      <c r="O306" s="9">
        <v>632627</v>
      </c>
      <c r="P306" s="9">
        <v>24425</v>
      </c>
      <c r="Q306" s="9">
        <v>200335.54</v>
      </c>
      <c r="R306" s="8">
        <v>0</v>
      </c>
      <c r="S306" s="8">
        <v>0</v>
      </c>
      <c r="T306" s="8">
        <v>0</v>
      </c>
      <c r="U306" s="8">
        <v>0</v>
      </c>
      <c r="V306" s="9">
        <v>8038</v>
      </c>
      <c r="W306" s="9">
        <v>139015.67000000001</v>
      </c>
      <c r="X306" s="9">
        <v>12357</v>
      </c>
      <c r="Y306" s="9">
        <v>210463.44</v>
      </c>
      <c r="Z306" s="9">
        <v>386114.8</v>
      </c>
      <c r="AA306" s="10">
        <v>2286980.9</v>
      </c>
      <c r="AC306" s="21" t="s">
        <v>378</v>
      </c>
    </row>
    <row r="307" spans="1:55" ht="15.75" thickBot="1">
      <c r="AC307" s="22" t="s">
        <v>6</v>
      </c>
      <c r="AD307" s="11" t="s">
        <v>7</v>
      </c>
      <c r="AE307" s="12"/>
      <c r="AF307" s="13" t="s">
        <v>8</v>
      </c>
      <c r="AG307" s="14"/>
      <c r="AH307" s="13" t="s">
        <v>9</v>
      </c>
      <c r="AI307" s="14"/>
      <c r="AJ307" s="13" t="s">
        <v>10</v>
      </c>
      <c r="AK307" s="14"/>
      <c r="AL307" s="13" t="s">
        <v>11</v>
      </c>
      <c r="AM307" s="14"/>
      <c r="AN307" s="13" t="s">
        <v>12</v>
      </c>
      <c r="AO307" s="14"/>
      <c r="AP307" s="13" t="s">
        <v>13</v>
      </c>
      <c r="AQ307" s="14"/>
      <c r="AR307" s="13" t="s">
        <v>14</v>
      </c>
      <c r="AS307" s="14"/>
      <c r="AT307" s="13" t="s">
        <v>15</v>
      </c>
      <c r="AU307" s="14"/>
      <c r="AV307" s="13" t="s">
        <v>16</v>
      </c>
      <c r="AW307" s="14"/>
      <c r="AX307" s="13" t="s">
        <v>17</v>
      </c>
      <c r="AY307" s="14"/>
      <c r="AZ307" s="13" t="s">
        <v>18</v>
      </c>
      <c r="BA307" s="14"/>
      <c r="BB307" s="13" t="s">
        <v>19</v>
      </c>
      <c r="BC307" s="15"/>
    </row>
    <row r="308" spans="1:55" ht="26.25" thickBot="1">
      <c r="A308" s="21" t="s">
        <v>377</v>
      </c>
      <c r="AC308" s="23"/>
      <c r="AD308" s="1" t="s">
        <v>20</v>
      </c>
      <c r="AE308" s="1" t="s">
        <v>21</v>
      </c>
      <c r="AF308" s="1" t="s">
        <v>20</v>
      </c>
      <c r="AG308" s="1" t="s">
        <v>21</v>
      </c>
      <c r="AH308" s="1" t="s">
        <v>20</v>
      </c>
      <c r="AI308" s="1" t="s">
        <v>21</v>
      </c>
      <c r="AJ308" s="1" t="s">
        <v>20</v>
      </c>
      <c r="AK308" s="1" t="s">
        <v>21</v>
      </c>
      <c r="AL308" s="1" t="s">
        <v>20</v>
      </c>
      <c r="AM308" s="1" t="s">
        <v>21</v>
      </c>
      <c r="AN308" s="1" t="s">
        <v>20</v>
      </c>
      <c r="AO308" s="1" t="s">
        <v>21</v>
      </c>
      <c r="AP308" s="1" t="s">
        <v>20</v>
      </c>
      <c r="AQ308" s="1" t="s">
        <v>21</v>
      </c>
      <c r="AR308" s="1" t="s">
        <v>20</v>
      </c>
      <c r="AS308" s="1" t="s">
        <v>21</v>
      </c>
      <c r="AT308" s="1" t="s">
        <v>20</v>
      </c>
      <c r="AU308" s="1" t="s">
        <v>21</v>
      </c>
      <c r="AV308" s="1" t="s">
        <v>20</v>
      </c>
      <c r="AW308" s="1" t="s">
        <v>21</v>
      </c>
      <c r="AX308" s="1" t="s">
        <v>20</v>
      </c>
      <c r="AY308" s="1" t="s">
        <v>21</v>
      </c>
      <c r="AZ308" s="1" t="s">
        <v>20</v>
      </c>
      <c r="BA308" s="1" t="s">
        <v>21</v>
      </c>
      <c r="BB308" s="1" t="s">
        <v>20</v>
      </c>
      <c r="BC308" s="5" t="s">
        <v>21</v>
      </c>
    </row>
    <row r="309" spans="1:55" ht="15.75" thickBot="1">
      <c r="A309" s="22" t="s">
        <v>6</v>
      </c>
      <c r="B309" s="11" t="s">
        <v>7</v>
      </c>
      <c r="C309" s="12"/>
      <c r="D309" s="13" t="s">
        <v>8</v>
      </c>
      <c r="E309" s="14"/>
      <c r="F309" s="13" t="s">
        <v>9</v>
      </c>
      <c r="G309" s="14"/>
      <c r="H309" s="13" t="s">
        <v>10</v>
      </c>
      <c r="I309" s="14"/>
      <c r="J309" s="13" t="s">
        <v>11</v>
      </c>
      <c r="K309" s="14"/>
      <c r="L309" s="13" t="s">
        <v>12</v>
      </c>
      <c r="M309" s="14"/>
      <c r="N309" s="13" t="s">
        <v>13</v>
      </c>
      <c r="O309" s="14"/>
      <c r="P309" s="13" t="s">
        <v>14</v>
      </c>
      <c r="Q309" s="14"/>
      <c r="R309" s="13" t="s">
        <v>15</v>
      </c>
      <c r="S309" s="14"/>
      <c r="T309" s="13" t="s">
        <v>16</v>
      </c>
      <c r="U309" s="14"/>
      <c r="V309" s="13" t="s">
        <v>17</v>
      </c>
      <c r="W309" s="14"/>
      <c r="X309" s="13" t="s">
        <v>18</v>
      </c>
      <c r="Y309" s="14"/>
      <c r="Z309" s="13" t="s">
        <v>19</v>
      </c>
      <c r="AA309" s="15"/>
      <c r="AC309" s="24" t="s">
        <v>32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29</v>
      </c>
      <c r="AS309" s="2">
        <v>200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29</v>
      </c>
      <c r="BC309" s="7">
        <v>200</v>
      </c>
    </row>
    <row r="310" spans="1:55" ht="26.25" thickBot="1">
      <c r="A310" s="23"/>
      <c r="B310" s="1" t="s">
        <v>20</v>
      </c>
      <c r="C310" s="1" t="s">
        <v>21</v>
      </c>
      <c r="D310" s="1" t="s">
        <v>20</v>
      </c>
      <c r="E310" s="1" t="s">
        <v>21</v>
      </c>
      <c r="F310" s="1" t="s">
        <v>20</v>
      </c>
      <c r="G310" s="1" t="s">
        <v>21</v>
      </c>
      <c r="H310" s="1" t="s">
        <v>20</v>
      </c>
      <c r="I310" s="1" t="s">
        <v>21</v>
      </c>
      <c r="J310" s="1" t="s">
        <v>20</v>
      </c>
      <c r="K310" s="1" t="s">
        <v>21</v>
      </c>
      <c r="L310" s="1" t="s">
        <v>20</v>
      </c>
      <c r="M310" s="1" t="s">
        <v>21</v>
      </c>
      <c r="N310" s="1" t="s">
        <v>20</v>
      </c>
      <c r="O310" s="1" t="s">
        <v>21</v>
      </c>
      <c r="P310" s="1" t="s">
        <v>20</v>
      </c>
      <c r="Q310" s="1" t="s">
        <v>21</v>
      </c>
      <c r="R310" s="1" t="s">
        <v>20</v>
      </c>
      <c r="S310" s="1" t="s">
        <v>21</v>
      </c>
      <c r="T310" s="1" t="s">
        <v>20</v>
      </c>
      <c r="U310" s="1" t="s">
        <v>21</v>
      </c>
      <c r="V310" s="1" t="s">
        <v>20</v>
      </c>
      <c r="W310" s="1" t="s">
        <v>21</v>
      </c>
      <c r="X310" s="1" t="s">
        <v>20</v>
      </c>
      <c r="Y310" s="1" t="s">
        <v>21</v>
      </c>
      <c r="Z310" s="1" t="s">
        <v>20</v>
      </c>
      <c r="AA310" s="5" t="s">
        <v>21</v>
      </c>
      <c r="AC310" s="24" t="s">
        <v>35</v>
      </c>
      <c r="AD310" s="2">
        <v>0</v>
      </c>
      <c r="AE310" s="2">
        <v>0</v>
      </c>
      <c r="AF310" s="2">
        <v>150</v>
      </c>
      <c r="AG310" s="4">
        <v>6316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200</v>
      </c>
      <c r="AO310" s="4">
        <v>7638</v>
      </c>
      <c r="AP310" s="2">
        <v>0</v>
      </c>
      <c r="AQ310" s="2">
        <v>0</v>
      </c>
      <c r="AR310" s="2">
        <v>0</v>
      </c>
      <c r="AS310" s="2">
        <v>0</v>
      </c>
      <c r="AT310" s="2">
        <v>200</v>
      </c>
      <c r="AU310" s="4">
        <v>7638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550</v>
      </c>
      <c r="BC310" s="6">
        <v>21592</v>
      </c>
    </row>
    <row r="311" spans="1:55" ht="15.75" thickBot="1">
      <c r="A311" s="24" t="s">
        <v>32</v>
      </c>
      <c r="B311" s="2">
        <v>178.06</v>
      </c>
      <c r="C311" s="2">
        <v>171.94</v>
      </c>
      <c r="D311" s="2">
        <v>300</v>
      </c>
      <c r="E311" s="2">
        <v>187.5</v>
      </c>
      <c r="F311" s="4">
        <v>1242.06</v>
      </c>
      <c r="G311" s="2">
        <v>566.23</v>
      </c>
      <c r="H311" s="2">
        <v>0</v>
      </c>
      <c r="I311" s="2">
        <v>0</v>
      </c>
      <c r="J311" s="2">
        <v>151.13</v>
      </c>
      <c r="K311" s="4">
        <v>1028.96</v>
      </c>
      <c r="L311" s="2">
        <v>389</v>
      </c>
      <c r="M311" s="2">
        <v>196.88</v>
      </c>
      <c r="N311" s="2">
        <v>132</v>
      </c>
      <c r="O311" s="2">
        <v>118.13</v>
      </c>
      <c r="P311" s="2">
        <v>542.79999999999995</v>
      </c>
      <c r="Q311" s="2">
        <v>974.11</v>
      </c>
      <c r="R311" s="4">
        <v>1210</v>
      </c>
      <c r="S311" s="4">
        <v>1330.88</v>
      </c>
      <c r="T311" s="2">
        <v>0</v>
      </c>
      <c r="U311" s="2">
        <v>0</v>
      </c>
      <c r="V311" s="2">
        <v>617</v>
      </c>
      <c r="W311" s="2">
        <v>295.26</v>
      </c>
      <c r="X311" s="2">
        <v>888</v>
      </c>
      <c r="Y311" s="2">
        <v>846.93</v>
      </c>
      <c r="Z311" s="4">
        <v>5650.05</v>
      </c>
      <c r="AA311" s="6">
        <v>5716.82</v>
      </c>
      <c r="AC311" s="24" t="s">
        <v>37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9</v>
      </c>
      <c r="AQ311" s="4">
        <v>6042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9</v>
      </c>
      <c r="BC311" s="6">
        <v>6042</v>
      </c>
    </row>
    <row r="312" spans="1:55" ht="15.75" thickBot="1">
      <c r="A312" s="24" t="s">
        <v>33</v>
      </c>
      <c r="B312" s="2">
        <v>600</v>
      </c>
      <c r="C312" s="4">
        <v>16500</v>
      </c>
      <c r="D312" s="2">
        <v>0</v>
      </c>
      <c r="E312" s="2">
        <v>0</v>
      </c>
      <c r="F312" s="2">
        <v>100</v>
      </c>
      <c r="G312" s="2">
        <v>472.5</v>
      </c>
      <c r="H312" s="2">
        <v>0</v>
      </c>
      <c r="I312" s="2">
        <v>0</v>
      </c>
      <c r="J312" s="2">
        <v>42</v>
      </c>
      <c r="K312" s="2">
        <v>207</v>
      </c>
      <c r="L312" s="2">
        <v>63</v>
      </c>
      <c r="M312" s="2">
        <v>157.5</v>
      </c>
      <c r="N312" s="2">
        <v>0</v>
      </c>
      <c r="O312" s="2">
        <v>0</v>
      </c>
      <c r="P312" s="2">
        <v>63</v>
      </c>
      <c r="Q312" s="2">
        <v>157.5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868</v>
      </c>
      <c r="AA312" s="6">
        <v>17494.5</v>
      </c>
      <c r="AC312" s="24" t="s">
        <v>24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24</v>
      </c>
      <c r="AW312" s="4">
        <v>9176</v>
      </c>
      <c r="AX312" s="2">
        <v>0</v>
      </c>
      <c r="AY312" s="2">
        <v>0</v>
      </c>
      <c r="AZ312" s="2">
        <v>0</v>
      </c>
      <c r="BA312" s="2">
        <v>0</v>
      </c>
      <c r="BB312" s="2">
        <v>24</v>
      </c>
      <c r="BC312" s="6">
        <v>9176</v>
      </c>
    </row>
    <row r="313" spans="1:55" ht="15.75" thickBot="1">
      <c r="A313" s="24" t="s">
        <v>35</v>
      </c>
      <c r="B313" s="2">
        <v>0</v>
      </c>
      <c r="C313" s="2">
        <v>0</v>
      </c>
      <c r="D313" s="2">
        <v>0</v>
      </c>
      <c r="E313" s="2">
        <v>0</v>
      </c>
      <c r="F313" s="2">
        <v>660</v>
      </c>
      <c r="G313" s="4">
        <v>1924.92</v>
      </c>
      <c r="H313" s="2">
        <v>506.4</v>
      </c>
      <c r="I313" s="4">
        <v>8586.84</v>
      </c>
      <c r="J313" s="4">
        <v>1012.5</v>
      </c>
      <c r="K313" s="4">
        <v>3400.28</v>
      </c>
      <c r="L313" s="2">
        <v>0</v>
      </c>
      <c r="M313" s="2">
        <v>0</v>
      </c>
      <c r="N313" s="2">
        <v>3.5</v>
      </c>
      <c r="O313" s="2">
        <v>5</v>
      </c>
      <c r="P313" s="4">
        <v>1020</v>
      </c>
      <c r="Q313" s="4">
        <v>2985.85</v>
      </c>
      <c r="R313" s="2">
        <v>0</v>
      </c>
      <c r="S313" s="2">
        <v>0</v>
      </c>
      <c r="T313" s="4">
        <v>1230</v>
      </c>
      <c r="U313" s="4">
        <v>3604.44</v>
      </c>
      <c r="V313" s="2">
        <v>0</v>
      </c>
      <c r="W313" s="2">
        <v>0</v>
      </c>
      <c r="X313" s="2">
        <v>0</v>
      </c>
      <c r="Y313" s="2">
        <v>0</v>
      </c>
      <c r="Z313" s="4">
        <v>4432.3999999999996</v>
      </c>
      <c r="AA313" s="6">
        <v>20507.330000000002</v>
      </c>
      <c r="AC313" s="24" t="s">
        <v>26</v>
      </c>
      <c r="AD313" s="2">
        <v>420</v>
      </c>
      <c r="AE313" s="4">
        <v>17056</v>
      </c>
      <c r="AF313" s="2">
        <v>0</v>
      </c>
      <c r="AG313" s="2">
        <v>0</v>
      </c>
      <c r="AH313" s="2">
        <v>100</v>
      </c>
      <c r="AI313" s="4">
        <v>5216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520</v>
      </c>
      <c r="BC313" s="6">
        <v>22272</v>
      </c>
    </row>
    <row r="314" spans="1:55" ht="15.75" thickBot="1">
      <c r="A314" s="24" t="s">
        <v>22</v>
      </c>
      <c r="B314" s="4">
        <v>41713.800000000003</v>
      </c>
      <c r="C314" s="4">
        <v>51846</v>
      </c>
      <c r="D314" s="4">
        <v>10342.299999999999</v>
      </c>
      <c r="E314" s="4">
        <v>115537.83</v>
      </c>
      <c r="F314" s="4">
        <v>11052</v>
      </c>
      <c r="G314" s="4">
        <v>13226.75</v>
      </c>
      <c r="H314" s="4">
        <v>11520</v>
      </c>
      <c r="I314" s="4">
        <v>121130</v>
      </c>
      <c r="J314" s="2">
        <v>420.7</v>
      </c>
      <c r="K314" s="4">
        <v>4996.93</v>
      </c>
      <c r="L314" s="4">
        <v>10226</v>
      </c>
      <c r="M314" s="4">
        <v>111198</v>
      </c>
      <c r="N314" s="4">
        <v>39174.5</v>
      </c>
      <c r="O314" s="4">
        <v>48762.8</v>
      </c>
      <c r="P314" s="4">
        <v>12410</v>
      </c>
      <c r="Q314" s="4">
        <v>135613.75</v>
      </c>
      <c r="R314" s="4">
        <v>31957</v>
      </c>
      <c r="S314" s="4">
        <v>139012.5</v>
      </c>
      <c r="T314" s="4">
        <v>15096</v>
      </c>
      <c r="U314" s="4">
        <v>161305.20000000001</v>
      </c>
      <c r="V314" s="4">
        <v>46769.5</v>
      </c>
      <c r="W314" s="4">
        <v>156558.56</v>
      </c>
      <c r="X314" s="2">
        <v>0</v>
      </c>
      <c r="Y314" s="2">
        <v>0</v>
      </c>
      <c r="Z314" s="4">
        <v>230681.8</v>
      </c>
      <c r="AA314" s="6">
        <v>1059188.32</v>
      </c>
      <c r="AC314" s="24" t="s">
        <v>70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300</v>
      </c>
      <c r="AQ314" s="4">
        <v>25220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300</v>
      </c>
      <c r="BC314" s="6">
        <v>25220</v>
      </c>
    </row>
    <row r="315" spans="1:55" ht="15.75" thickBot="1">
      <c r="A315" s="24" t="s">
        <v>38</v>
      </c>
      <c r="B315" s="2">
        <v>0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300</v>
      </c>
      <c r="O315" s="4">
        <v>1110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300</v>
      </c>
      <c r="W315" s="4">
        <v>1065</v>
      </c>
      <c r="X315" s="2">
        <v>0</v>
      </c>
      <c r="Y315" s="2">
        <v>0</v>
      </c>
      <c r="Z315" s="2">
        <v>600</v>
      </c>
      <c r="AA315" s="6">
        <v>2175</v>
      </c>
      <c r="AC315" s="24" t="s">
        <v>130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4">
        <v>2700</v>
      </c>
      <c r="AM315" s="4">
        <v>25231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4">
        <v>2700</v>
      </c>
      <c r="BC315" s="6">
        <v>25231</v>
      </c>
    </row>
    <row r="316" spans="1:55" ht="15.75" thickBot="1">
      <c r="A316" s="24" t="s">
        <v>23</v>
      </c>
      <c r="B316" s="4">
        <v>5120</v>
      </c>
      <c r="C316" s="4">
        <v>16315</v>
      </c>
      <c r="D316" s="2">
        <v>0</v>
      </c>
      <c r="E316" s="2">
        <v>0</v>
      </c>
      <c r="F316" s="4">
        <v>4660</v>
      </c>
      <c r="G316" s="4">
        <v>15855</v>
      </c>
      <c r="H316" s="2">
        <v>535</v>
      </c>
      <c r="I316" s="4">
        <v>2427.23</v>
      </c>
      <c r="J316" s="4">
        <v>1593</v>
      </c>
      <c r="K316" s="4">
        <v>7585.8</v>
      </c>
      <c r="L316" s="2">
        <v>60</v>
      </c>
      <c r="M316" s="4">
        <v>1260</v>
      </c>
      <c r="N316" s="4">
        <v>2770</v>
      </c>
      <c r="O316" s="4">
        <v>10242</v>
      </c>
      <c r="P316" s="2">
        <v>20</v>
      </c>
      <c r="Q316" s="2">
        <v>470</v>
      </c>
      <c r="R316" s="2">
        <v>860</v>
      </c>
      <c r="S316" s="4">
        <v>4506.07</v>
      </c>
      <c r="T316" s="4">
        <v>1670</v>
      </c>
      <c r="U316" s="4">
        <v>6367.5</v>
      </c>
      <c r="V316" s="4">
        <v>1065.5</v>
      </c>
      <c r="W316" s="4">
        <v>2956.95</v>
      </c>
      <c r="X316" s="2">
        <v>174.4</v>
      </c>
      <c r="Y316" s="2">
        <v>213.89</v>
      </c>
      <c r="Z316" s="4">
        <v>18527.900000000001</v>
      </c>
      <c r="AA316" s="6">
        <v>68199.44</v>
      </c>
      <c r="AC316" s="25" t="s">
        <v>29</v>
      </c>
      <c r="AD316" s="8">
        <v>420</v>
      </c>
      <c r="AE316" s="9">
        <v>17056</v>
      </c>
      <c r="AF316" s="8">
        <v>150</v>
      </c>
      <c r="AG316" s="9">
        <v>6316</v>
      </c>
      <c r="AH316" s="8">
        <v>100</v>
      </c>
      <c r="AI316" s="9">
        <v>5216</v>
      </c>
      <c r="AJ316" s="8">
        <v>0</v>
      </c>
      <c r="AK316" s="8">
        <v>0</v>
      </c>
      <c r="AL316" s="9">
        <v>2700</v>
      </c>
      <c r="AM316" s="9">
        <v>25231</v>
      </c>
      <c r="AN316" s="8">
        <v>200</v>
      </c>
      <c r="AO316" s="9">
        <v>7638</v>
      </c>
      <c r="AP316" s="8">
        <v>309</v>
      </c>
      <c r="AQ316" s="9">
        <v>31262</v>
      </c>
      <c r="AR316" s="8">
        <v>29</v>
      </c>
      <c r="AS316" s="8">
        <v>200</v>
      </c>
      <c r="AT316" s="8">
        <v>200</v>
      </c>
      <c r="AU316" s="9">
        <v>7638</v>
      </c>
      <c r="AV316" s="8">
        <v>24</v>
      </c>
      <c r="AW316" s="9">
        <v>9176</v>
      </c>
      <c r="AX316" s="8">
        <v>0</v>
      </c>
      <c r="AY316" s="8">
        <v>0</v>
      </c>
      <c r="AZ316" s="8">
        <v>0</v>
      </c>
      <c r="BA316" s="8">
        <v>0</v>
      </c>
      <c r="BB316" s="9">
        <v>4132</v>
      </c>
      <c r="BC316" s="10">
        <v>109733</v>
      </c>
    </row>
    <row r="317" spans="1:55" ht="15.75" thickBot="1">
      <c r="A317" s="24" t="s">
        <v>42</v>
      </c>
      <c r="B317" s="2">
        <v>0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4">
        <v>2000</v>
      </c>
      <c r="M317" s="4">
        <v>12800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4">
        <v>2000</v>
      </c>
      <c r="AA317" s="6">
        <v>12800</v>
      </c>
    </row>
    <row r="318" spans="1:55" ht="19.5" thickBot="1">
      <c r="A318" s="24" t="s">
        <v>68</v>
      </c>
      <c r="B318" s="4">
        <v>13160</v>
      </c>
      <c r="C318" s="4">
        <v>70406</v>
      </c>
      <c r="D318" s="2">
        <v>0</v>
      </c>
      <c r="E318" s="2">
        <v>0</v>
      </c>
      <c r="F318" s="2">
        <v>0</v>
      </c>
      <c r="G318" s="2">
        <v>0</v>
      </c>
      <c r="H318" s="4">
        <v>5700</v>
      </c>
      <c r="I318" s="4">
        <v>29469</v>
      </c>
      <c r="J318" s="2">
        <v>0</v>
      </c>
      <c r="K318" s="2">
        <v>0</v>
      </c>
      <c r="L318" s="4">
        <v>7460</v>
      </c>
      <c r="M318" s="4">
        <v>38866.6</v>
      </c>
      <c r="N318" s="4">
        <v>26320</v>
      </c>
      <c r="O318" s="4">
        <v>145314.20000000001</v>
      </c>
      <c r="P318" s="2">
        <v>0</v>
      </c>
      <c r="Q318" s="2">
        <v>0</v>
      </c>
      <c r="R318" s="4">
        <v>13160</v>
      </c>
      <c r="S318" s="4">
        <v>68958.399999999994</v>
      </c>
      <c r="T318" s="4">
        <v>13160</v>
      </c>
      <c r="U318" s="4">
        <v>68563.600000000006</v>
      </c>
      <c r="V318" s="4">
        <v>13160</v>
      </c>
      <c r="W318" s="4">
        <v>68563.600000000006</v>
      </c>
      <c r="X318" s="2">
        <v>0</v>
      </c>
      <c r="Y318" s="2">
        <v>0</v>
      </c>
      <c r="Z318" s="4">
        <v>92120</v>
      </c>
      <c r="AA318" s="6">
        <v>490141.4</v>
      </c>
      <c r="AC318" s="21" t="s">
        <v>379</v>
      </c>
    </row>
    <row r="319" spans="1:55" ht="15.75" thickBot="1">
      <c r="A319" s="24" t="s">
        <v>127</v>
      </c>
      <c r="B319" s="2">
        <v>800</v>
      </c>
      <c r="C319" s="2">
        <v>450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800</v>
      </c>
      <c r="AA319" s="7">
        <v>450</v>
      </c>
      <c r="AC319" s="22" t="s">
        <v>6</v>
      </c>
      <c r="AD319" s="11" t="s">
        <v>7</v>
      </c>
      <c r="AE319" s="12"/>
      <c r="AF319" s="13" t="s">
        <v>8</v>
      </c>
      <c r="AG319" s="14"/>
      <c r="AH319" s="13" t="s">
        <v>9</v>
      </c>
      <c r="AI319" s="14"/>
      <c r="AJ319" s="13" t="s">
        <v>10</v>
      </c>
      <c r="AK319" s="14"/>
      <c r="AL319" s="13" t="s">
        <v>11</v>
      </c>
      <c r="AM319" s="14"/>
      <c r="AN319" s="13" t="s">
        <v>12</v>
      </c>
      <c r="AO319" s="14"/>
      <c r="AP319" s="13" t="s">
        <v>13</v>
      </c>
      <c r="AQ319" s="14"/>
      <c r="AR319" s="13" t="s">
        <v>14</v>
      </c>
      <c r="AS319" s="14"/>
      <c r="AT319" s="13" t="s">
        <v>15</v>
      </c>
      <c r="AU319" s="14"/>
      <c r="AV319" s="13" t="s">
        <v>16</v>
      </c>
      <c r="AW319" s="14"/>
      <c r="AX319" s="13" t="s">
        <v>17</v>
      </c>
      <c r="AY319" s="14"/>
      <c r="AZ319" s="13" t="s">
        <v>18</v>
      </c>
      <c r="BA319" s="14"/>
      <c r="BB319" s="13" t="s">
        <v>19</v>
      </c>
      <c r="BC319" s="15"/>
    </row>
    <row r="320" spans="1:55" ht="26.25" thickBot="1">
      <c r="A320" s="24" t="s">
        <v>48</v>
      </c>
      <c r="B320" s="4">
        <v>1500</v>
      </c>
      <c r="C320" s="4">
        <v>5650</v>
      </c>
      <c r="D320" s="2">
        <v>0</v>
      </c>
      <c r="E320" s="2">
        <v>0</v>
      </c>
      <c r="F320" s="2">
        <v>500</v>
      </c>
      <c r="G320" s="4">
        <v>2250</v>
      </c>
      <c r="H320" s="2">
        <v>0</v>
      </c>
      <c r="I320" s="2">
        <v>0</v>
      </c>
      <c r="J320" s="2">
        <v>0</v>
      </c>
      <c r="K320" s="2">
        <v>0</v>
      </c>
      <c r="L320" s="2">
        <v>750</v>
      </c>
      <c r="M320" s="4">
        <v>3100</v>
      </c>
      <c r="N320" s="2">
        <v>0</v>
      </c>
      <c r="O320" s="2">
        <v>0</v>
      </c>
      <c r="P320" s="4">
        <v>1600</v>
      </c>
      <c r="Q320" s="4">
        <v>6630</v>
      </c>
      <c r="R320" s="2">
        <v>0</v>
      </c>
      <c r="S320" s="2">
        <v>0</v>
      </c>
      <c r="T320" s="4">
        <v>1500</v>
      </c>
      <c r="U320" s="4">
        <v>5700</v>
      </c>
      <c r="V320" s="4">
        <v>2500</v>
      </c>
      <c r="W320" s="4">
        <v>9500</v>
      </c>
      <c r="X320" s="4">
        <v>6170</v>
      </c>
      <c r="Y320" s="4">
        <v>18970</v>
      </c>
      <c r="Z320" s="4">
        <v>14520</v>
      </c>
      <c r="AA320" s="6">
        <v>51800</v>
      </c>
      <c r="AC320" s="23"/>
      <c r="AD320" s="1" t="s">
        <v>20</v>
      </c>
      <c r="AE320" s="1" t="s">
        <v>21</v>
      </c>
      <c r="AF320" s="1" t="s">
        <v>20</v>
      </c>
      <c r="AG320" s="1" t="s">
        <v>21</v>
      </c>
      <c r="AH320" s="1" t="s">
        <v>20</v>
      </c>
      <c r="AI320" s="1" t="s">
        <v>21</v>
      </c>
      <c r="AJ320" s="1" t="s">
        <v>20</v>
      </c>
      <c r="AK320" s="1" t="s">
        <v>21</v>
      </c>
      <c r="AL320" s="1" t="s">
        <v>20</v>
      </c>
      <c r="AM320" s="1" t="s">
        <v>21</v>
      </c>
      <c r="AN320" s="1" t="s">
        <v>20</v>
      </c>
      <c r="AO320" s="1" t="s">
        <v>21</v>
      </c>
      <c r="AP320" s="1" t="s">
        <v>20</v>
      </c>
      <c r="AQ320" s="1" t="s">
        <v>21</v>
      </c>
      <c r="AR320" s="1" t="s">
        <v>20</v>
      </c>
      <c r="AS320" s="1" t="s">
        <v>21</v>
      </c>
      <c r="AT320" s="1" t="s">
        <v>20</v>
      </c>
      <c r="AU320" s="1" t="s">
        <v>21</v>
      </c>
      <c r="AV320" s="1" t="s">
        <v>20</v>
      </c>
      <c r="AW320" s="1" t="s">
        <v>21</v>
      </c>
      <c r="AX320" s="1" t="s">
        <v>20</v>
      </c>
      <c r="AY320" s="1" t="s">
        <v>21</v>
      </c>
      <c r="AZ320" s="1" t="s">
        <v>20</v>
      </c>
      <c r="BA320" s="1" t="s">
        <v>21</v>
      </c>
      <c r="BB320" s="1" t="s">
        <v>20</v>
      </c>
      <c r="BC320" s="5" t="s">
        <v>21</v>
      </c>
    </row>
    <row r="321" spans="1:55" ht="15.75" thickBot="1">
      <c r="A321" s="24" t="s">
        <v>24</v>
      </c>
      <c r="B321" s="2">
        <v>0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0.3</v>
      </c>
      <c r="W321" s="2">
        <v>1</v>
      </c>
      <c r="X321" s="2">
        <v>0</v>
      </c>
      <c r="Y321" s="2">
        <v>0</v>
      </c>
      <c r="Z321" s="2">
        <v>0.3</v>
      </c>
      <c r="AA321" s="7">
        <v>1</v>
      </c>
      <c r="AC321" s="24" t="s">
        <v>33</v>
      </c>
      <c r="AD321" s="4">
        <v>1450</v>
      </c>
      <c r="AE321" s="4">
        <v>42013</v>
      </c>
      <c r="AF321" s="4">
        <v>1482</v>
      </c>
      <c r="AG321" s="4">
        <v>55806</v>
      </c>
      <c r="AH321" s="4">
        <v>7520</v>
      </c>
      <c r="AI321" s="4">
        <v>288365</v>
      </c>
      <c r="AJ321" s="4">
        <v>18405</v>
      </c>
      <c r="AK321" s="4">
        <v>469390</v>
      </c>
      <c r="AL321" s="4">
        <v>4244</v>
      </c>
      <c r="AM321" s="4">
        <v>160038</v>
      </c>
      <c r="AN321" s="4">
        <v>1142</v>
      </c>
      <c r="AO321" s="4">
        <v>50818</v>
      </c>
      <c r="AP321" s="4">
        <v>28954</v>
      </c>
      <c r="AQ321" s="4">
        <v>877611</v>
      </c>
      <c r="AR321" s="4">
        <v>13130</v>
      </c>
      <c r="AS321" s="4">
        <v>479990</v>
      </c>
      <c r="AT321" s="2">
        <v>664</v>
      </c>
      <c r="AU321" s="4">
        <v>130067</v>
      </c>
      <c r="AV321" s="4">
        <v>2173</v>
      </c>
      <c r="AW321" s="4">
        <v>118432</v>
      </c>
      <c r="AX321" s="2">
        <v>374</v>
      </c>
      <c r="AY321" s="4">
        <v>11694</v>
      </c>
      <c r="AZ321" s="4">
        <v>3046</v>
      </c>
      <c r="BA321" s="4">
        <v>120783</v>
      </c>
      <c r="BB321" s="4">
        <v>82584</v>
      </c>
      <c r="BC321" s="6">
        <v>2805007</v>
      </c>
    </row>
    <row r="322" spans="1:55" ht="15.75" thickBot="1">
      <c r="A322" s="24" t="s">
        <v>25</v>
      </c>
      <c r="B322" s="2">
        <v>0</v>
      </c>
      <c r="C322" s="2">
        <v>0</v>
      </c>
      <c r="D322" s="2">
        <v>0</v>
      </c>
      <c r="E322" s="2">
        <v>0</v>
      </c>
      <c r="F322" s="2">
        <v>53</v>
      </c>
      <c r="G322" s="2">
        <v>364.35</v>
      </c>
      <c r="H322" s="2">
        <v>6</v>
      </c>
      <c r="I322" s="2">
        <v>9.4499999999999993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194.4</v>
      </c>
      <c r="S322" s="4">
        <v>1171.71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253.4</v>
      </c>
      <c r="AA322" s="6">
        <v>1545.51</v>
      </c>
      <c r="AC322" s="24" t="s">
        <v>34</v>
      </c>
      <c r="AD322" s="2">
        <v>36</v>
      </c>
      <c r="AE322" s="2">
        <v>767</v>
      </c>
      <c r="AF322" s="4">
        <v>13594</v>
      </c>
      <c r="AG322" s="4">
        <v>108859</v>
      </c>
      <c r="AH322" s="4">
        <v>34243</v>
      </c>
      <c r="AI322" s="4">
        <v>448522</v>
      </c>
      <c r="AJ322" s="4">
        <v>21085</v>
      </c>
      <c r="AK322" s="4">
        <v>493448</v>
      </c>
      <c r="AL322" s="4">
        <v>14851</v>
      </c>
      <c r="AM322" s="4">
        <v>411014</v>
      </c>
      <c r="AN322" s="4">
        <v>25602</v>
      </c>
      <c r="AO322" s="4">
        <v>478521</v>
      </c>
      <c r="AP322" s="4">
        <v>14512</v>
      </c>
      <c r="AQ322" s="4">
        <v>158808</v>
      </c>
      <c r="AR322" s="4">
        <v>18334</v>
      </c>
      <c r="AS322" s="4">
        <v>425588</v>
      </c>
      <c r="AT322" s="4">
        <v>23122</v>
      </c>
      <c r="AU322" s="4">
        <v>477276</v>
      </c>
      <c r="AV322" s="4">
        <v>19062</v>
      </c>
      <c r="AW322" s="4">
        <v>368758</v>
      </c>
      <c r="AX322" s="4">
        <v>31728</v>
      </c>
      <c r="AY322" s="4">
        <v>807768</v>
      </c>
      <c r="AZ322" s="4">
        <v>28167</v>
      </c>
      <c r="BA322" s="4">
        <v>832259</v>
      </c>
      <c r="BB322" s="4">
        <v>244336</v>
      </c>
      <c r="BC322" s="6">
        <v>5011588</v>
      </c>
    </row>
    <row r="323" spans="1:55" ht="15.75" thickBot="1">
      <c r="A323" s="25" t="s">
        <v>29</v>
      </c>
      <c r="B323" s="9">
        <v>63071.86</v>
      </c>
      <c r="C323" s="9">
        <v>161338.94</v>
      </c>
      <c r="D323" s="9">
        <v>10642.3</v>
      </c>
      <c r="E323" s="9">
        <v>115725.33</v>
      </c>
      <c r="F323" s="9">
        <v>18267.060000000001</v>
      </c>
      <c r="G323" s="9">
        <v>34659.75</v>
      </c>
      <c r="H323" s="9">
        <v>18267.400000000001</v>
      </c>
      <c r="I323" s="9">
        <v>161622.51999999999</v>
      </c>
      <c r="J323" s="9">
        <v>3219.33</v>
      </c>
      <c r="K323" s="9">
        <v>17218.97</v>
      </c>
      <c r="L323" s="9">
        <v>20948</v>
      </c>
      <c r="M323" s="9">
        <v>167578.98000000001</v>
      </c>
      <c r="N323" s="9">
        <v>68700</v>
      </c>
      <c r="O323" s="9">
        <v>205552.13</v>
      </c>
      <c r="P323" s="9">
        <v>15655.8</v>
      </c>
      <c r="Q323" s="9">
        <v>146831.21</v>
      </c>
      <c r="R323" s="9">
        <v>47381.4</v>
      </c>
      <c r="S323" s="9">
        <v>214979.56</v>
      </c>
      <c r="T323" s="9">
        <v>32656</v>
      </c>
      <c r="U323" s="9">
        <v>245540.74</v>
      </c>
      <c r="V323" s="9">
        <v>64412.3</v>
      </c>
      <c r="W323" s="9">
        <v>238940.37</v>
      </c>
      <c r="X323" s="9">
        <v>7232.4</v>
      </c>
      <c r="Y323" s="9">
        <v>20030.82</v>
      </c>
      <c r="Z323" s="9">
        <v>370453.85</v>
      </c>
      <c r="AA323" s="10">
        <v>1730019.32</v>
      </c>
      <c r="AC323" s="24" t="s">
        <v>35</v>
      </c>
      <c r="AD323" s="4">
        <v>179459</v>
      </c>
      <c r="AE323" s="4">
        <v>1280089</v>
      </c>
      <c r="AF323" s="4">
        <v>141576</v>
      </c>
      <c r="AG323" s="4">
        <v>1432946</v>
      </c>
      <c r="AH323" s="4">
        <v>163863</v>
      </c>
      <c r="AI323" s="4">
        <v>2347730</v>
      </c>
      <c r="AJ323" s="4">
        <v>217581</v>
      </c>
      <c r="AK323" s="4">
        <v>4311519</v>
      </c>
      <c r="AL323" s="4">
        <v>234402</v>
      </c>
      <c r="AM323" s="4">
        <v>3812545</v>
      </c>
      <c r="AN323" s="4">
        <v>144625</v>
      </c>
      <c r="AO323" s="4">
        <v>2394924</v>
      </c>
      <c r="AP323" s="4">
        <v>292445</v>
      </c>
      <c r="AQ323" s="4">
        <v>6169626</v>
      </c>
      <c r="AR323" s="4">
        <v>203445</v>
      </c>
      <c r="AS323" s="4">
        <v>3874443</v>
      </c>
      <c r="AT323" s="4">
        <v>118506</v>
      </c>
      <c r="AU323" s="4">
        <v>2519823</v>
      </c>
      <c r="AV323" s="4">
        <v>113803</v>
      </c>
      <c r="AW323" s="4">
        <v>1716377</v>
      </c>
      <c r="AX323" s="4">
        <v>251078</v>
      </c>
      <c r="AY323" s="4">
        <v>3374519</v>
      </c>
      <c r="AZ323" s="4">
        <v>118546</v>
      </c>
      <c r="BA323" s="4">
        <v>1994115</v>
      </c>
      <c r="BB323" s="4">
        <v>2179329</v>
      </c>
      <c r="BC323" s="6">
        <v>35228656</v>
      </c>
    </row>
    <row r="324" spans="1:55" ht="15.75" thickBot="1">
      <c r="AC324" s="24" t="s">
        <v>40</v>
      </c>
      <c r="AD324" s="4">
        <v>1200</v>
      </c>
      <c r="AE324" s="4">
        <v>33590</v>
      </c>
      <c r="AF324" s="4">
        <v>5227</v>
      </c>
      <c r="AG324" s="4">
        <v>116957</v>
      </c>
      <c r="AH324" s="4">
        <v>14587</v>
      </c>
      <c r="AI324" s="4">
        <v>450509</v>
      </c>
      <c r="AJ324" s="2">
        <v>0</v>
      </c>
      <c r="AK324" s="2">
        <v>0</v>
      </c>
      <c r="AL324" s="2">
        <v>925</v>
      </c>
      <c r="AM324" s="4">
        <v>17332</v>
      </c>
      <c r="AN324" s="4">
        <v>1226</v>
      </c>
      <c r="AO324" s="4">
        <v>49778</v>
      </c>
      <c r="AP324" s="4">
        <v>1900</v>
      </c>
      <c r="AQ324" s="4">
        <v>86594</v>
      </c>
      <c r="AR324" s="4">
        <v>1950</v>
      </c>
      <c r="AS324" s="4">
        <v>72671</v>
      </c>
      <c r="AT324" s="2">
        <v>0</v>
      </c>
      <c r="AU324" s="2">
        <v>0</v>
      </c>
      <c r="AV324" s="4">
        <v>1786</v>
      </c>
      <c r="AW324" s="4">
        <v>66121</v>
      </c>
      <c r="AX324" s="4">
        <v>8069</v>
      </c>
      <c r="AY324" s="4">
        <v>132716</v>
      </c>
      <c r="AZ324" s="2">
        <v>0</v>
      </c>
      <c r="BA324" s="2">
        <v>0</v>
      </c>
      <c r="BB324" s="4">
        <v>36870</v>
      </c>
      <c r="BC324" s="6">
        <v>1026268</v>
      </c>
    </row>
    <row r="325" spans="1:55" ht="19.5" thickBot="1">
      <c r="A325" s="21" t="s">
        <v>378</v>
      </c>
      <c r="AC325" s="24" t="s">
        <v>52</v>
      </c>
      <c r="AD325" s="2">
        <v>0</v>
      </c>
      <c r="AE325" s="2">
        <v>0</v>
      </c>
      <c r="AF325" s="2">
        <v>513</v>
      </c>
      <c r="AG325" s="4">
        <v>52075</v>
      </c>
      <c r="AH325" s="2">
        <v>0</v>
      </c>
      <c r="AI325" s="2">
        <v>0</v>
      </c>
      <c r="AJ325" s="2">
        <v>0</v>
      </c>
      <c r="AK325" s="2">
        <v>0</v>
      </c>
      <c r="AL325" s="2">
        <v>209</v>
      </c>
      <c r="AM325" s="4">
        <v>20118</v>
      </c>
      <c r="AN325" s="2">
        <v>0</v>
      </c>
      <c r="AO325" s="2">
        <v>0</v>
      </c>
      <c r="AP325" s="2">
        <v>535</v>
      </c>
      <c r="AQ325" s="4">
        <v>48622</v>
      </c>
      <c r="AR325" s="2">
        <v>0</v>
      </c>
      <c r="AS325" s="2">
        <v>0</v>
      </c>
      <c r="AT325" s="2">
        <v>0</v>
      </c>
      <c r="AU325" s="2">
        <v>0</v>
      </c>
      <c r="AV325" s="2">
        <v>300</v>
      </c>
      <c r="AW325" s="4">
        <v>34632</v>
      </c>
      <c r="AX325" s="2">
        <v>0</v>
      </c>
      <c r="AY325" s="2">
        <v>0</v>
      </c>
      <c r="AZ325" s="2">
        <v>0</v>
      </c>
      <c r="BA325" s="2">
        <v>0</v>
      </c>
      <c r="BB325" s="4">
        <v>1557</v>
      </c>
      <c r="BC325" s="6">
        <v>155447</v>
      </c>
    </row>
    <row r="326" spans="1:55" ht="15.75" thickBot="1">
      <c r="A326" s="22" t="s">
        <v>6</v>
      </c>
      <c r="B326" s="11" t="s">
        <v>7</v>
      </c>
      <c r="C326" s="12"/>
      <c r="D326" s="13" t="s">
        <v>8</v>
      </c>
      <c r="E326" s="14"/>
      <c r="F326" s="13" t="s">
        <v>9</v>
      </c>
      <c r="G326" s="14"/>
      <c r="H326" s="13" t="s">
        <v>10</v>
      </c>
      <c r="I326" s="14"/>
      <c r="J326" s="13" t="s">
        <v>11</v>
      </c>
      <c r="K326" s="14"/>
      <c r="L326" s="13" t="s">
        <v>12</v>
      </c>
      <c r="M326" s="14"/>
      <c r="N326" s="13" t="s">
        <v>13</v>
      </c>
      <c r="O326" s="14"/>
      <c r="P326" s="13" t="s">
        <v>14</v>
      </c>
      <c r="Q326" s="14"/>
      <c r="R326" s="13" t="s">
        <v>15</v>
      </c>
      <c r="S326" s="14"/>
      <c r="T326" s="13" t="s">
        <v>16</v>
      </c>
      <c r="U326" s="14"/>
      <c r="V326" s="13" t="s">
        <v>17</v>
      </c>
      <c r="W326" s="14"/>
      <c r="X326" s="13" t="s">
        <v>18</v>
      </c>
      <c r="Y326" s="14"/>
      <c r="Z326" s="13" t="s">
        <v>19</v>
      </c>
      <c r="AA326" s="15"/>
      <c r="AC326" s="24" t="s">
        <v>24</v>
      </c>
      <c r="AD326" s="2">
        <v>0</v>
      </c>
      <c r="AE326" s="2">
        <v>0</v>
      </c>
      <c r="AF326" s="4">
        <v>101152</v>
      </c>
      <c r="AG326" s="4">
        <v>50070</v>
      </c>
      <c r="AH326" s="4">
        <v>95580</v>
      </c>
      <c r="AI326" s="4">
        <v>50180</v>
      </c>
      <c r="AJ326" s="4">
        <v>285750</v>
      </c>
      <c r="AK326" s="4">
        <v>153534</v>
      </c>
      <c r="AL326" s="4">
        <v>383840</v>
      </c>
      <c r="AM326" s="4">
        <v>208896</v>
      </c>
      <c r="AN326" s="4">
        <v>392130</v>
      </c>
      <c r="AO326" s="4">
        <v>220677</v>
      </c>
      <c r="AP326" s="4">
        <v>575990</v>
      </c>
      <c r="AQ326" s="4">
        <v>309809</v>
      </c>
      <c r="AR326" s="4">
        <v>702150</v>
      </c>
      <c r="AS326" s="4">
        <v>362679</v>
      </c>
      <c r="AT326" s="4">
        <v>737220</v>
      </c>
      <c r="AU326" s="4">
        <v>383887</v>
      </c>
      <c r="AV326" s="4">
        <v>225080</v>
      </c>
      <c r="AW326" s="4">
        <v>119624</v>
      </c>
      <c r="AX326" s="4">
        <v>428057</v>
      </c>
      <c r="AY326" s="4">
        <v>229528</v>
      </c>
      <c r="AZ326" s="4">
        <v>93140</v>
      </c>
      <c r="BA326" s="4">
        <v>45639</v>
      </c>
      <c r="BB326" s="4">
        <v>4020089</v>
      </c>
      <c r="BC326" s="6">
        <v>2134523</v>
      </c>
    </row>
    <row r="327" spans="1:55" ht="26.25" thickBot="1">
      <c r="A327" s="23"/>
      <c r="B327" s="1" t="s">
        <v>20</v>
      </c>
      <c r="C327" s="1" t="s">
        <v>21</v>
      </c>
      <c r="D327" s="1" t="s">
        <v>20</v>
      </c>
      <c r="E327" s="1" t="s">
        <v>21</v>
      </c>
      <c r="F327" s="1" t="s">
        <v>20</v>
      </c>
      <c r="G327" s="1" t="s">
        <v>21</v>
      </c>
      <c r="H327" s="1" t="s">
        <v>20</v>
      </c>
      <c r="I327" s="1" t="s">
        <v>21</v>
      </c>
      <c r="J327" s="1" t="s">
        <v>20</v>
      </c>
      <c r="K327" s="1" t="s">
        <v>21</v>
      </c>
      <c r="L327" s="1" t="s">
        <v>20</v>
      </c>
      <c r="M327" s="1" t="s">
        <v>21</v>
      </c>
      <c r="N327" s="1" t="s">
        <v>20</v>
      </c>
      <c r="O327" s="1" t="s">
        <v>21</v>
      </c>
      <c r="P327" s="1" t="s">
        <v>20</v>
      </c>
      <c r="Q327" s="1" t="s">
        <v>21</v>
      </c>
      <c r="R327" s="1" t="s">
        <v>20</v>
      </c>
      <c r="S327" s="1" t="s">
        <v>21</v>
      </c>
      <c r="T327" s="1" t="s">
        <v>20</v>
      </c>
      <c r="U327" s="1" t="s">
        <v>21</v>
      </c>
      <c r="V327" s="1" t="s">
        <v>20</v>
      </c>
      <c r="W327" s="1" t="s">
        <v>21</v>
      </c>
      <c r="X327" s="1" t="s">
        <v>20</v>
      </c>
      <c r="Y327" s="1" t="s">
        <v>21</v>
      </c>
      <c r="Z327" s="1" t="s">
        <v>20</v>
      </c>
      <c r="AA327" s="5" t="s">
        <v>21</v>
      </c>
      <c r="AC327" s="24" t="s">
        <v>53</v>
      </c>
      <c r="AD327" s="4">
        <v>307640</v>
      </c>
      <c r="AE327" s="4">
        <v>157433</v>
      </c>
      <c r="AF327" s="4">
        <v>236380</v>
      </c>
      <c r="AG327" s="4">
        <v>123087</v>
      </c>
      <c r="AH327" s="4">
        <v>519020</v>
      </c>
      <c r="AI327" s="4">
        <v>268498</v>
      </c>
      <c r="AJ327" s="4">
        <v>240360</v>
      </c>
      <c r="AK327" s="4">
        <v>128968</v>
      </c>
      <c r="AL327" s="4">
        <v>384640</v>
      </c>
      <c r="AM327" s="4">
        <v>200013</v>
      </c>
      <c r="AN327" s="4">
        <v>327280</v>
      </c>
      <c r="AO327" s="4">
        <v>172298</v>
      </c>
      <c r="AP327" s="4">
        <v>461560</v>
      </c>
      <c r="AQ327" s="4">
        <v>250945</v>
      </c>
      <c r="AR327" s="4">
        <v>128760</v>
      </c>
      <c r="AS327" s="4">
        <v>72546</v>
      </c>
      <c r="AT327" s="4">
        <v>290260</v>
      </c>
      <c r="AU327" s="4">
        <v>162235</v>
      </c>
      <c r="AV327" s="4">
        <v>309880</v>
      </c>
      <c r="AW327" s="4">
        <v>164737</v>
      </c>
      <c r="AX327" s="4">
        <v>189020</v>
      </c>
      <c r="AY327" s="4">
        <v>101126</v>
      </c>
      <c r="AZ327" s="2">
        <v>0</v>
      </c>
      <c r="BA327" s="2">
        <v>0</v>
      </c>
      <c r="BB327" s="4">
        <v>3394800</v>
      </c>
      <c r="BC327" s="6">
        <v>1801886</v>
      </c>
    </row>
    <row r="328" spans="1:55" ht="15.75" thickBot="1">
      <c r="A328" s="24" t="s">
        <v>31</v>
      </c>
      <c r="B328" s="2">
        <v>31.6</v>
      </c>
      <c r="C328" s="2">
        <v>158</v>
      </c>
      <c r="D328" s="2">
        <v>16</v>
      </c>
      <c r="E328" s="2">
        <v>400</v>
      </c>
      <c r="F328" s="2">
        <v>15</v>
      </c>
      <c r="G328" s="2">
        <v>375</v>
      </c>
      <c r="H328" s="2">
        <v>61</v>
      </c>
      <c r="I328" s="4">
        <v>82500</v>
      </c>
      <c r="J328" s="2">
        <v>31</v>
      </c>
      <c r="K328" s="2">
        <v>775</v>
      </c>
      <c r="L328" s="2">
        <v>0</v>
      </c>
      <c r="M328" s="2">
        <v>0</v>
      </c>
      <c r="N328" s="2">
        <v>15</v>
      </c>
      <c r="O328" s="4">
        <v>5010</v>
      </c>
      <c r="P328" s="2">
        <v>0</v>
      </c>
      <c r="Q328" s="2">
        <v>0</v>
      </c>
      <c r="R328" s="2">
        <v>0</v>
      </c>
      <c r="S328" s="2">
        <v>0</v>
      </c>
      <c r="T328" s="2">
        <v>75.5</v>
      </c>
      <c r="U328" s="4">
        <v>112900</v>
      </c>
      <c r="V328" s="2">
        <v>2</v>
      </c>
      <c r="W328" s="2">
        <v>4.1399999999999997</v>
      </c>
      <c r="X328" s="2">
        <v>21</v>
      </c>
      <c r="Y328" s="2">
        <v>410.36</v>
      </c>
      <c r="Z328" s="2">
        <v>268.10000000000002</v>
      </c>
      <c r="AA328" s="6">
        <v>202532.5</v>
      </c>
      <c r="AC328" s="24" t="s">
        <v>26</v>
      </c>
      <c r="AD328" s="4">
        <v>3697686</v>
      </c>
      <c r="AE328" s="4">
        <v>2598697</v>
      </c>
      <c r="AF328" s="4">
        <v>2324856</v>
      </c>
      <c r="AG328" s="4">
        <v>1282928</v>
      </c>
      <c r="AH328" s="4">
        <v>2914967</v>
      </c>
      <c r="AI328" s="4">
        <v>1813268</v>
      </c>
      <c r="AJ328" s="4">
        <v>5411696</v>
      </c>
      <c r="AK328" s="4">
        <v>2820265</v>
      </c>
      <c r="AL328" s="4">
        <v>4353689</v>
      </c>
      <c r="AM328" s="4">
        <v>3572339</v>
      </c>
      <c r="AN328" s="4">
        <v>3246010</v>
      </c>
      <c r="AO328" s="4">
        <v>1832871</v>
      </c>
      <c r="AP328" s="4">
        <v>4353877</v>
      </c>
      <c r="AQ328" s="4">
        <v>2824654</v>
      </c>
      <c r="AR328" s="4">
        <v>2472077</v>
      </c>
      <c r="AS328" s="4">
        <v>1519587</v>
      </c>
      <c r="AT328" s="4">
        <v>1702697</v>
      </c>
      <c r="AU328" s="4">
        <v>956891</v>
      </c>
      <c r="AV328" s="4">
        <v>2674350</v>
      </c>
      <c r="AW328" s="4">
        <v>1439782</v>
      </c>
      <c r="AX328" s="4">
        <v>2661631</v>
      </c>
      <c r="AY328" s="4">
        <v>1524773</v>
      </c>
      <c r="AZ328" s="4">
        <v>3273552</v>
      </c>
      <c r="BA328" s="4">
        <v>1759128</v>
      </c>
      <c r="BB328" s="4">
        <v>39087088</v>
      </c>
      <c r="BC328" s="6">
        <v>23945183</v>
      </c>
    </row>
    <row r="329" spans="1:55" ht="15.75" thickBot="1">
      <c r="A329" s="24" t="s">
        <v>32</v>
      </c>
      <c r="B329" s="4">
        <v>52333.9</v>
      </c>
      <c r="C329" s="4">
        <v>12028942.880000001</v>
      </c>
      <c r="D329" s="4">
        <v>71773.399999999994</v>
      </c>
      <c r="E329" s="4">
        <v>13252186.310000001</v>
      </c>
      <c r="F329" s="4">
        <v>72546.7</v>
      </c>
      <c r="G329" s="4">
        <v>16143725.470000001</v>
      </c>
      <c r="H329" s="4">
        <v>54471.28</v>
      </c>
      <c r="I329" s="4">
        <v>10083893.640000001</v>
      </c>
      <c r="J329" s="4">
        <v>56518.3</v>
      </c>
      <c r="K329" s="4">
        <v>15566661.4</v>
      </c>
      <c r="L329" s="4">
        <v>32853.19</v>
      </c>
      <c r="M329" s="4">
        <v>9590935.5700000003</v>
      </c>
      <c r="N329" s="4">
        <v>23174.35</v>
      </c>
      <c r="O329" s="4">
        <v>6375377.0599999996</v>
      </c>
      <c r="P329" s="4">
        <v>29950.959999999999</v>
      </c>
      <c r="Q329" s="4">
        <v>10537908.6</v>
      </c>
      <c r="R329" s="4">
        <v>25952.9</v>
      </c>
      <c r="S329" s="4">
        <v>9848125.6300000008</v>
      </c>
      <c r="T329" s="4">
        <v>24336.9</v>
      </c>
      <c r="U329" s="4">
        <v>10595770.890000001</v>
      </c>
      <c r="V329" s="4">
        <v>22073.05</v>
      </c>
      <c r="W329" s="4">
        <v>8394233.0399999991</v>
      </c>
      <c r="X329" s="4">
        <v>21928.95</v>
      </c>
      <c r="Y329" s="4">
        <v>9847851.5800000001</v>
      </c>
      <c r="Z329" s="4">
        <v>487913.88</v>
      </c>
      <c r="AA329" s="6">
        <v>132265612.06999999</v>
      </c>
      <c r="AC329" s="24" t="s">
        <v>70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4">
        <v>3290</v>
      </c>
      <c r="AM329" s="4">
        <v>108763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4">
        <v>3290</v>
      </c>
      <c r="BC329" s="6">
        <v>108763</v>
      </c>
    </row>
    <row r="330" spans="1:55" ht="15.75" thickBot="1">
      <c r="A330" s="24" t="s">
        <v>33</v>
      </c>
      <c r="B330" s="2">
        <v>0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10</v>
      </c>
      <c r="Y330" s="2">
        <v>9.75</v>
      </c>
      <c r="Z330" s="2">
        <v>10</v>
      </c>
      <c r="AA330" s="7">
        <v>9.75</v>
      </c>
      <c r="AC330" s="24" t="s">
        <v>71</v>
      </c>
      <c r="AD330" s="4">
        <v>1647</v>
      </c>
      <c r="AE330" s="4">
        <v>112187</v>
      </c>
      <c r="AF330" s="4">
        <v>2945</v>
      </c>
      <c r="AG330" s="4">
        <v>198643</v>
      </c>
      <c r="AH330" s="4">
        <v>5353</v>
      </c>
      <c r="AI330" s="4">
        <v>311353</v>
      </c>
      <c r="AJ330" s="4">
        <v>405732</v>
      </c>
      <c r="AK330" s="4">
        <v>748735</v>
      </c>
      <c r="AL330" s="4">
        <v>610106</v>
      </c>
      <c r="AM330" s="4">
        <v>918723</v>
      </c>
      <c r="AN330" s="4">
        <v>1411</v>
      </c>
      <c r="AO330" s="4">
        <v>48685</v>
      </c>
      <c r="AP330" s="2">
        <v>623</v>
      </c>
      <c r="AQ330" s="4">
        <v>52482</v>
      </c>
      <c r="AR330" s="2">
        <v>183</v>
      </c>
      <c r="AS330" s="4">
        <v>20575</v>
      </c>
      <c r="AT330" s="4">
        <v>1148</v>
      </c>
      <c r="AU330" s="4">
        <v>56234</v>
      </c>
      <c r="AV330" s="2">
        <v>0</v>
      </c>
      <c r="AW330" s="2">
        <v>0</v>
      </c>
      <c r="AX330" s="4">
        <v>4912</v>
      </c>
      <c r="AY330" s="4">
        <v>411488</v>
      </c>
      <c r="AZ330" s="4">
        <v>2165</v>
      </c>
      <c r="BA330" s="4">
        <v>136821</v>
      </c>
      <c r="BB330" s="4">
        <v>1036225</v>
      </c>
      <c r="BC330" s="6">
        <v>3015926</v>
      </c>
    </row>
    <row r="331" spans="1:55" ht="15.75" thickBot="1">
      <c r="A331" s="24" t="s">
        <v>34</v>
      </c>
      <c r="B331" s="2">
        <v>912.2</v>
      </c>
      <c r="C331" s="4">
        <v>181290</v>
      </c>
      <c r="D331" s="2">
        <v>441.6</v>
      </c>
      <c r="E331" s="4">
        <v>74325</v>
      </c>
      <c r="F331" s="2">
        <v>753.8</v>
      </c>
      <c r="G331" s="4">
        <v>115267.26</v>
      </c>
      <c r="H331" s="2">
        <v>604</v>
      </c>
      <c r="I331" s="4">
        <v>136960</v>
      </c>
      <c r="J331" s="2">
        <v>641.54999999999995</v>
      </c>
      <c r="K331" s="4">
        <v>84791.75</v>
      </c>
      <c r="L331" s="2">
        <v>583.5</v>
      </c>
      <c r="M331" s="4">
        <v>93295</v>
      </c>
      <c r="N331" s="2">
        <v>798.7</v>
      </c>
      <c r="O331" s="4">
        <v>145075.5</v>
      </c>
      <c r="P331" s="2">
        <v>885.8</v>
      </c>
      <c r="Q331" s="4">
        <v>188918</v>
      </c>
      <c r="R331" s="2">
        <v>711</v>
      </c>
      <c r="S331" s="4">
        <v>132845</v>
      </c>
      <c r="T331" s="2">
        <v>661.5</v>
      </c>
      <c r="U331" s="4">
        <v>131930</v>
      </c>
      <c r="V331" s="2">
        <v>582.5</v>
      </c>
      <c r="W331" s="4">
        <v>104957.5</v>
      </c>
      <c r="X331" s="2">
        <v>759.7</v>
      </c>
      <c r="Y331" s="4">
        <v>136930.5</v>
      </c>
      <c r="Z331" s="4">
        <v>8335.85</v>
      </c>
      <c r="AA331" s="6">
        <v>1526585.51</v>
      </c>
      <c r="AC331" s="24" t="s">
        <v>147</v>
      </c>
      <c r="AD331" s="4">
        <v>2300</v>
      </c>
      <c r="AE331" s="4">
        <v>111611</v>
      </c>
      <c r="AF331" s="2">
        <v>0</v>
      </c>
      <c r="AG331" s="2">
        <v>0</v>
      </c>
      <c r="AH331" s="2">
        <v>0</v>
      </c>
      <c r="AI331" s="2">
        <v>0</v>
      </c>
      <c r="AJ331" s="4">
        <v>2800</v>
      </c>
      <c r="AK331" s="4">
        <v>136895</v>
      </c>
      <c r="AL331" s="4">
        <v>3500</v>
      </c>
      <c r="AM331" s="4">
        <v>183329</v>
      </c>
      <c r="AN331" s="2">
        <v>0</v>
      </c>
      <c r="AO331" s="2">
        <v>0</v>
      </c>
      <c r="AP331" s="4">
        <v>2120</v>
      </c>
      <c r="AQ331" s="4">
        <v>126483</v>
      </c>
      <c r="AR331" s="2">
        <v>0</v>
      </c>
      <c r="AS331" s="2">
        <v>0</v>
      </c>
      <c r="AT331" s="2">
        <v>0</v>
      </c>
      <c r="AU331" s="2">
        <v>0</v>
      </c>
      <c r="AV331" s="4">
        <v>1000</v>
      </c>
      <c r="AW331" s="4">
        <v>68565</v>
      </c>
      <c r="AX331" s="2">
        <v>0</v>
      </c>
      <c r="AY331" s="2">
        <v>0</v>
      </c>
      <c r="AZ331" s="4">
        <v>2000</v>
      </c>
      <c r="BA331" s="4">
        <v>130086</v>
      </c>
      <c r="BB331" s="4">
        <v>13720</v>
      </c>
      <c r="BC331" s="6">
        <v>756969</v>
      </c>
    </row>
    <row r="332" spans="1:55" ht="15.75" thickBot="1">
      <c r="A332" s="24" t="s">
        <v>35</v>
      </c>
      <c r="B332" s="4">
        <v>1924.12</v>
      </c>
      <c r="C332" s="4">
        <v>3148734.22</v>
      </c>
      <c r="D332" s="4">
        <v>2025.62</v>
      </c>
      <c r="E332" s="4">
        <v>3425324.51</v>
      </c>
      <c r="F332" s="4">
        <v>3303.55</v>
      </c>
      <c r="G332" s="4">
        <v>5441501.0199999996</v>
      </c>
      <c r="H332" s="4">
        <v>3932.67</v>
      </c>
      <c r="I332" s="4">
        <v>6615370.04</v>
      </c>
      <c r="J332" s="4">
        <v>5096.79</v>
      </c>
      <c r="K332" s="4">
        <v>8288987.6200000001</v>
      </c>
      <c r="L332" s="4">
        <v>5020.4799999999996</v>
      </c>
      <c r="M332" s="4">
        <v>7911941.71</v>
      </c>
      <c r="N332" s="4">
        <v>3994.58</v>
      </c>
      <c r="O332" s="4">
        <v>6492778.0999999996</v>
      </c>
      <c r="P332" s="4">
        <v>5241.5</v>
      </c>
      <c r="Q332" s="4">
        <v>9061629.7699999996</v>
      </c>
      <c r="R332" s="4">
        <v>5276.04</v>
      </c>
      <c r="S332" s="4">
        <v>9277724.2400000002</v>
      </c>
      <c r="T332" s="4">
        <v>6206.91</v>
      </c>
      <c r="U332" s="4">
        <v>12363626.9</v>
      </c>
      <c r="V332" s="4">
        <v>7171.18</v>
      </c>
      <c r="W332" s="4">
        <v>16350922.640000001</v>
      </c>
      <c r="X332" s="4">
        <v>6251.26</v>
      </c>
      <c r="Y332" s="4">
        <v>14519190.27</v>
      </c>
      <c r="Z332" s="4">
        <v>55444.7</v>
      </c>
      <c r="AA332" s="6">
        <v>102897731.04000001</v>
      </c>
      <c r="AC332" s="24" t="s">
        <v>28</v>
      </c>
      <c r="AD332" s="2">
        <v>0</v>
      </c>
      <c r="AE332" s="2">
        <v>0</v>
      </c>
      <c r="AF332" s="4">
        <v>320446</v>
      </c>
      <c r="AG332" s="4">
        <v>160223</v>
      </c>
      <c r="AH332" s="2">
        <v>0</v>
      </c>
      <c r="AI332" s="2">
        <v>0</v>
      </c>
      <c r="AJ332" s="4">
        <v>193066</v>
      </c>
      <c r="AK332" s="4">
        <v>96533</v>
      </c>
      <c r="AL332" s="4">
        <v>409148</v>
      </c>
      <c r="AM332" s="4">
        <v>312744</v>
      </c>
      <c r="AN332" s="2">
        <v>0</v>
      </c>
      <c r="AO332" s="2">
        <v>0</v>
      </c>
      <c r="AP332" s="4">
        <v>731224</v>
      </c>
      <c r="AQ332" s="4">
        <v>384298</v>
      </c>
      <c r="AR332" s="4">
        <v>747092</v>
      </c>
      <c r="AS332" s="4">
        <v>405012</v>
      </c>
      <c r="AT332" s="4">
        <v>845526</v>
      </c>
      <c r="AU332" s="4">
        <v>455904</v>
      </c>
      <c r="AV332" s="4">
        <v>23930</v>
      </c>
      <c r="AW332" s="4">
        <v>12204</v>
      </c>
      <c r="AX332" s="4">
        <v>400046</v>
      </c>
      <c r="AY332" s="4">
        <v>208046</v>
      </c>
      <c r="AZ332" s="2">
        <v>235</v>
      </c>
      <c r="BA332" s="4">
        <v>30364</v>
      </c>
      <c r="BB332" s="4">
        <v>3670713</v>
      </c>
      <c r="BC332" s="6">
        <v>2065328</v>
      </c>
    </row>
    <row r="333" spans="1:55" ht="15.75" thickBot="1">
      <c r="A333" s="24" t="s">
        <v>37</v>
      </c>
      <c r="B333" s="2">
        <v>8.5</v>
      </c>
      <c r="C333" s="4">
        <v>5950</v>
      </c>
      <c r="D333" s="2">
        <v>0</v>
      </c>
      <c r="E333" s="2">
        <v>0</v>
      </c>
      <c r="F333" s="2">
        <v>0</v>
      </c>
      <c r="G333" s="2">
        <v>0</v>
      </c>
      <c r="H333" s="2">
        <v>432</v>
      </c>
      <c r="I333" s="4">
        <v>10270</v>
      </c>
      <c r="J333" s="2">
        <v>356.5</v>
      </c>
      <c r="K333" s="4">
        <v>11777.34</v>
      </c>
      <c r="L333" s="2">
        <v>488</v>
      </c>
      <c r="M333" s="4">
        <v>9791.15</v>
      </c>
      <c r="N333" s="2">
        <v>140</v>
      </c>
      <c r="O333" s="4">
        <v>3062.02</v>
      </c>
      <c r="P333" s="2">
        <v>290</v>
      </c>
      <c r="Q333" s="4">
        <v>7904.98</v>
      </c>
      <c r="R333" s="2">
        <v>655</v>
      </c>
      <c r="S333" s="4">
        <v>12311.88</v>
      </c>
      <c r="T333" s="2">
        <v>240</v>
      </c>
      <c r="U333" s="4">
        <v>5294.27</v>
      </c>
      <c r="V333" s="2">
        <v>530</v>
      </c>
      <c r="W333" s="4">
        <v>8804.74</v>
      </c>
      <c r="X333" s="2">
        <v>705</v>
      </c>
      <c r="Y333" s="4">
        <v>15703.52</v>
      </c>
      <c r="Z333" s="4">
        <v>3845</v>
      </c>
      <c r="AA333" s="6">
        <v>90869.9</v>
      </c>
      <c r="AC333" s="24" t="s">
        <v>130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4">
        <v>3313</v>
      </c>
      <c r="AM333" s="4">
        <v>49544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4">
        <v>3313</v>
      </c>
      <c r="BC333" s="6">
        <v>49544</v>
      </c>
    </row>
    <row r="334" spans="1:55" ht="15.75" thickBot="1">
      <c r="A334" s="24" t="s">
        <v>22</v>
      </c>
      <c r="B334" s="4">
        <v>5535</v>
      </c>
      <c r="C334" s="4">
        <v>539524.19999999995</v>
      </c>
      <c r="D334" s="4">
        <v>4067.75</v>
      </c>
      <c r="E334" s="4">
        <v>710153.68</v>
      </c>
      <c r="F334" s="4">
        <v>4952.62</v>
      </c>
      <c r="G334" s="4">
        <v>598829.91</v>
      </c>
      <c r="H334" s="4">
        <v>8066.55</v>
      </c>
      <c r="I334" s="4">
        <v>590232.56999999995</v>
      </c>
      <c r="J334" s="4">
        <v>6148.2</v>
      </c>
      <c r="K334" s="4">
        <v>751928.44</v>
      </c>
      <c r="L334" s="4">
        <v>10876.5</v>
      </c>
      <c r="M334" s="4">
        <v>488103.19</v>
      </c>
      <c r="N334" s="4">
        <v>4954.7</v>
      </c>
      <c r="O334" s="4">
        <v>457742.25</v>
      </c>
      <c r="P334" s="4">
        <v>5934.56</v>
      </c>
      <c r="Q334" s="4">
        <v>696620.49</v>
      </c>
      <c r="R334" s="4">
        <v>4379</v>
      </c>
      <c r="S334" s="4">
        <v>552473.77</v>
      </c>
      <c r="T334" s="4">
        <v>5105.6000000000004</v>
      </c>
      <c r="U334" s="4">
        <v>1138937.22</v>
      </c>
      <c r="V334" s="4">
        <v>5375.95</v>
      </c>
      <c r="W334" s="4">
        <v>831463.12</v>
      </c>
      <c r="X334" s="4">
        <v>6432.29</v>
      </c>
      <c r="Y334" s="4">
        <v>914596.71</v>
      </c>
      <c r="Z334" s="4">
        <v>71828.72</v>
      </c>
      <c r="AA334" s="6">
        <v>8270605.5499999998</v>
      </c>
      <c r="AC334" s="24" t="s">
        <v>151</v>
      </c>
      <c r="AD334" s="2">
        <v>0</v>
      </c>
      <c r="AE334" s="2">
        <v>0</v>
      </c>
      <c r="AF334" s="2">
        <v>0</v>
      </c>
      <c r="AG334" s="2">
        <v>0</v>
      </c>
      <c r="AH334" s="4">
        <v>6263</v>
      </c>
      <c r="AI334" s="4">
        <v>363773</v>
      </c>
      <c r="AJ334" s="4">
        <v>4304</v>
      </c>
      <c r="AK334" s="4">
        <v>253934</v>
      </c>
      <c r="AL334" s="4">
        <v>9696</v>
      </c>
      <c r="AM334" s="4">
        <v>512638</v>
      </c>
      <c r="AN334" s="4">
        <v>6171</v>
      </c>
      <c r="AO334" s="4">
        <v>299527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4">
        <v>26434</v>
      </c>
      <c r="BC334" s="6">
        <v>1429872</v>
      </c>
    </row>
    <row r="335" spans="1:55" ht="15.75" thickBot="1">
      <c r="A335" s="24" t="s">
        <v>23</v>
      </c>
      <c r="B335" s="2">
        <v>708</v>
      </c>
      <c r="C335" s="4">
        <v>8172.93</v>
      </c>
      <c r="D335" s="2">
        <v>441.6</v>
      </c>
      <c r="E335" s="4">
        <v>6201.93</v>
      </c>
      <c r="F335" s="2">
        <v>649</v>
      </c>
      <c r="G335" s="4">
        <v>8877.0499999999993</v>
      </c>
      <c r="H335" s="2">
        <v>643.5</v>
      </c>
      <c r="I335" s="4">
        <v>7085.79</v>
      </c>
      <c r="J335" s="4">
        <v>1177.77</v>
      </c>
      <c r="K335" s="4">
        <v>11032.47</v>
      </c>
      <c r="L335" s="2">
        <v>554</v>
      </c>
      <c r="M335" s="4">
        <v>6274.4</v>
      </c>
      <c r="N335" s="2">
        <v>559</v>
      </c>
      <c r="O335" s="4">
        <v>6057.98</v>
      </c>
      <c r="P335" s="2">
        <v>670</v>
      </c>
      <c r="Q335" s="4">
        <v>7786.53</v>
      </c>
      <c r="R335" s="2">
        <v>926</v>
      </c>
      <c r="S335" s="4">
        <v>10938.35</v>
      </c>
      <c r="T335" s="4">
        <v>3068.5</v>
      </c>
      <c r="U335" s="4">
        <v>22516.799999999999</v>
      </c>
      <c r="V335" s="4">
        <v>2110</v>
      </c>
      <c r="W335" s="4">
        <v>11966.79</v>
      </c>
      <c r="X335" s="2">
        <v>665</v>
      </c>
      <c r="Y335" s="4">
        <v>5463.57</v>
      </c>
      <c r="Z335" s="4">
        <v>12172.37</v>
      </c>
      <c r="AA335" s="6">
        <v>112374.59</v>
      </c>
      <c r="AC335" s="24" t="s">
        <v>102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978</v>
      </c>
      <c r="BA335" s="4">
        <v>36186</v>
      </c>
      <c r="BB335" s="2">
        <v>978</v>
      </c>
      <c r="BC335" s="6">
        <v>36186</v>
      </c>
    </row>
    <row r="336" spans="1:55" ht="15.75" thickBot="1">
      <c r="A336" s="24" t="s">
        <v>73</v>
      </c>
      <c r="B336" s="2">
        <v>0</v>
      </c>
      <c r="C336" s="2">
        <v>0</v>
      </c>
      <c r="D336" s="2">
        <v>0</v>
      </c>
      <c r="E336" s="2">
        <v>0</v>
      </c>
      <c r="F336" s="2">
        <v>45</v>
      </c>
      <c r="G336" s="4">
        <v>2025</v>
      </c>
      <c r="H336" s="2">
        <v>90</v>
      </c>
      <c r="I336" s="4">
        <v>4050</v>
      </c>
      <c r="J336" s="2">
        <v>280</v>
      </c>
      <c r="K336" s="4">
        <v>9800</v>
      </c>
      <c r="L336" s="2">
        <v>180</v>
      </c>
      <c r="M336" s="4">
        <v>6300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595</v>
      </c>
      <c r="AA336" s="6">
        <v>22175</v>
      </c>
      <c r="AC336" s="25" t="s">
        <v>29</v>
      </c>
      <c r="AD336" s="9">
        <v>4191418</v>
      </c>
      <c r="AE336" s="9">
        <v>4336387</v>
      </c>
      <c r="AF336" s="9">
        <v>3148171</v>
      </c>
      <c r="AG336" s="9">
        <v>3581594</v>
      </c>
      <c r="AH336" s="9">
        <v>3761396</v>
      </c>
      <c r="AI336" s="9">
        <v>6342198</v>
      </c>
      <c r="AJ336" s="9">
        <v>6800779</v>
      </c>
      <c r="AK336" s="9">
        <v>9613221</v>
      </c>
      <c r="AL336" s="9">
        <v>6415853</v>
      </c>
      <c r="AM336" s="9">
        <v>10488036</v>
      </c>
      <c r="AN336" s="9">
        <v>4145597</v>
      </c>
      <c r="AO336" s="9">
        <v>5548099</v>
      </c>
      <c r="AP336" s="9">
        <v>6463740</v>
      </c>
      <c r="AQ336" s="9">
        <v>11289932</v>
      </c>
      <c r="AR336" s="9">
        <v>4287121</v>
      </c>
      <c r="AS336" s="9">
        <v>7233091</v>
      </c>
      <c r="AT336" s="9">
        <v>3719143</v>
      </c>
      <c r="AU336" s="9">
        <v>5142317</v>
      </c>
      <c r="AV336" s="9">
        <v>3371364</v>
      </c>
      <c r="AW336" s="9">
        <v>4109232</v>
      </c>
      <c r="AX336" s="9">
        <v>3974915</v>
      </c>
      <c r="AY336" s="9">
        <v>6801658</v>
      </c>
      <c r="AZ336" s="9">
        <v>3521829</v>
      </c>
      <c r="BA336" s="9">
        <v>5085381</v>
      </c>
      <c r="BB336" s="9">
        <v>53801326</v>
      </c>
      <c r="BC336" s="10">
        <v>79571146</v>
      </c>
    </row>
    <row r="337" spans="1:55" ht="15.75" thickBot="1">
      <c r="A337" s="24" t="s">
        <v>307</v>
      </c>
      <c r="B337" s="2">
        <v>0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31.5</v>
      </c>
      <c r="Y337" s="2">
        <v>157.5</v>
      </c>
      <c r="Z337" s="2">
        <v>31.5</v>
      </c>
      <c r="AA337" s="7">
        <v>157.5</v>
      </c>
    </row>
    <row r="338" spans="1:55" ht="19.5" thickBot="1">
      <c r="A338" s="24" t="s">
        <v>40</v>
      </c>
      <c r="B338" s="4">
        <v>15318.57</v>
      </c>
      <c r="C338" s="4">
        <v>139939.82999999999</v>
      </c>
      <c r="D338" s="4">
        <v>30227.200000000001</v>
      </c>
      <c r="E338" s="4">
        <v>222404.38</v>
      </c>
      <c r="F338" s="4">
        <v>55649.14</v>
      </c>
      <c r="G338" s="4">
        <v>324173.71000000002</v>
      </c>
      <c r="H338" s="4">
        <v>58977.42</v>
      </c>
      <c r="I338" s="4">
        <v>472735.22</v>
      </c>
      <c r="J338" s="4">
        <v>58828.61</v>
      </c>
      <c r="K338" s="4">
        <v>485531.85</v>
      </c>
      <c r="L338" s="4">
        <v>51400.17</v>
      </c>
      <c r="M338" s="4">
        <v>493460.46</v>
      </c>
      <c r="N338" s="4">
        <v>42727.08</v>
      </c>
      <c r="O338" s="4">
        <v>476058.28</v>
      </c>
      <c r="P338" s="4">
        <v>79123.149999999994</v>
      </c>
      <c r="Q338" s="4">
        <v>5233185.9800000004</v>
      </c>
      <c r="R338" s="4">
        <v>76328.73</v>
      </c>
      <c r="S338" s="4">
        <v>5248722.84</v>
      </c>
      <c r="T338" s="4">
        <v>74786.7</v>
      </c>
      <c r="U338" s="4">
        <v>4413908.99</v>
      </c>
      <c r="V338" s="4">
        <v>45698.97</v>
      </c>
      <c r="W338" s="4">
        <v>589515.30000000005</v>
      </c>
      <c r="X338" s="4">
        <v>35458.5</v>
      </c>
      <c r="Y338" s="4">
        <v>987629.62</v>
      </c>
      <c r="Z338" s="4">
        <v>624524.24</v>
      </c>
      <c r="AA338" s="6">
        <v>19087266.460000001</v>
      </c>
      <c r="AC338" s="21" t="s">
        <v>380</v>
      </c>
    </row>
    <row r="339" spans="1:55" ht="15.75" thickBot="1">
      <c r="A339" s="24" t="s">
        <v>82</v>
      </c>
      <c r="B339" s="2">
        <v>0</v>
      </c>
      <c r="C339" s="2">
        <v>0</v>
      </c>
      <c r="D339" s="2">
        <v>0</v>
      </c>
      <c r="E339" s="2">
        <v>0</v>
      </c>
      <c r="F339" s="2">
        <v>26.1</v>
      </c>
      <c r="G339" s="2">
        <v>92.8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26.1</v>
      </c>
      <c r="AA339" s="7">
        <v>92.8</v>
      </c>
      <c r="AC339" s="22" t="s">
        <v>6</v>
      </c>
      <c r="AD339" s="11" t="s">
        <v>7</v>
      </c>
      <c r="AE339" s="12"/>
      <c r="AF339" s="13" t="s">
        <v>8</v>
      </c>
      <c r="AG339" s="14"/>
      <c r="AH339" s="13" t="s">
        <v>9</v>
      </c>
      <c r="AI339" s="14"/>
      <c r="AJ339" s="13" t="s">
        <v>10</v>
      </c>
      <c r="AK339" s="14"/>
      <c r="AL339" s="13" t="s">
        <v>11</v>
      </c>
      <c r="AM339" s="14"/>
      <c r="AN339" s="13" t="s">
        <v>12</v>
      </c>
      <c r="AO339" s="14"/>
      <c r="AP339" s="13" t="s">
        <v>13</v>
      </c>
      <c r="AQ339" s="14"/>
      <c r="AR339" s="13" t="s">
        <v>14</v>
      </c>
      <c r="AS339" s="14"/>
      <c r="AT339" s="13" t="s">
        <v>15</v>
      </c>
      <c r="AU339" s="14"/>
      <c r="AV339" s="13" t="s">
        <v>16</v>
      </c>
      <c r="AW339" s="14"/>
      <c r="AX339" s="13" t="s">
        <v>17</v>
      </c>
      <c r="AY339" s="14"/>
      <c r="AZ339" s="13" t="s">
        <v>18</v>
      </c>
      <c r="BA339" s="14"/>
      <c r="BB339" s="13" t="s">
        <v>19</v>
      </c>
      <c r="BC339" s="15"/>
    </row>
    <row r="340" spans="1:55" ht="26.25" thickBot="1">
      <c r="A340" s="24" t="s">
        <v>24</v>
      </c>
      <c r="B340" s="2">
        <v>6</v>
      </c>
      <c r="C340" s="4">
        <v>12045.25</v>
      </c>
      <c r="D340" s="2">
        <v>64.599999999999994</v>
      </c>
      <c r="E340" s="4">
        <v>30875.200000000001</v>
      </c>
      <c r="F340" s="2">
        <v>39</v>
      </c>
      <c r="G340" s="4">
        <v>64720.65</v>
      </c>
      <c r="H340" s="2">
        <v>14</v>
      </c>
      <c r="I340" s="4">
        <v>21100.13</v>
      </c>
      <c r="J340" s="2">
        <v>66</v>
      </c>
      <c r="K340" s="4">
        <v>86626.95</v>
      </c>
      <c r="L340" s="2">
        <v>28.4</v>
      </c>
      <c r="M340" s="4">
        <v>24301.4</v>
      </c>
      <c r="N340" s="2">
        <v>10</v>
      </c>
      <c r="O340" s="4">
        <v>4510</v>
      </c>
      <c r="P340" s="2">
        <v>25</v>
      </c>
      <c r="Q340" s="2">
        <v>56.62</v>
      </c>
      <c r="R340" s="2">
        <v>55.7</v>
      </c>
      <c r="S340" s="4">
        <v>25243.68</v>
      </c>
      <c r="T340" s="2">
        <v>13</v>
      </c>
      <c r="U340" s="4">
        <v>16209.07</v>
      </c>
      <c r="V340" s="2">
        <v>51.5</v>
      </c>
      <c r="W340" s="4">
        <v>52341.09</v>
      </c>
      <c r="X340" s="2">
        <v>8</v>
      </c>
      <c r="Y340" s="4">
        <v>5805.96</v>
      </c>
      <c r="Z340" s="2">
        <v>381.2</v>
      </c>
      <c r="AA340" s="6">
        <v>343836</v>
      </c>
      <c r="AC340" s="23"/>
      <c r="AD340" s="1" t="s">
        <v>20</v>
      </c>
      <c r="AE340" s="1" t="s">
        <v>21</v>
      </c>
      <c r="AF340" s="1" t="s">
        <v>20</v>
      </c>
      <c r="AG340" s="1" t="s">
        <v>21</v>
      </c>
      <c r="AH340" s="1" t="s">
        <v>20</v>
      </c>
      <c r="AI340" s="1" t="s">
        <v>21</v>
      </c>
      <c r="AJ340" s="1" t="s">
        <v>20</v>
      </c>
      <c r="AK340" s="1" t="s">
        <v>21</v>
      </c>
      <c r="AL340" s="1" t="s">
        <v>20</v>
      </c>
      <c r="AM340" s="1" t="s">
        <v>21</v>
      </c>
      <c r="AN340" s="1" t="s">
        <v>20</v>
      </c>
      <c r="AO340" s="1" t="s">
        <v>21</v>
      </c>
      <c r="AP340" s="1" t="s">
        <v>20</v>
      </c>
      <c r="AQ340" s="1" t="s">
        <v>21</v>
      </c>
      <c r="AR340" s="1" t="s">
        <v>20</v>
      </c>
      <c r="AS340" s="1" t="s">
        <v>21</v>
      </c>
      <c r="AT340" s="1" t="s">
        <v>20</v>
      </c>
      <c r="AU340" s="1" t="s">
        <v>21</v>
      </c>
      <c r="AV340" s="1" t="s">
        <v>20</v>
      </c>
      <c r="AW340" s="1" t="s">
        <v>21</v>
      </c>
      <c r="AX340" s="1" t="s">
        <v>20</v>
      </c>
      <c r="AY340" s="1" t="s">
        <v>21</v>
      </c>
      <c r="AZ340" s="1" t="s">
        <v>20</v>
      </c>
      <c r="BA340" s="1" t="s">
        <v>21</v>
      </c>
      <c r="BB340" s="1" t="s">
        <v>20</v>
      </c>
      <c r="BC340" s="5" t="s">
        <v>21</v>
      </c>
    </row>
    <row r="341" spans="1:55" ht="15.75" thickBot="1">
      <c r="A341" s="24" t="s">
        <v>53</v>
      </c>
      <c r="B341" s="2">
        <v>0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2">
        <v>2</v>
      </c>
      <c r="M341" s="4">
        <v>1010</v>
      </c>
      <c r="N341" s="2">
        <v>20</v>
      </c>
      <c r="O341" s="4">
        <v>28390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22</v>
      </c>
      <c r="AA341" s="6">
        <v>29400</v>
      </c>
      <c r="AC341" s="24" t="s">
        <v>31</v>
      </c>
      <c r="AD341" s="2">
        <v>16</v>
      </c>
      <c r="AE341" s="2">
        <v>269</v>
      </c>
      <c r="AF341" s="2">
        <v>0</v>
      </c>
      <c r="AG341" s="2">
        <v>0</v>
      </c>
      <c r="AH341" s="2">
        <v>6</v>
      </c>
      <c r="AI341" s="2">
        <v>283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  <c r="AR341" s="2">
        <v>5</v>
      </c>
      <c r="AS341" s="2">
        <v>269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27</v>
      </c>
      <c r="BC341" s="7">
        <v>821</v>
      </c>
    </row>
    <row r="342" spans="1:55" ht="15.75" thickBot="1">
      <c r="A342" s="24" t="s">
        <v>26</v>
      </c>
      <c r="B342" s="4">
        <v>2005.35</v>
      </c>
      <c r="C342" s="4">
        <v>1264881.29</v>
      </c>
      <c r="D342" s="4">
        <v>1060.5</v>
      </c>
      <c r="E342" s="4">
        <v>595008.14</v>
      </c>
      <c r="F342" s="4">
        <v>1999.5</v>
      </c>
      <c r="G342" s="4">
        <v>1382471.33</v>
      </c>
      <c r="H342" s="4">
        <v>1612.2</v>
      </c>
      <c r="I342" s="4">
        <v>1257657.74</v>
      </c>
      <c r="J342" s="4">
        <v>1803.78</v>
      </c>
      <c r="K342" s="4">
        <v>1288055.24</v>
      </c>
      <c r="L342" s="4">
        <v>1396.23</v>
      </c>
      <c r="M342" s="4">
        <v>1005056.73</v>
      </c>
      <c r="N342" s="4">
        <v>1984</v>
      </c>
      <c r="O342" s="4">
        <v>1628679.18</v>
      </c>
      <c r="P342" s="2">
        <v>962.07</v>
      </c>
      <c r="Q342" s="4">
        <v>497210.17</v>
      </c>
      <c r="R342" s="4">
        <v>1447.23</v>
      </c>
      <c r="S342" s="4">
        <v>1174070.75</v>
      </c>
      <c r="T342" s="2">
        <v>992</v>
      </c>
      <c r="U342" s="4">
        <v>846741.16</v>
      </c>
      <c r="V342" s="4">
        <v>1232.1300000000001</v>
      </c>
      <c r="W342" s="4">
        <v>1088956.51</v>
      </c>
      <c r="X342" s="4">
        <v>1702.32</v>
      </c>
      <c r="Y342" s="4">
        <v>1219813.2</v>
      </c>
      <c r="Z342" s="4">
        <v>18197.310000000001</v>
      </c>
      <c r="AA342" s="6">
        <v>13248601.439999999</v>
      </c>
      <c r="AC342" s="24" t="s">
        <v>26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274</v>
      </c>
      <c r="AM342" s="4">
        <v>1763</v>
      </c>
      <c r="AN342" s="2">
        <v>0</v>
      </c>
      <c r="AO342" s="2">
        <v>0</v>
      </c>
      <c r="AP342" s="2">
        <v>18</v>
      </c>
      <c r="AQ342" s="2">
        <v>180</v>
      </c>
      <c r="AR342" s="2">
        <v>0</v>
      </c>
      <c r="AS342" s="2">
        <v>0</v>
      </c>
      <c r="AT342" s="2">
        <v>0</v>
      </c>
      <c r="AU342" s="2">
        <v>0</v>
      </c>
      <c r="AV342" s="2">
        <v>700</v>
      </c>
      <c r="AW342" s="4">
        <v>3336</v>
      </c>
      <c r="AX342" s="2">
        <v>0</v>
      </c>
      <c r="AY342" s="2">
        <v>0</v>
      </c>
      <c r="AZ342" s="2">
        <v>0</v>
      </c>
      <c r="BA342" s="2">
        <v>0</v>
      </c>
      <c r="BB342" s="2">
        <v>992</v>
      </c>
      <c r="BC342" s="6">
        <v>5279</v>
      </c>
    </row>
    <row r="343" spans="1:55" ht="15.75" thickBot="1">
      <c r="A343" s="24" t="s">
        <v>60</v>
      </c>
      <c r="B343" s="2">
        <v>201.5</v>
      </c>
      <c r="C343" s="4">
        <v>118485.8</v>
      </c>
      <c r="D343" s="2">
        <v>361.5</v>
      </c>
      <c r="E343" s="4">
        <v>174562.44</v>
      </c>
      <c r="F343" s="2">
        <v>245.5</v>
      </c>
      <c r="G343" s="4">
        <v>155326.54</v>
      </c>
      <c r="H343" s="2">
        <v>323.39999999999998</v>
      </c>
      <c r="I343" s="4">
        <v>229956.45</v>
      </c>
      <c r="J343" s="2">
        <v>398.4</v>
      </c>
      <c r="K343" s="4">
        <v>250648.24</v>
      </c>
      <c r="L343" s="2">
        <v>260.8</v>
      </c>
      <c r="M343" s="4">
        <v>148331.9</v>
      </c>
      <c r="N343" s="2">
        <v>267</v>
      </c>
      <c r="O343" s="4">
        <v>199195.65</v>
      </c>
      <c r="P343" s="2">
        <v>269</v>
      </c>
      <c r="Q343" s="4">
        <v>175688.38</v>
      </c>
      <c r="R343" s="2">
        <v>327.2</v>
      </c>
      <c r="S343" s="4">
        <v>208162.09</v>
      </c>
      <c r="T343" s="2">
        <v>183</v>
      </c>
      <c r="U343" s="4">
        <v>134730.43</v>
      </c>
      <c r="V343" s="2">
        <v>233</v>
      </c>
      <c r="W343" s="4">
        <v>220257.05</v>
      </c>
      <c r="X343" s="2">
        <v>460</v>
      </c>
      <c r="Y343" s="4">
        <v>330749.21000000002</v>
      </c>
      <c r="Z343" s="4">
        <v>3530.3</v>
      </c>
      <c r="AA343" s="6">
        <v>2346094.1800000002</v>
      </c>
      <c r="AC343" s="25" t="s">
        <v>29</v>
      </c>
      <c r="AD343" s="8">
        <v>16</v>
      </c>
      <c r="AE343" s="8">
        <v>269</v>
      </c>
      <c r="AF343" s="8">
        <v>0</v>
      </c>
      <c r="AG343" s="8">
        <v>0</v>
      </c>
      <c r="AH343" s="8">
        <v>6</v>
      </c>
      <c r="AI343" s="8">
        <v>283</v>
      </c>
      <c r="AJ343" s="8">
        <v>0</v>
      </c>
      <c r="AK343" s="8">
        <v>0</v>
      </c>
      <c r="AL343" s="8">
        <v>274</v>
      </c>
      <c r="AM343" s="9">
        <v>1763</v>
      </c>
      <c r="AN343" s="8">
        <v>0</v>
      </c>
      <c r="AO343" s="8">
        <v>0</v>
      </c>
      <c r="AP343" s="8">
        <v>18</v>
      </c>
      <c r="AQ343" s="8">
        <v>180</v>
      </c>
      <c r="AR343" s="8">
        <v>5</v>
      </c>
      <c r="AS343" s="8">
        <v>269</v>
      </c>
      <c r="AT343" s="8">
        <v>0</v>
      </c>
      <c r="AU343" s="8">
        <v>0</v>
      </c>
      <c r="AV343" s="8">
        <v>700</v>
      </c>
      <c r="AW343" s="9">
        <v>3336</v>
      </c>
      <c r="AX343" s="8">
        <v>0</v>
      </c>
      <c r="AY343" s="8">
        <v>0</v>
      </c>
      <c r="AZ343" s="8">
        <v>0</v>
      </c>
      <c r="BA343" s="8">
        <v>0</v>
      </c>
      <c r="BB343" s="9">
        <v>1019</v>
      </c>
      <c r="BC343" s="10">
        <v>6100</v>
      </c>
    </row>
    <row r="344" spans="1:55" ht="15.75" thickBot="1">
      <c r="A344" s="25" t="s">
        <v>29</v>
      </c>
      <c r="B344" s="9">
        <v>78984.740000000005</v>
      </c>
      <c r="C344" s="9">
        <v>17448124.399999999</v>
      </c>
      <c r="D344" s="9">
        <v>110479.77</v>
      </c>
      <c r="E344" s="9">
        <v>18491441.59</v>
      </c>
      <c r="F344" s="9">
        <v>140224.91</v>
      </c>
      <c r="G344" s="9">
        <v>24237385.739999998</v>
      </c>
      <c r="H344" s="9">
        <v>129228.02</v>
      </c>
      <c r="I344" s="9">
        <v>19511811.579999998</v>
      </c>
      <c r="J344" s="9">
        <v>131346.9</v>
      </c>
      <c r="K344" s="9">
        <v>26836616.300000001</v>
      </c>
      <c r="L344" s="9">
        <v>103643.27</v>
      </c>
      <c r="M344" s="9">
        <v>19778801.510000002</v>
      </c>
      <c r="N344" s="9">
        <v>78644.41</v>
      </c>
      <c r="O344" s="9">
        <v>15821936.02</v>
      </c>
      <c r="P344" s="9">
        <v>123352.04</v>
      </c>
      <c r="Q344" s="9">
        <v>26406909.52</v>
      </c>
      <c r="R344" s="9">
        <v>116058.8</v>
      </c>
      <c r="S344" s="9">
        <v>26490618.23</v>
      </c>
      <c r="T344" s="9">
        <v>115669.61</v>
      </c>
      <c r="U344" s="9">
        <v>29782565.73</v>
      </c>
      <c r="V344" s="9">
        <v>85060.28</v>
      </c>
      <c r="W344" s="9">
        <v>27653421.920000002</v>
      </c>
      <c r="X344" s="9">
        <v>74433.52</v>
      </c>
      <c r="Y344" s="9">
        <v>27984311.75</v>
      </c>
      <c r="Z344" s="9">
        <v>1287126.27</v>
      </c>
      <c r="AA344" s="10">
        <v>280443944.29000002</v>
      </c>
    </row>
    <row r="345" spans="1:55" ht="19.5" thickBot="1">
      <c r="AC345" s="21" t="s">
        <v>381</v>
      </c>
    </row>
    <row r="346" spans="1:55" ht="19.5" thickBot="1">
      <c r="A346" s="21" t="s">
        <v>379</v>
      </c>
      <c r="AC346" s="22" t="s">
        <v>6</v>
      </c>
      <c r="AD346" s="11" t="s">
        <v>7</v>
      </c>
      <c r="AE346" s="12"/>
      <c r="AF346" s="13" t="s">
        <v>8</v>
      </c>
      <c r="AG346" s="14"/>
      <c r="AH346" s="13" t="s">
        <v>9</v>
      </c>
      <c r="AI346" s="14"/>
      <c r="AJ346" s="13" t="s">
        <v>10</v>
      </c>
      <c r="AK346" s="14"/>
      <c r="AL346" s="13" t="s">
        <v>11</v>
      </c>
      <c r="AM346" s="14"/>
      <c r="AN346" s="13" t="s">
        <v>12</v>
      </c>
      <c r="AO346" s="14"/>
      <c r="AP346" s="13" t="s">
        <v>13</v>
      </c>
      <c r="AQ346" s="14"/>
      <c r="AR346" s="13" t="s">
        <v>14</v>
      </c>
      <c r="AS346" s="14"/>
      <c r="AT346" s="13" t="s">
        <v>15</v>
      </c>
      <c r="AU346" s="14"/>
      <c r="AV346" s="13" t="s">
        <v>16</v>
      </c>
      <c r="AW346" s="14"/>
      <c r="AX346" s="13" t="s">
        <v>17</v>
      </c>
      <c r="AY346" s="14"/>
      <c r="AZ346" s="13" t="s">
        <v>18</v>
      </c>
      <c r="BA346" s="14"/>
      <c r="BB346" s="13" t="s">
        <v>19</v>
      </c>
      <c r="BC346" s="15"/>
    </row>
    <row r="347" spans="1:55" ht="26.25" thickBot="1">
      <c r="A347" s="22" t="s">
        <v>6</v>
      </c>
      <c r="B347" s="11" t="s">
        <v>7</v>
      </c>
      <c r="C347" s="12"/>
      <c r="D347" s="13" t="s">
        <v>8</v>
      </c>
      <c r="E347" s="14"/>
      <c r="F347" s="13" t="s">
        <v>9</v>
      </c>
      <c r="G347" s="14"/>
      <c r="H347" s="13" t="s">
        <v>10</v>
      </c>
      <c r="I347" s="14"/>
      <c r="J347" s="13" t="s">
        <v>11</v>
      </c>
      <c r="K347" s="14"/>
      <c r="L347" s="13" t="s">
        <v>12</v>
      </c>
      <c r="M347" s="14"/>
      <c r="N347" s="13" t="s">
        <v>13</v>
      </c>
      <c r="O347" s="14"/>
      <c r="P347" s="13" t="s">
        <v>14</v>
      </c>
      <c r="Q347" s="14"/>
      <c r="R347" s="13" t="s">
        <v>15</v>
      </c>
      <c r="S347" s="14"/>
      <c r="T347" s="13" t="s">
        <v>16</v>
      </c>
      <c r="U347" s="14"/>
      <c r="V347" s="13" t="s">
        <v>17</v>
      </c>
      <c r="W347" s="14"/>
      <c r="X347" s="13" t="s">
        <v>18</v>
      </c>
      <c r="Y347" s="14"/>
      <c r="Z347" s="13" t="s">
        <v>19</v>
      </c>
      <c r="AA347" s="15"/>
      <c r="AC347" s="23"/>
      <c r="AD347" s="1" t="s">
        <v>20</v>
      </c>
      <c r="AE347" s="1" t="s">
        <v>21</v>
      </c>
      <c r="AF347" s="1" t="s">
        <v>20</v>
      </c>
      <c r="AG347" s="1" t="s">
        <v>21</v>
      </c>
      <c r="AH347" s="1" t="s">
        <v>20</v>
      </c>
      <c r="AI347" s="1" t="s">
        <v>21</v>
      </c>
      <c r="AJ347" s="1" t="s">
        <v>20</v>
      </c>
      <c r="AK347" s="1" t="s">
        <v>21</v>
      </c>
      <c r="AL347" s="1" t="s">
        <v>20</v>
      </c>
      <c r="AM347" s="1" t="s">
        <v>21</v>
      </c>
      <c r="AN347" s="1" t="s">
        <v>20</v>
      </c>
      <c r="AO347" s="1" t="s">
        <v>21</v>
      </c>
      <c r="AP347" s="1" t="s">
        <v>20</v>
      </c>
      <c r="AQ347" s="1" t="s">
        <v>21</v>
      </c>
      <c r="AR347" s="1" t="s">
        <v>20</v>
      </c>
      <c r="AS347" s="1" t="s">
        <v>21</v>
      </c>
      <c r="AT347" s="1" t="s">
        <v>20</v>
      </c>
      <c r="AU347" s="1" t="s">
        <v>21</v>
      </c>
      <c r="AV347" s="1" t="s">
        <v>20</v>
      </c>
      <c r="AW347" s="1" t="s">
        <v>21</v>
      </c>
      <c r="AX347" s="1" t="s">
        <v>20</v>
      </c>
      <c r="AY347" s="1" t="s">
        <v>21</v>
      </c>
      <c r="AZ347" s="1" t="s">
        <v>20</v>
      </c>
      <c r="BA347" s="1" t="s">
        <v>21</v>
      </c>
      <c r="BB347" s="1" t="s">
        <v>20</v>
      </c>
      <c r="BC347" s="5" t="s">
        <v>21</v>
      </c>
    </row>
    <row r="348" spans="1:55" ht="26.25" thickBot="1">
      <c r="A348" s="23"/>
      <c r="B348" s="1" t="s">
        <v>20</v>
      </c>
      <c r="C348" s="1" t="s">
        <v>21</v>
      </c>
      <c r="D348" s="1" t="s">
        <v>20</v>
      </c>
      <c r="E348" s="1" t="s">
        <v>21</v>
      </c>
      <c r="F348" s="1" t="s">
        <v>20</v>
      </c>
      <c r="G348" s="1" t="s">
        <v>21</v>
      </c>
      <c r="H348" s="1" t="s">
        <v>20</v>
      </c>
      <c r="I348" s="1" t="s">
        <v>21</v>
      </c>
      <c r="J348" s="1" t="s">
        <v>20</v>
      </c>
      <c r="K348" s="1" t="s">
        <v>21</v>
      </c>
      <c r="L348" s="1" t="s">
        <v>20</v>
      </c>
      <c r="M348" s="1" t="s">
        <v>21</v>
      </c>
      <c r="N348" s="1" t="s">
        <v>20</v>
      </c>
      <c r="O348" s="1" t="s">
        <v>21</v>
      </c>
      <c r="P348" s="1" t="s">
        <v>20</v>
      </c>
      <c r="Q348" s="1" t="s">
        <v>21</v>
      </c>
      <c r="R348" s="1" t="s">
        <v>20</v>
      </c>
      <c r="S348" s="1" t="s">
        <v>21</v>
      </c>
      <c r="T348" s="1" t="s">
        <v>20</v>
      </c>
      <c r="U348" s="1" t="s">
        <v>21</v>
      </c>
      <c r="V348" s="1" t="s">
        <v>20</v>
      </c>
      <c r="W348" s="1" t="s">
        <v>21</v>
      </c>
      <c r="X348" s="1" t="s">
        <v>20</v>
      </c>
      <c r="Y348" s="1" t="s">
        <v>21</v>
      </c>
      <c r="Z348" s="1" t="s">
        <v>20</v>
      </c>
      <c r="AA348" s="5" t="s">
        <v>21</v>
      </c>
      <c r="AC348" s="24" t="s">
        <v>31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44</v>
      </c>
      <c r="AM348" s="2">
        <v>270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44</v>
      </c>
      <c r="BC348" s="7">
        <v>270</v>
      </c>
    </row>
    <row r="349" spans="1:55" ht="15.75" thickBot="1">
      <c r="A349" s="24" t="s">
        <v>33</v>
      </c>
      <c r="B349" s="2">
        <v>944.31</v>
      </c>
      <c r="C349" s="4">
        <v>37802</v>
      </c>
      <c r="D349" s="4">
        <v>5174</v>
      </c>
      <c r="E349" s="4">
        <v>32860</v>
      </c>
      <c r="F349" s="4">
        <v>8380</v>
      </c>
      <c r="G349" s="4">
        <v>21712</v>
      </c>
      <c r="H349" s="4">
        <v>19250</v>
      </c>
      <c r="I349" s="4">
        <v>17911</v>
      </c>
      <c r="J349" s="4">
        <v>4530</v>
      </c>
      <c r="K349" s="4">
        <v>6070.2</v>
      </c>
      <c r="L349" s="4">
        <v>7100</v>
      </c>
      <c r="M349" s="4">
        <v>9514</v>
      </c>
      <c r="N349" s="2">
        <v>1</v>
      </c>
      <c r="O349" s="2">
        <v>10.5</v>
      </c>
      <c r="P349" s="4">
        <v>42000.03</v>
      </c>
      <c r="Q349" s="4">
        <v>57400.03</v>
      </c>
      <c r="R349" s="4">
        <v>20100.5</v>
      </c>
      <c r="S349" s="4">
        <v>28151</v>
      </c>
      <c r="T349" s="4">
        <v>28000</v>
      </c>
      <c r="U349" s="4">
        <v>36400</v>
      </c>
      <c r="V349" s="4">
        <v>24200</v>
      </c>
      <c r="W349" s="4">
        <v>31460</v>
      </c>
      <c r="X349" s="4">
        <v>7903</v>
      </c>
      <c r="Y349" s="4">
        <v>7924</v>
      </c>
      <c r="Z349" s="4">
        <v>167582.84</v>
      </c>
      <c r="AA349" s="6">
        <v>287214.73</v>
      </c>
      <c r="AC349" s="24" t="s">
        <v>32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4">
        <v>220000</v>
      </c>
      <c r="AW349" s="4">
        <v>67633</v>
      </c>
      <c r="AX349" s="2">
        <v>0</v>
      </c>
      <c r="AY349" s="2">
        <v>0</v>
      </c>
      <c r="AZ349" s="2">
        <v>0</v>
      </c>
      <c r="BA349" s="2">
        <v>0</v>
      </c>
      <c r="BB349" s="4">
        <v>220000</v>
      </c>
      <c r="BC349" s="6">
        <v>67633</v>
      </c>
    </row>
    <row r="350" spans="1:55" ht="15.75" thickBot="1">
      <c r="A350" s="24" t="s">
        <v>34</v>
      </c>
      <c r="B350" s="4">
        <v>28624.32</v>
      </c>
      <c r="C350" s="4">
        <v>20037.02</v>
      </c>
      <c r="D350" s="4">
        <v>130558.98</v>
      </c>
      <c r="E350" s="4">
        <v>149203.06</v>
      </c>
      <c r="F350" s="4">
        <v>53648.32</v>
      </c>
      <c r="G350" s="4">
        <v>56923.1</v>
      </c>
      <c r="H350" s="4">
        <v>107221.74</v>
      </c>
      <c r="I350" s="4">
        <v>123882.41</v>
      </c>
      <c r="J350" s="4">
        <v>50507.26</v>
      </c>
      <c r="K350" s="4">
        <v>80499.8</v>
      </c>
      <c r="L350" s="4">
        <v>93835.1</v>
      </c>
      <c r="M350" s="4">
        <v>165293.73000000001</v>
      </c>
      <c r="N350" s="4">
        <v>99325.32</v>
      </c>
      <c r="O350" s="4">
        <v>160096.26</v>
      </c>
      <c r="P350" s="4">
        <v>135277.91</v>
      </c>
      <c r="Q350" s="4">
        <v>235418.52</v>
      </c>
      <c r="R350" s="4">
        <v>156762.34</v>
      </c>
      <c r="S350" s="4">
        <v>254670.18</v>
      </c>
      <c r="T350" s="4">
        <v>155201.20000000001</v>
      </c>
      <c r="U350" s="4">
        <v>223633.13</v>
      </c>
      <c r="V350" s="4">
        <v>155235.6</v>
      </c>
      <c r="W350" s="4">
        <v>214557.27</v>
      </c>
      <c r="X350" s="4">
        <v>110220.72</v>
      </c>
      <c r="Y350" s="4">
        <v>164019.82</v>
      </c>
      <c r="Z350" s="4">
        <v>1276418.81</v>
      </c>
      <c r="AA350" s="6">
        <v>1848234.3</v>
      </c>
      <c r="AC350" s="24" t="s">
        <v>33</v>
      </c>
      <c r="AD350" s="2">
        <v>53</v>
      </c>
      <c r="AE350" s="4">
        <v>1183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8</v>
      </c>
      <c r="AW350" s="2">
        <v>262</v>
      </c>
      <c r="AX350" s="2">
        <v>0</v>
      </c>
      <c r="AY350" s="2">
        <v>0</v>
      </c>
      <c r="AZ350" s="2">
        <v>8</v>
      </c>
      <c r="BA350" s="2">
        <v>262</v>
      </c>
      <c r="BB350" s="2">
        <v>69</v>
      </c>
      <c r="BC350" s="6">
        <v>1707</v>
      </c>
    </row>
    <row r="351" spans="1:55" ht="15.75" thickBot="1">
      <c r="A351" s="24" t="s">
        <v>35</v>
      </c>
      <c r="B351" s="2">
        <v>0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4">
        <v>10000</v>
      </c>
      <c r="K351" s="4">
        <v>160000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4">
        <v>10068.19</v>
      </c>
      <c r="S351" s="4">
        <v>31211.39</v>
      </c>
      <c r="T351" s="2">
        <v>0</v>
      </c>
      <c r="U351" s="2">
        <v>0</v>
      </c>
      <c r="V351" s="2">
        <v>0</v>
      </c>
      <c r="W351" s="2">
        <v>0</v>
      </c>
      <c r="X351" s="4">
        <v>10314.67</v>
      </c>
      <c r="Y351" s="4">
        <v>28881.08</v>
      </c>
      <c r="Z351" s="4">
        <v>30382.86</v>
      </c>
      <c r="AA351" s="6">
        <v>220092.47</v>
      </c>
      <c r="AC351" s="24" t="s">
        <v>35</v>
      </c>
      <c r="AD351" s="2">
        <v>0</v>
      </c>
      <c r="AE351" s="2">
        <v>0</v>
      </c>
      <c r="AF351" s="4">
        <v>3000</v>
      </c>
      <c r="AG351" s="4">
        <v>10800</v>
      </c>
      <c r="AH351" s="2">
        <v>344</v>
      </c>
      <c r="AI351" s="2">
        <v>975</v>
      </c>
      <c r="AJ351" s="2">
        <v>0</v>
      </c>
      <c r="AK351" s="2">
        <v>0</v>
      </c>
      <c r="AL351" s="2">
        <v>3</v>
      </c>
      <c r="AM351" s="2">
        <v>453</v>
      </c>
      <c r="AN351" s="4">
        <v>3006</v>
      </c>
      <c r="AO351" s="4">
        <v>16263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3</v>
      </c>
      <c r="AY351" s="2">
        <v>455</v>
      </c>
      <c r="AZ351" s="2">
        <v>0</v>
      </c>
      <c r="BA351" s="2">
        <v>0</v>
      </c>
      <c r="BB351" s="4">
        <v>6356</v>
      </c>
      <c r="BC351" s="6">
        <v>28946</v>
      </c>
    </row>
    <row r="352" spans="1:55" ht="15.75" thickBot="1">
      <c r="A352" s="24" t="s">
        <v>37</v>
      </c>
      <c r="B352" s="2">
        <v>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4">
        <v>10500</v>
      </c>
      <c r="U352" s="4">
        <v>8400</v>
      </c>
      <c r="V352" s="2">
        <v>0</v>
      </c>
      <c r="W352" s="2">
        <v>0</v>
      </c>
      <c r="X352" s="2">
        <v>0</v>
      </c>
      <c r="Y352" s="2">
        <v>0</v>
      </c>
      <c r="Z352" s="4">
        <v>10500</v>
      </c>
      <c r="AA352" s="6">
        <v>8400</v>
      </c>
      <c r="AC352" s="24" t="s">
        <v>37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1</v>
      </c>
      <c r="AU352" s="2">
        <v>118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1</v>
      </c>
      <c r="BC352" s="7">
        <v>118</v>
      </c>
    </row>
    <row r="353" spans="1:55" ht="15.75" thickBot="1">
      <c r="A353" s="24" t="s">
        <v>22</v>
      </c>
      <c r="B353" s="4">
        <v>3072</v>
      </c>
      <c r="C353" s="4">
        <v>7972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4">
        <v>3072</v>
      </c>
      <c r="AA353" s="6">
        <v>7972</v>
      </c>
      <c r="AC353" s="24" t="s">
        <v>38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4">
        <v>10000</v>
      </c>
      <c r="AY353" s="4">
        <v>60350</v>
      </c>
      <c r="AZ353" s="2">
        <v>0</v>
      </c>
      <c r="BA353" s="2">
        <v>0</v>
      </c>
      <c r="BB353" s="4">
        <v>10000</v>
      </c>
      <c r="BC353" s="6">
        <v>60350</v>
      </c>
    </row>
    <row r="354" spans="1:55" ht="15.75" thickBot="1">
      <c r="A354" s="24" t="s">
        <v>40</v>
      </c>
      <c r="B354" s="4">
        <v>67809.820000000007</v>
      </c>
      <c r="C354" s="4">
        <v>116648.68</v>
      </c>
      <c r="D354" s="4">
        <v>39806.28</v>
      </c>
      <c r="E354" s="4">
        <v>41282.75</v>
      </c>
      <c r="F354" s="4">
        <v>98993.35</v>
      </c>
      <c r="G354" s="4">
        <v>155490.19</v>
      </c>
      <c r="H354" s="4">
        <v>22707.200000000001</v>
      </c>
      <c r="I354" s="4">
        <v>49789.48</v>
      </c>
      <c r="J354" s="4">
        <v>63751.12</v>
      </c>
      <c r="K354" s="4">
        <v>70222.97</v>
      </c>
      <c r="L354" s="4">
        <v>28624.32</v>
      </c>
      <c r="M354" s="4">
        <v>25761.89</v>
      </c>
      <c r="N354" s="4">
        <v>51453.9</v>
      </c>
      <c r="O354" s="4">
        <v>78767.67</v>
      </c>
      <c r="P354" s="4">
        <v>10436.23</v>
      </c>
      <c r="Q354" s="4">
        <v>32352.32</v>
      </c>
      <c r="R354" s="4">
        <v>28624.32</v>
      </c>
      <c r="S354" s="4">
        <v>25761.89</v>
      </c>
      <c r="T354" s="4">
        <v>21808.32</v>
      </c>
      <c r="U354" s="4">
        <v>66263.22</v>
      </c>
      <c r="V354" s="4">
        <v>21126.94</v>
      </c>
      <c r="W354" s="4">
        <v>76056.990000000005</v>
      </c>
      <c r="X354" s="4">
        <v>9627.84</v>
      </c>
      <c r="Y354" s="4">
        <v>24069.599999999999</v>
      </c>
      <c r="Z354" s="4">
        <v>464769.64</v>
      </c>
      <c r="AA354" s="6">
        <v>762467.65</v>
      </c>
      <c r="AC354" s="24" t="s">
        <v>23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2">
        <v>0</v>
      </c>
      <c r="AQ354" s="2">
        <v>0</v>
      </c>
      <c r="AR354" s="4">
        <v>175000</v>
      </c>
      <c r="AS354" s="4">
        <v>64505</v>
      </c>
      <c r="AT354" s="4">
        <v>175003</v>
      </c>
      <c r="AU354" s="4">
        <v>65173</v>
      </c>
      <c r="AV354" s="4">
        <v>75000</v>
      </c>
      <c r="AW354" s="4">
        <v>52500</v>
      </c>
      <c r="AX354" s="4">
        <v>50000</v>
      </c>
      <c r="AY354" s="4">
        <v>35000</v>
      </c>
      <c r="AZ354" s="4">
        <v>50000</v>
      </c>
      <c r="BA354" s="4">
        <v>35000</v>
      </c>
      <c r="BB354" s="4">
        <v>525003</v>
      </c>
      <c r="BC354" s="6">
        <v>252178</v>
      </c>
    </row>
    <row r="355" spans="1:55" ht="15.75" thickBot="1">
      <c r="A355" s="24" t="s">
        <v>82</v>
      </c>
      <c r="B355" s="2">
        <v>0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245</v>
      </c>
      <c r="U355" s="4">
        <v>1720.8</v>
      </c>
      <c r="V355" s="2">
        <v>0</v>
      </c>
      <c r="W355" s="2">
        <v>0</v>
      </c>
      <c r="X355" s="2">
        <v>0</v>
      </c>
      <c r="Y355" s="2">
        <v>0</v>
      </c>
      <c r="Z355" s="2">
        <v>245</v>
      </c>
      <c r="AA355" s="6">
        <v>1720.8</v>
      </c>
      <c r="AC355" s="24" t="s">
        <v>40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4">
        <v>105000</v>
      </c>
      <c r="BA355" s="4">
        <v>18236</v>
      </c>
      <c r="BB355" s="4">
        <v>105000</v>
      </c>
      <c r="BC355" s="6">
        <v>18236</v>
      </c>
    </row>
    <row r="356" spans="1:55" ht="15.75" thickBot="1">
      <c r="A356" s="24" t="s">
        <v>24</v>
      </c>
      <c r="B356" s="2">
        <v>24</v>
      </c>
      <c r="C356" s="2">
        <v>817.45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163</v>
      </c>
      <c r="K356" s="4">
        <v>7607.63</v>
      </c>
      <c r="L356" s="2">
        <v>0</v>
      </c>
      <c r="M356" s="2">
        <v>0</v>
      </c>
      <c r="N356" s="2">
        <v>47</v>
      </c>
      <c r="O356" s="2">
        <v>664.58</v>
      </c>
      <c r="P356" s="2">
        <v>0</v>
      </c>
      <c r="Q356" s="2">
        <v>0</v>
      </c>
      <c r="R356" s="2">
        <v>429</v>
      </c>
      <c r="S356" s="4">
        <v>3676.92</v>
      </c>
      <c r="T356" s="2">
        <v>273</v>
      </c>
      <c r="U356" s="4">
        <v>5354.46</v>
      </c>
      <c r="V356" s="2">
        <v>5</v>
      </c>
      <c r="W356" s="2">
        <v>7.64</v>
      </c>
      <c r="X356" s="2">
        <v>0</v>
      </c>
      <c r="Y356" s="2">
        <v>0</v>
      </c>
      <c r="Z356" s="2">
        <v>941</v>
      </c>
      <c r="AA356" s="6">
        <v>18128.68</v>
      </c>
      <c r="AC356" s="24" t="s">
        <v>67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>
        <v>0</v>
      </c>
      <c r="AR356" s="4">
        <v>3360</v>
      </c>
      <c r="AS356" s="4">
        <v>22410</v>
      </c>
      <c r="AT356" s="2">
        <v>0</v>
      </c>
      <c r="AU356" s="2">
        <v>0</v>
      </c>
      <c r="AV356" s="4">
        <v>3360</v>
      </c>
      <c r="AW356" s="4">
        <v>21300</v>
      </c>
      <c r="AX356" s="2">
        <v>0</v>
      </c>
      <c r="AY356" s="2">
        <v>0</v>
      </c>
      <c r="AZ356" s="2">
        <v>0</v>
      </c>
      <c r="BA356" s="2">
        <v>0</v>
      </c>
      <c r="BB356" s="4">
        <v>6720</v>
      </c>
      <c r="BC356" s="6">
        <v>43710</v>
      </c>
    </row>
    <row r="357" spans="1:55" ht="15.75" thickBot="1">
      <c r="A357" s="24" t="s">
        <v>91</v>
      </c>
      <c r="B357" s="2">
        <v>0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110</v>
      </c>
      <c r="Q357" s="4">
        <v>1270</v>
      </c>
      <c r="R357" s="2">
        <v>0</v>
      </c>
      <c r="S357" s="2">
        <v>0</v>
      </c>
      <c r="T357" s="2">
        <v>10</v>
      </c>
      <c r="U357" s="2">
        <v>30.72</v>
      </c>
      <c r="V357" s="2">
        <v>0</v>
      </c>
      <c r="W357" s="2">
        <v>0</v>
      </c>
      <c r="X357" s="2">
        <v>0</v>
      </c>
      <c r="Y357" s="2">
        <v>0</v>
      </c>
      <c r="Z357" s="2">
        <v>120</v>
      </c>
      <c r="AA357" s="6">
        <v>1300.72</v>
      </c>
      <c r="AC357" s="24" t="s">
        <v>24</v>
      </c>
      <c r="AD357" s="4">
        <v>263190</v>
      </c>
      <c r="AE357" s="4">
        <v>239741</v>
      </c>
      <c r="AF357" s="4">
        <v>401260</v>
      </c>
      <c r="AG357" s="4">
        <v>369670</v>
      </c>
      <c r="AH357" s="4">
        <v>234231</v>
      </c>
      <c r="AI357" s="4">
        <v>242260</v>
      </c>
      <c r="AJ357" s="4">
        <v>101979</v>
      </c>
      <c r="AK357" s="4">
        <v>107370</v>
      </c>
      <c r="AL357" s="4">
        <v>189053</v>
      </c>
      <c r="AM357" s="4">
        <v>176980</v>
      </c>
      <c r="AN357" s="4">
        <v>142419</v>
      </c>
      <c r="AO357" s="4">
        <v>138168</v>
      </c>
      <c r="AP357" s="4">
        <v>171810</v>
      </c>
      <c r="AQ357" s="4">
        <v>168278</v>
      </c>
      <c r="AR357" s="4">
        <v>138533</v>
      </c>
      <c r="AS357" s="4">
        <v>139373</v>
      </c>
      <c r="AT357" s="4">
        <v>307285</v>
      </c>
      <c r="AU357" s="4">
        <v>300351</v>
      </c>
      <c r="AV357" s="4">
        <v>320366</v>
      </c>
      <c r="AW357" s="4">
        <v>321796</v>
      </c>
      <c r="AX357" s="4">
        <v>413654</v>
      </c>
      <c r="AY357" s="4">
        <v>402388</v>
      </c>
      <c r="AZ357" s="4">
        <v>412614</v>
      </c>
      <c r="BA357" s="4">
        <v>427625</v>
      </c>
      <c r="BB357" s="4">
        <v>3096394</v>
      </c>
      <c r="BC357" s="6">
        <v>3034000</v>
      </c>
    </row>
    <row r="358" spans="1:55" ht="15.75" thickBot="1">
      <c r="A358" s="24" t="s">
        <v>26</v>
      </c>
      <c r="B358" s="2">
        <v>0</v>
      </c>
      <c r="C358" s="2">
        <v>0</v>
      </c>
      <c r="D358" s="2">
        <v>0</v>
      </c>
      <c r="E358" s="2">
        <v>0</v>
      </c>
      <c r="F358" s="2">
        <v>650</v>
      </c>
      <c r="G358" s="4">
        <v>14005.93</v>
      </c>
      <c r="H358" s="2">
        <v>0</v>
      </c>
      <c r="I358" s="2">
        <v>0</v>
      </c>
      <c r="J358" s="2">
        <v>635</v>
      </c>
      <c r="K358" s="4">
        <v>19445.419999999998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125</v>
      </c>
      <c r="S358" s="2">
        <v>640.38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4">
        <v>1410</v>
      </c>
      <c r="AA358" s="6">
        <v>34091.730000000003</v>
      </c>
      <c r="AC358" s="24" t="s">
        <v>53</v>
      </c>
      <c r="AD358" s="4">
        <v>297000</v>
      </c>
      <c r="AE358" s="4">
        <v>244182</v>
      </c>
      <c r="AF358" s="4">
        <v>279350</v>
      </c>
      <c r="AG358" s="4">
        <v>248647</v>
      </c>
      <c r="AH358" s="4">
        <v>565491</v>
      </c>
      <c r="AI358" s="4">
        <v>503311</v>
      </c>
      <c r="AJ358" s="4">
        <v>488458</v>
      </c>
      <c r="AK358" s="4">
        <v>442271</v>
      </c>
      <c r="AL358" s="4">
        <v>378418</v>
      </c>
      <c r="AM358" s="4">
        <v>345303</v>
      </c>
      <c r="AN358" s="4">
        <v>406531</v>
      </c>
      <c r="AO358" s="4">
        <v>377383</v>
      </c>
      <c r="AP358" s="4">
        <v>669585</v>
      </c>
      <c r="AQ358" s="4">
        <v>570036</v>
      </c>
      <c r="AR358" s="4">
        <v>385270</v>
      </c>
      <c r="AS358" s="4">
        <v>372753</v>
      </c>
      <c r="AT358" s="4">
        <v>340925</v>
      </c>
      <c r="AU358" s="4">
        <v>334611</v>
      </c>
      <c r="AV358" s="4">
        <v>219849</v>
      </c>
      <c r="AW358" s="4">
        <v>216993</v>
      </c>
      <c r="AX358" s="4">
        <v>160675</v>
      </c>
      <c r="AY358" s="4">
        <v>158572</v>
      </c>
      <c r="AZ358" s="4">
        <v>84000</v>
      </c>
      <c r="BA358" s="4">
        <v>78300</v>
      </c>
      <c r="BB358" s="4">
        <v>4275552</v>
      </c>
      <c r="BC358" s="6">
        <v>3892362</v>
      </c>
    </row>
    <row r="359" spans="1:55" ht="15.75" thickBot="1">
      <c r="A359" s="24" t="s">
        <v>60</v>
      </c>
      <c r="B359" s="2">
        <v>0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40.78</v>
      </c>
      <c r="Q359" s="2">
        <v>122.08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40.78</v>
      </c>
      <c r="AA359" s="7">
        <v>122.08</v>
      </c>
      <c r="AC359" s="24" t="s">
        <v>26</v>
      </c>
      <c r="AD359" s="2">
        <v>61</v>
      </c>
      <c r="AE359" s="4">
        <v>101515</v>
      </c>
      <c r="AF359" s="2">
        <v>43</v>
      </c>
      <c r="AG359" s="4">
        <v>65348</v>
      </c>
      <c r="AH359" s="2">
        <v>0</v>
      </c>
      <c r="AI359" s="2">
        <v>0</v>
      </c>
      <c r="AJ359" s="2">
        <v>82</v>
      </c>
      <c r="AK359" s="4">
        <v>33525</v>
      </c>
      <c r="AL359" s="2">
        <v>117</v>
      </c>
      <c r="AM359" s="4">
        <v>1596</v>
      </c>
      <c r="AN359" s="2">
        <v>14</v>
      </c>
      <c r="AO359" s="2">
        <v>325</v>
      </c>
      <c r="AP359" s="2">
        <v>5</v>
      </c>
      <c r="AQ359" s="2">
        <v>326</v>
      </c>
      <c r="AR359" s="2">
        <v>45</v>
      </c>
      <c r="AS359" s="4">
        <v>70795</v>
      </c>
      <c r="AT359" s="2">
        <v>153</v>
      </c>
      <c r="AU359" s="4">
        <v>93518</v>
      </c>
      <c r="AV359" s="2">
        <v>53</v>
      </c>
      <c r="AW359" s="2">
        <v>631</v>
      </c>
      <c r="AX359" s="2">
        <v>84</v>
      </c>
      <c r="AY359" s="4">
        <v>3095</v>
      </c>
      <c r="AZ359" s="2">
        <v>53</v>
      </c>
      <c r="BA359" s="2">
        <v>631</v>
      </c>
      <c r="BB359" s="2">
        <v>710</v>
      </c>
      <c r="BC359" s="6">
        <v>371305</v>
      </c>
    </row>
    <row r="360" spans="1:55" ht="15.75" thickBot="1">
      <c r="A360" s="24" t="s">
        <v>145</v>
      </c>
      <c r="B360" s="2">
        <v>0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2</v>
      </c>
      <c r="W360" s="2">
        <v>12.4</v>
      </c>
      <c r="X360" s="2">
        <v>0</v>
      </c>
      <c r="Y360" s="2">
        <v>0</v>
      </c>
      <c r="Z360" s="2">
        <v>2</v>
      </c>
      <c r="AA360" s="7">
        <v>12.4</v>
      </c>
      <c r="AC360" s="24" t="s">
        <v>60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107</v>
      </c>
      <c r="AM360" s="4">
        <v>122264</v>
      </c>
      <c r="AN360" s="2">
        <v>0</v>
      </c>
      <c r="AO360" s="2">
        <v>0</v>
      </c>
      <c r="AP360" s="2">
        <v>0</v>
      </c>
      <c r="AQ360" s="2">
        <v>0</v>
      </c>
      <c r="AR360" s="2">
        <v>124</v>
      </c>
      <c r="AS360" s="4">
        <v>213389</v>
      </c>
      <c r="AT360" s="2">
        <v>0</v>
      </c>
      <c r="AU360" s="2">
        <v>0</v>
      </c>
      <c r="AV360" s="2">
        <v>0</v>
      </c>
      <c r="AW360" s="2">
        <v>0</v>
      </c>
      <c r="AX360" s="2">
        <v>26</v>
      </c>
      <c r="AY360" s="4">
        <v>5777</v>
      </c>
      <c r="AZ360" s="2">
        <v>0</v>
      </c>
      <c r="BA360" s="2">
        <v>0</v>
      </c>
      <c r="BB360" s="2">
        <v>257</v>
      </c>
      <c r="BC360" s="6">
        <v>341430</v>
      </c>
    </row>
    <row r="361" spans="1:55" ht="15.75" thickBot="1">
      <c r="A361" s="24" t="s">
        <v>296</v>
      </c>
      <c r="B361" s="2">
        <v>0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12</v>
      </c>
      <c r="Q361" s="2">
        <v>92.31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12</v>
      </c>
      <c r="AA361" s="7">
        <v>92.31</v>
      </c>
      <c r="AC361" s="24" t="s">
        <v>62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39</v>
      </c>
      <c r="AK361" s="2">
        <v>435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39</v>
      </c>
      <c r="BC361" s="7">
        <v>435</v>
      </c>
    </row>
    <row r="362" spans="1:55" ht="15.75" thickBot="1">
      <c r="A362" s="24" t="s">
        <v>257</v>
      </c>
      <c r="B362" s="2">
        <v>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97</v>
      </c>
      <c r="M362" s="2">
        <v>732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97</v>
      </c>
      <c r="AA362" s="7">
        <v>732</v>
      </c>
      <c r="AC362" s="24" t="s">
        <v>63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45</v>
      </c>
      <c r="AM362" s="2">
        <v>235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15</v>
      </c>
      <c r="AU362" s="2">
        <v>943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60</v>
      </c>
      <c r="BC362" s="6">
        <v>1178</v>
      </c>
    </row>
    <row r="363" spans="1:55" ht="15.75" thickBot="1">
      <c r="A363" s="24" t="s">
        <v>63</v>
      </c>
      <c r="B363" s="2">
        <v>0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111</v>
      </c>
      <c r="U363" s="4">
        <v>2909.09</v>
      </c>
      <c r="V363" s="2">
        <v>0</v>
      </c>
      <c r="W363" s="2">
        <v>0</v>
      </c>
      <c r="X363" s="2">
        <v>0</v>
      </c>
      <c r="Y363" s="2">
        <v>0</v>
      </c>
      <c r="Z363" s="2">
        <v>111</v>
      </c>
      <c r="AA363" s="6">
        <v>2909.09</v>
      </c>
      <c r="AC363" s="24" t="s">
        <v>123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2</v>
      </c>
      <c r="AK363" s="2">
        <v>602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2</v>
      </c>
      <c r="BC363" s="7">
        <v>602</v>
      </c>
    </row>
    <row r="364" spans="1:55" ht="15.75" thickBot="1">
      <c r="A364" s="24" t="s">
        <v>70</v>
      </c>
      <c r="B364" s="2">
        <v>0</v>
      </c>
      <c r="C364" s="2">
        <v>0</v>
      </c>
      <c r="D364" s="2">
        <v>375.9</v>
      </c>
      <c r="E364" s="4">
        <v>1937.03</v>
      </c>
      <c r="F364" s="2">
        <v>0</v>
      </c>
      <c r="G364" s="2">
        <v>0</v>
      </c>
      <c r="H364" s="2">
        <v>0</v>
      </c>
      <c r="I364" s="2">
        <v>0</v>
      </c>
      <c r="J364" s="2">
        <v>175</v>
      </c>
      <c r="K364" s="2">
        <v>503.07</v>
      </c>
      <c r="L364" s="2">
        <v>49</v>
      </c>
      <c r="M364" s="2">
        <v>379.99</v>
      </c>
      <c r="N364" s="2">
        <v>0</v>
      </c>
      <c r="O364" s="2">
        <v>0</v>
      </c>
      <c r="P364" s="2">
        <v>0</v>
      </c>
      <c r="Q364" s="2">
        <v>0</v>
      </c>
      <c r="R364" s="2">
        <v>15</v>
      </c>
      <c r="S364" s="2">
        <v>92.31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614.9</v>
      </c>
      <c r="AA364" s="6">
        <v>2912.4</v>
      </c>
      <c r="AC364" s="24" t="s">
        <v>28</v>
      </c>
      <c r="AD364" s="2">
        <v>0</v>
      </c>
      <c r="AE364" s="2">
        <v>0</v>
      </c>
      <c r="AF364" s="2">
        <v>0</v>
      </c>
      <c r="AG364" s="2">
        <v>0</v>
      </c>
      <c r="AH364" s="4">
        <v>7084</v>
      </c>
      <c r="AI364" s="4">
        <v>27160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4">
        <v>7084</v>
      </c>
      <c r="BC364" s="6">
        <v>27160</v>
      </c>
    </row>
    <row r="365" spans="1:55" ht="15.75" thickBot="1">
      <c r="A365" s="24" t="s">
        <v>130</v>
      </c>
      <c r="B365" s="2">
        <v>0</v>
      </c>
      <c r="C365" s="2">
        <v>0</v>
      </c>
      <c r="D365" s="2">
        <v>690</v>
      </c>
      <c r="E365" s="4">
        <v>5587.53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80</v>
      </c>
      <c r="O365" s="4">
        <v>2141.92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770</v>
      </c>
      <c r="AA365" s="6">
        <v>7729.45</v>
      </c>
      <c r="AC365" s="24" t="s">
        <v>130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62</v>
      </c>
      <c r="AQ365" s="4">
        <v>28293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62</v>
      </c>
      <c r="BC365" s="6">
        <v>28293</v>
      </c>
    </row>
    <row r="366" spans="1:55" ht="15.75" thickBot="1">
      <c r="A366" s="25" t="s">
        <v>29</v>
      </c>
      <c r="B366" s="9">
        <v>100474.45</v>
      </c>
      <c r="C366" s="9">
        <v>183277.15</v>
      </c>
      <c r="D366" s="9">
        <v>176605.16</v>
      </c>
      <c r="E366" s="9">
        <v>230870.37</v>
      </c>
      <c r="F366" s="9">
        <v>161671.67000000001</v>
      </c>
      <c r="G366" s="9">
        <v>248131.22</v>
      </c>
      <c r="H366" s="9">
        <v>149178.94</v>
      </c>
      <c r="I366" s="9">
        <v>191582.89</v>
      </c>
      <c r="J366" s="9">
        <v>129761.38</v>
      </c>
      <c r="K366" s="9">
        <v>344349.09</v>
      </c>
      <c r="L366" s="9">
        <v>129705.42</v>
      </c>
      <c r="M366" s="9">
        <v>201681.61</v>
      </c>
      <c r="N366" s="9">
        <v>150907.22</v>
      </c>
      <c r="O366" s="9">
        <v>241680.93</v>
      </c>
      <c r="P366" s="9">
        <v>187876.95</v>
      </c>
      <c r="Q366" s="9">
        <v>326655.26</v>
      </c>
      <c r="R366" s="9">
        <v>216124.35</v>
      </c>
      <c r="S366" s="9">
        <v>344204.07</v>
      </c>
      <c r="T366" s="9">
        <v>216148.52</v>
      </c>
      <c r="U366" s="9">
        <v>344711.42</v>
      </c>
      <c r="V366" s="9">
        <v>200569.54</v>
      </c>
      <c r="W366" s="9">
        <v>322094.3</v>
      </c>
      <c r="X366" s="9">
        <v>138066.23000000001</v>
      </c>
      <c r="Y366" s="9">
        <v>224894.5</v>
      </c>
      <c r="Z366" s="9">
        <v>1957089.83</v>
      </c>
      <c r="AA366" s="10">
        <v>3204132.81</v>
      </c>
      <c r="AC366" s="25" t="s">
        <v>29</v>
      </c>
      <c r="AD366" s="9">
        <v>560304</v>
      </c>
      <c r="AE366" s="9">
        <v>586621</v>
      </c>
      <c r="AF366" s="9">
        <v>683653</v>
      </c>
      <c r="AG366" s="9">
        <v>694465</v>
      </c>
      <c r="AH366" s="9">
        <v>807150</v>
      </c>
      <c r="AI366" s="9">
        <v>773706</v>
      </c>
      <c r="AJ366" s="9">
        <v>590560</v>
      </c>
      <c r="AK366" s="9">
        <v>584203</v>
      </c>
      <c r="AL366" s="9">
        <v>567787</v>
      </c>
      <c r="AM366" s="9">
        <v>647101</v>
      </c>
      <c r="AN366" s="9">
        <v>551970</v>
      </c>
      <c r="AO366" s="9">
        <v>532139</v>
      </c>
      <c r="AP366" s="9">
        <v>841462</v>
      </c>
      <c r="AQ366" s="9">
        <v>766933</v>
      </c>
      <c r="AR366" s="9">
        <v>702332</v>
      </c>
      <c r="AS366" s="9">
        <v>883225</v>
      </c>
      <c r="AT366" s="9">
        <v>823382</v>
      </c>
      <c r="AU366" s="9">
        <v>794714</v>
      </c>
      <c r="AV366" s="9">
        <v>838636</v>
      </c>
      <c r="AW366" s="9">
        <v>681115</v>
      </c>
      <c r="AX366" s="9">
        <v>634442</v>
      </c>
      <c r="AY366" s="9">
        <v>665637</v>
      </c>
      <c r="AZ366" s="9">
        <v>651675</v>
      </c>
      <c r="BA366" s="9">
        <v>560054</v>
      </c>
      <c r="BB366" s="9">
        <v>8253353</v>
      </c>
      <c r="BC366" s="10">
        <v>8169913</v>
      </c>
    </row>
    <row r="368" spans="1:55" ht="19.5" thickBot="1">
      <c r="A368" s="21" t="s">
        <v>380</v>
      </c>
      <c r="AC368" s="21" t="s">
        <v>382</v>
      </c>
    </row>
    <row r="369" spans="1:55" ht="15.75" thickBot="1">
      <c r="A369" s="22" t="s">
        <v>6</v>
      </c>
      <c r="B369" s="11" t="s">
        <v>7</v>
      </c>
      <c r="C369" s="12"/>
      <c r="D369" s="13" t="s">
        <v>8</v>
      </c>
      <c r="E369" s="14"/>
      <c r="F369" s="13" t="s">
        <v>9</v>
      </c>
      <c r="G369" s="14"/>
      <c r="H369" s="13" t="s">
        <v>10</v>
      </c>
      <c r="I369" s="14"/>
      <c r="J369" s="13" t="s">
        <v>11</v>
      </c>
      <c r="K369" s="14"/>
      <c r="L369" s="13" t="s">
        <v>12</v>
      </c>
      <c r="M369" s="14"/>
      <c r="N369" s="13" t="s">
        <v>13</v>
      </c>
      <c r="O369" s="14"/>
      <c r="P369" s="13" t="s">
        <v>14</v>
      </c>
      <c r="Q369" s="14"/>
      <c r="R369" s="13" t="s">
        <v>15</v>
      </c>
      <c r="S369" s="14"/>
      <c r="T369" s="13" t="s">
        <v>16</v>
      </c>
      <c r="U369" s="14"/>
      <c r="V369" s="13" t="s">
        <v>17</v>
      </c>
      <c r="W369" s="14"/>
      <c r="X369" s="13" t="s">
        <v>18</v>
      </c>
      <c r="Y369" s="14"/>
      <c r="Z369" s="13" t="s">
        <v>19</v>
      </c>
      <c r="AA369" s="15"/>
      <c r="AC369" s="22" t="s">
        <v>6</v>
      </c>
      <c r="AD369" s="11" t="s">
        <v>7</v>
      </c>
      <c r="AE369" s="12"/>
      <c r="AF369" s="13" t="s">
        <v>8</v>
      </c>
      <c r="AG369" s="14"/>
      <c r="AH369" s="13" t="s">
        <v>9</v>
      </c>
      <c r="AI369" s="14"/>
      <c r="AJ369" s="13" t="s">
        <v>10</v>
      </c>
      <c r="AK369" s="14"/>
      <c r="AL369" s="13" t="s">
        <v>11</v>
      </c>
      <c r="AM369" s="14"/>
      <c r="AN369" s="13" t="s">
        <v>12</v>
      </c>
      <c r="AO369" s="14"/>
      <c r="AP369" s="13" t="s">
        <v>13</v>
      </c>
      <c r="AQ369" s="14"/>
      <c r="AR369" s="13" t="s">
        <v>14</v>
      </c>
      <c r="AS369" s="14"/>
      <c r="AT369" s="13" t="s">
        <v>15</v>
      </c>
      <c r="AU369" s="14"/>
      <c r="AV369" s="13" t="s">
        <v>16</v>
      </c>
      <c r="AW369" s="14"/>
      <c r="AX369" s="13" t="s">
        <v>17</v>
      </c>
      <c r="AY369" s="14"/>
      <c r="AZ369" s="13" t="s">
        <v>18</v>
      </c>
      <c r="BA369" s="14"/>
      <c r="BB369" s="13" t="s">
        <v>19</v>
      </c>
      <c r="BC369" s="15"/>
    </row>
    <row r="370" spans="1:55" ht="26.25" thickBot="1">
      <c r="A370" s="23"/>
      <c r="B370" s="1" t="s">
        <v>20</v>
      </c>
      <c r="C370" s="1" t="s">
        <v>21</v>
      </c>
      <c r="D370" s="1" t="s">
        <v>20</v>
      </c>
      <c r="E370" s="1" t="s">
        <v>21</v>
      </c>
      <c r="F370" s="1" t="s">
        <v>20</v>
      </c>
      <c r="G370" s="1" t="s">
        <v>21</v>
      </c>
      <c r="H370" s="1" t="s">
        <v>20</v>
      </c>
      <c r="I370" s="1" t="s">
        <v>21</v>
      </c>
      <c r="J370" s="1" t="s">
        <v>20</v>
      </c>
      <c r="K370" s="1" t="s">
        <v>21</v>
      </c>
      <c r="L370" s="1" t="s">
        <v>20</v>
      </c>
      <c r="M370" s="1" t="s">
        <v>21</v>
      </c>
      <c r="N370" s="1" t="s">
        <v>20</v>
      </c>
      <c r="O370" s="1" t="s">
        <v>21</v>
      </c>
      <c r="P370" s="1" t="s">
        <v>20</v>
      </c>
      <c r="Q370" s="1" t="s">
        <v>21</v>
      </c>
      <c r="R370" s="1" t="s">
        <v>20</v>
      </c>
      <c r="S370" s="1" t="s">
        <v>21</v>
      </c>
      <c r="T370" s="1" t="s">
        <v>20</v>
      </c>
      <c r="U370" s="1" t="s">
        <v>21</v>
      </c>
      <c r="V370" s="1" t="s">
        <v>20</v>
      </c>
      <c r="W370" s="1" t="s">
        <v>21</v>
      </c>
      <c r="X370" s="1" t="s">
        <v>20</v>
      </c>
      <c r="Y370" s="1" t="s">
        <v>21</v>
      </c>
      <c r="Z370" s="1" t="s">
        <v>20</v>
      </c>
      <c r="AA370" s="5" t="s">
        <v>21</v>
      </c>
      <c r="AC370" s="23"/>
      <c r="AD370" s="1" t="s">
        <v>20</v>
      </c>
      <c r="AE370" s="1" t="s">
        <v>21</v>
      </c>
      <c r="AF370" s="1" t="s">
        <v>20</v>
      </c>
      <c r="AG370" s="1" t="s">
        <v>21</v>
      </c>
      <c r="AH370" s="1" t="s">
        <v>20</v>
      </c>
      <c r="AI370" s="1" t="s">
        <v>21</v>
      </c>
      <c r="AJ370" s="1" t="s">
        <v>20</v>
      </c>
      <c r="AK370" s="1" t="s">
        <v>21</v>
      </c>
      <c r="AL370" s="1" t="s">
        <v>20</v>
      </c>
      <c r="AM370" s="1" t="s">
        <v>21</v>
      </c>
      <c r="AN370" s="1" t="s">
        <v>20</v>
      </c>
      <c r="AO370" s="1" t="s">
        <v>21</v>
      </c>
      <c r="AP370" s="1" t="s">
        <v>20</v>
      </c>
      <c r="AQ370" s="1" t="s">
        <v>21</v>
      </c>
      <c r="AR370" s="1" t="s">
        <v>20</v>
      </c>
      <c r="AS370" s="1" t="s">
        <v>21</v>
      </c>
      <c r="AT370" s="1" t="s">
        <v>20</v>
      </c>
      <c r="AU370" s="1" t="s">
        <v>21</v>
      </c>
      <c r="AV370" s="1" t="s">
        <v>20</v>
      </c>
      <c r="AW370" s="1" t="s">
        <v>21</v>
      </c>
      <c r="AX370" s="1" t="s">
        <v>20</v>
      </c>
      <c r="AY370" s="1" t="s">
        <v>21</v>
      </c>
      <c r="AZ370" s="1" t="s">
        <v>20</v>
      </c>
      <c r="BA370" s="1" t="s">
        <v>21</v>
      </c>
      <c r="BB370" s="1" t="s">
        <v>20</v>
      </c>
      <c r="BC370" s="5" t="s">
        <v>21</v>
      </c>
    </row>
    <row r="371" spans="1:55" ht="15.75" thickBot="1">
      <c r="A371" s="24" t="s">
        <v>31</v>
      </c>
      <c r="B371" s="4">
        <v>126735</v>
      </c>
      <c r="C371" s="4">
        <v>66328.38</v>
      </c>
      <c r="D371" s="4">
        <v>3091</v>
      </c>
      <c r="E371" s="4">
        <v>27133.93</v>
      </c>
      <c r="F371" s="4">
        <v>1088</v>
      </c>
      <c r="G371" s="4">
        <v>7938.72</v>
      </c>
      <c r="H371" s="4">
        <v>126648</v>
      </c>
      <c r="I371" s="4">
        <v>63702.03</v>
      </c>
      <c r="J371" s="4">
        <v>3020</v>
      </c>
      <c r="K371" s="4">
        <v>14141.44</v>
      </c>
      <c r="L371" s="4">
        <v>2220</v>
      </c>
      <c r="M371" s="4">
        <v>9048.1</v>
      </c>
      <c r="N371" s="4">
        <v>129774</v>
      </c>
      <c r="O371" s="4">
        <v>78574.69</v>
      </c>
      <c r="P371" s="4">
        <v>1673</v>
      </c>
      <c r="Q371" s="4">
        <v>5483.76</v>
      </c>
      <c r="R371" s="2">
        <v>0</v>
      </c>
      <c r="S371" s="2">
        <v>0</v>
      </c>
      <c r="T371" s="4">
        <v>126000</v>
      </c>
      <c r="U371" s="4">
        <v>59544</v>
      </c>
      <c r="V371" s="2">
        <v>0</v>
      </c>
      <c r="W371" s="2">
        <v>0</v>
      </c>
      <c r="X371" s="2">
        <v>0</v>
      </c>
      <c r="Y371" s="2">
        <v>0</v>
      </c>
      <c r="Z371" s="4">
        <v>520249</v>
      </c>
      <c r="AA371" s="6">
        <v>331895.05</v>
      </c>
      <c r="AC371" s="24" t="s">
        <v>31</v>
      </c>
      <c r="AD371" s="2">
        <v>0</v>
      </c>
      <c r="AE371" s="2">
        <v>0</v>
      </c>
      <c r="AF371" s="2">
        <v>10</v>
      </c>
      <c r="AG371" s="2">
        <v>634</v>
      </c>
      <c r="AH371" s="2">
        <v>30</v>
      </c>
      <c r="AI371" s="2">
        <v>675</v>
      </c>
      <c r="AJ371" s="2">
        <v>102</v>
      </c>
      <c r="AK371" s="4">
        <v>3447</v>
      </c>
      <c r="AL371" s="2">
        <v>25</v>
      </c>
      <c r="AM371" s="2">
        <v>843</v>
      </c>
      <c r="AN371" s="2">
        <v>0</v>
      </c>
      <c r="AO371" s="2">
        <v>0</v>
      </c>
      <c r="AP371" s="2">
        <v>117</v>
      </c>
      <c r="AQ371" s="4">
        <v>2573</v>
      </c>
      <c r="AR371" s="2">
        <v>0</v>
      </c>
      <c r="AS371" s="2">
        <v>0</v>
      </c>
      <c r="AT371" s="2">
        <v>112</v>
      </c>
      <c r="AU371" s="4">
        <v>6169</v>
      </c>
      <c r="AV371" s="2">
        <v>0</v>
      </c>
      <c r="AW371" s="2">
        <v>0</v>
      </c>
      <c r="AX371" s="2">
        <v>30</v>
      </c>
      <c r="AY371" s="2">
        <v>246</v>
      </c>
      <c r="AZ371" s="2">
        <v>0</v>
      </c>
      <c r="BA371" s="2">
        <v>0</v>
      </c>
      <c r="BB371" s="2">
        <v>426</v>
      </c>
      <c r="BC371" s="6">
        <v>14587</v>
      </c>
    </row>
    <row r="372" spans="1:55" ht="15.75" thickBot="1">
      <c r="A372" s="24" t="s">
        <v>35</v>
      </c>
      <c r="B372" s="2">
        <v>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13.7</v>
      </c>
      <c r="Y372" s="2">
        <v>338.06</v>
      </c>
      <c r="Z372" s="2">
        <v>13.7</v>
      </c>
      <c r="AA372" s="7">
        <v>338.06</v>
      </c>
      <c r="AC372" s="24" t="s">
        <v>35</v>
      </c>
      <c r="AD372" s="4">
        <v>26846</v>
      </c>
      <c r="AE372" s="4">
        <v>40205</v>
      </c>
      <c r="AF372" s="2">
        <v>0</v>
      </c>
      <c r="AG372" s="2">
        <v>0</v>
      </c>
      <c r="AH372" s="4">
        <v>12800</v>
      </c>
      <c r="AI372" s="4">
        <v>36242</v>
      </c>
      <c r="AJ372" s="4">
        <v>12180</v>
      </c>
      <c r="AK372" s="4">
        <v>61048</v>
      </c>
      <c r="AL372" s="4">
        <v>13001</v>
      </c>
      <c r="AM372" s="4">
        <v>13771</v>
      </c>
      <c r="AN372" s="2">
        <v>0</v>
      </c>
      <c r="AO372" s="2">
        <v>0</v>
      </c>
      <c r="AP372" s="2">
        <v>0</v>
      </c>
      <c r="AQ372" s="2">
        <v>0</v>
      </c>
      <c r="AR372" s="4">
        <v>15200</v>
      </c>
      <c r="AS372" s="4">
        <v>78672</v>
      </c>
      <c r="AT372" s="2">
        <v>73</v>
      </c>
      <c r="AU372" s="4">
        <v>4378</v>
      </c>
      <c r="AV372" s="4">
        <v>13000</v>
      </c>
      <c r="AW372" s="4">
        <v>65406</v>
      </c>
      <c r="AX372" s="4">
        <v>1000</v>
      </c>
      <c r="AY372" s="4">
        <v>7600</v>
      </c>
      <c r="AZ372" s="2">
        <v>0</v>
      </c>
      <c r="BA372" s="2">
        <v>0</v>
      </c>
      <c r="BB372" s="4">
        <v>94100</v>
      </c>
      <c r="BC372" s="6">
        <v>307322</v>
      </c>
    </row>
    <row r="373" spans="1:55" ht="15.75" thickBot="1">
      <c r="A373" s="24" t="s">
        <v>22</v>
      </c>
      <c r="B373" s="2">
        <v>0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2</v>
      </c>
      <c r="S373" s="2">
        <v>45.9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2</v>
      </c>
      <c r="AA373" s="7">
        <v>45.9</v>
      </c>
      <c r="AC373" s="24" t="s">
        <v>37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200</v>
      </c>
      <c r="AM373" s="2">
        <v>337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200</v>
      </c>
      <c r="BC373" s="7">
        <v>337</v>
      </c>
    </row>
    <row r="374" spans="1:55" ht="15.75" thickBot="1">
      <c r="A374" s="24" t="s">
        <v>26</v>
      </c>
      <c r="B374" s="2">
        <v>300</v>
      </c>
      <c r="C374" s="2">
        <v>753.85</v>
      </c>
      <c r="D374" s="2">
        <v>36</v>
      </c>
      <c r="E374" s="4">
        <v>11233.08</v>
      </c>
      <c r="F374" s="2">
        <v>0</v>
      </c>
      <c r="G374" s="2">
        <v>0</v>
      </c>
      <c r="H374" s="2">
        <v>188</v>
      </c>
      <c r="I374" s="2">
        <v>259.35000000000002</v>
      </c>
      <c r="J374" s="2">
        <v>50</v>
      </c>
      <c r="K374" s="2">
        <v>276.23</v>
      </c>
      <c r="L374" s="2">
        <v>25</v>
      </c>
      <c r="M374" s="2">
        <v>115.38</v>
      </c>
      <c r="N374" s="2">
        <v>100</v>
      </c>
      <c r="O374" s="2">
        <v>506.42</v>
      </c>
      <c r="P374" s="2">
        <v>100</v>
      </c>
      <c r="Q374" s="2">
        <v>186.48</v>
      </c>
      <c r="R374" s="2">
        <v>100</v>
      </c>
      <c r="S374" s="2">
        <v>30</v>
      </c>
      <c r="T374" s="2">
        <v>60</v>
      </c>
      <c r="U374" s="4">
        <v>1337</v>
      </c>
      <c r="V374" s="2">
        <v>0</v>
      </c>
      <c r="W374" s="2">
        <v>0</v>
      </c>
      <c r="X374" s="2">
        <v>18</v>
      </c>
      <c r="Y374" s="2">
        <v>265.38</v>
      </c>
      <c r="Z374" s="2">
        <v>977</v>
      </c>
      <c r="AA374" s="6">
        <v>14963.17</v>
      </c>
      <c r="AC374" s="24" t="s">
        <v>22</v>
      </c>
      <c r="AD374" s="4">
        <v>4029</v>
      </c>
      <c r="AE374" s="4">
        <v>12848</v>
      </c>
      <c r="AF374" s="4">
        <v>11046</v>
      </c>
      <c r="AG374" s="4">
        <v>43893</v>
      </c>
      <c r="AH374" s="4">
        <v>13112</v>
      </c>
      <c r="AI374" s="4">
        <v>89151</v>
      </c>
      <c r="AJ374" s="4">
        <v>6106</v>
      </c>
      <c r="AK374" s="4">
        <v>18073</v>
      </c>
      <c r="AL374" s="4">
        <v>7650</v>
      </c>
      <c r="AM374" s="4">
        <v>24024</v>
      </c>
      <c r="AN374" s="4">
        <v>15290</v>
      </c>
      <c r="AO374" s="4">
        <v>50844</v>
      </c>
      <c r="AP374" s="4">
        <v>5735</v>
      </c>
      <c r="AQ374" s="4">
        <v>18782</v>
      </c>
      <c r="AR374" s="4">
        <v>16346</v>
      </c>
      <c r="AS374" s="4">
        <v>129190</v>
      </c>
      <c r="AT374" s="4">
        <v>2623</v>
      </c>
      <c r="AU374" s="4">
        <v>8794</v>
      </c>
      <c r="AV374" s="4">
        <v>4655</v>
      </c>
      <c r="AW374" s="4">
        <v>17351</v>
      </c>
      <c r="AX374" s="4">
        <v>3163</v>
      </c>
      <c r="AY374" s="4">
        <v>10593</v>
      </c>
      <c r="AZ374" s="4">
        <v>20898</v>
      </c>
      <c r="BA374" s="4">
        <v>52309</v>
      </c>
      <c r="BB374" s="4">
        <v>110653</v>
      </c>
      <c r="BC374" s="6">
        <v>475852</v>
      </c>
    </row>
    <row r="375" spans="1:55" ht="15.75" thickBot="1">
      <c r="A375" s="24" t="s">
        <v>60</v>
      </c>
      <c r="B375" s="2">
        <v>0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40</v>
      </c>
      <c r="K375" s="2">
        <v>92.31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40</v>
      </c>
      <c r="AA375" s="7">
        <v>92.31</v>
      </c>
      <c r="AC375" s="24" t="s">
        <v>23</v>
      </c>
      <c r="AD375" s="4">
        <v>135462</v>
      </c>
      <c r="AE375" s="4">
        <v>183764</v>
      </c>
      <c r="AF375" s="4">
        <v>148290</v>
      </c>
      <c r="AG375" s="4">
        <v>215259</v>
      </c>
      <c r="AH375" s="4">
        <v>113052</v>
      </c>
      <c r="AI375" s="4">
        <v>159287</v>
      </c>
      <c r="AJ375" s="4">
        <v>95072</v>
      </c>
      <c r="AK375" s="4">
        <v>113123</v>
      </c>
      <c r="AL375" s="4">
        <v>140976</v>
      </c>
      <c r="AM375" s="4">
        <v>202886</v>
      </c>
      <c r="AN375" s="4">
        <v>113868</v>
      </c>
      <c r="AO375" s="4">
        <v>154114</v>
      </c>
      <c r="AP375" s="4">
        <v>154382</v>
      </c>
      <c r="AQ375" s="4">
        <v>216411</v>
      </c>
      <c r="AR375" s="4">
        <v>71478</v>
      </c>
      <c r="AS375" s="4">
        <v>93547</v>
      </c>
      <c r="AT375" s="4">
        <v>57372</v>
      </c>
      <c r="AU375" s="4">
        <v>68702</v>
      </c>
      <c r="AV375" s="4">
        <v>82131</v>
      </c>
      <c r="AW375" s="4">
        <v>107840</v>
      </c>
      <c r="AX375" s="4">
        <v>95021</v>
      </c>
      <c r="AY375" s="4">
        <v>132017</v>
      </c>
      <c r="AZ375" s="4">
        <v>153483</v>
      </c>
      <c r="BA375" s="4">
        <v>209702</v>
      </c>
      <c r="BB375" s="4">
        <v>1360587</v>
      </c>
      <c r="BC375" s="6">
        <v>1856652</v>
      </c>
    </row>
    <row r="376" spans="1:55" ht="15.75" thickBot="1">
      <c r="A376" s="24" t="s">
        <v>63</v>
      </c>
      <c r="B376" s="2">
        <v>0</v>
      </c>
      <c r="C376" s="2">
        <v>0</v>
      </c>
      <c r="D376" s="4">
        <v>1190</v>
      </c>
      <c r="E376" s="4">
        <v>3512.96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785</v>
      </c>
      <c r="M376" s="4">
        <v>3491.07</v>
      </c>
      <c r="N376" s="2">
        <v>325</v>
      </c>
      <c r="O376" s="4">
        <v>1725.5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4">
        <v>2300</v>
      </c>
      <c r="AA376" s="6">
        <v>8729.5300000000007</v>
      </c>
      <c r="AC376" s="24" t="s">
        <v>67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0</v>
      </c>
      <c r="AQ376" s="2">
        <v>0</v>
      </c>
      <c r="AR376" s="2">
        <v>50</v>
      </c>
      <c r="AS376" s="4">
        <v>1240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50</v>
      </c>
      <c r="BC376" s="6">
        <v>1240</v>
      </c>
    </row>
    <row r="377" spans="1:55" ht="15.75" thickBot="1">
      <c r="A377" s="24" t="s">
        <v>64</v>
      </c>
      <c r="B377" s="2">
        <v>0</v>
      </c>
      <c r="C377" s="2">
        <v>0</v>
      </c>
      <c r="D377" s="2">
        <v>0</v>
      </c>
      <c r="E377" s="2">
        <v>0</v>
      </c>
      <c r="F377" s="2">
        <v>300</v>
      </c>
      <c r="G377" s="2">
        <v>837.04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300</v>
      </c>
      <c r="AA377" s="7">
        <v>837.04</v>
      </c>
      <c r="AC377" s="24" t="s">
        <v>47</v>
      </c>
      <c r="AD377" s="2">
        <v>0</v>
      </c>
      <c r="AE377" s="2">
        <v>0</v>
      </c>
      <c r="AF377" s="2">
        <v>0</v>
      </c>
      <c r="AG377" s="2">
        <v>0</v>
      </c>
      <c r="AH377" s="4">
        <v>15044</v>
      </c>
      <c r="AI377" s="4">
        <v>42391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4">
        <v>15044</v>
      </c>
      <c r="BC377" s="6">
        <v>42391</v>
      </c>
    </row>
    <row r="378" spans="1:55" ht="15.75" thickBot="1">
      <c r="A378" s="25" t="s">
        <v>29</v>
      </c>
      <c r="B378" s="9">
        <v>127035</v>
      </c>
      <c r="C378" s="9">
        <v>67082.23</v>
      </c>
      <c r="D378" s="9">
        <v>4317</v>
      </c>
      <c r="E378" s="9">
        <v>41879.97</v>
      </c>
      <c r="F378" s="9">
        <v>1388</v>
      </c>
      <c r="G378" s="9">
        <v>8775.76</v>
      </c>
      <c r="H378" s="9">
        <v>126836</v>
      </c>
      <c r="I378" s="9">
        <v>63961.38</v>
      </c>
      <c r="J378" s="9">
        <v>3110</v>
      </c>
      <c r="K378" s="9">
        <v>14509.98</v>
      </c>
      <c r="L378" s="9">
        <v>3030</v>
      </c>
      <c r="M378" s="9">
        <v>12654.55</v>
      </c>
      <c r="N378" s="9">
        <v>130199</v>
      </c>
      <c r="O378" s="9">
        <v>80806.61</v>
      </c>
      <c r="P378" s="9">
        <v>1773</v>
      </c>
      <c r="Q378" s="9">
        <v>5670.24</v>
      </c>
      <c r="R378" s="8">
        <v>102</v>
      </c>
      <c r="S378" s="8">
        <v>75.900000000000006</v>
      </c>
      <c r="T378" s="9">
        <v>126060</v>
      </c>
      <c r="U378" s="9">
        <v>60881</v>
      </c>
      <c r="V378" s="8">
        <v>0</v>
      </c>
      <c r="W378" s="8">
        <v>0</v>
      </c>
      <c r="X378" s="8">
        <v>31.7</v>
      </c>
      <c r="Y378" s="8">
        <v>603.44000000000005</v>
      </c>
      <c r="Z378" s="9">
        <v>523881.7</v>
      </c>
      <c r="AA378" s="10">
        <v>356901.06</v>
      </c>
      <c r="AC378" s="24" t="s">
        <v>24</v>
      </c>
      <c r="AD378" s="2">
        <v>72</v>
      </c>
      <c r="AE378" s="4">
        <v>1564</v>
      </c>
      <c r="AF378" s="4">
        <v>20205</v>
      </c>
      <c r="AG378" s="4">
        <v>34332</v>
      </c>
      <c r="AH378" s="4">
        <v>14269</v>
      </c>
      <c r="AI378" s="4">
        <v>31908</v>
      </c>
      <c r="AJ378" s="2">
        <v>0</v>
      </c>
      <c r="AK378" s="2">
        <v>0</v>
      </c>
      <c r="AL378" s="4">
        <v>10219</v>
      </c>
      <c r="AM378" s="4">
        <v>30072</v>
      </c>
      <c r="AN378" s="4">
        <v>1080</v>
      </c>
      <c r="AO378" s="4">
        <v>4745</v>
      </c>
      <c r="AP378" s="4">
        <v>15750</v>
      </c>
      <c r="AQ378" s="4">
        <v>26417</v>
      </c>
      <c r="AR378" s="4">
        <v>2047</v>
      </c>
      <c r="AS378" s="4">
        <v>4043</v>
      </c>
      <c r="AT378" s="2">
        <v>0</v>
      </c>
      <c r="AU378" s="2">
        <v>0</v>
      </c>
      <c r="AV378" s="2">
        <v>3</v>
      </c>
      <c r="AW378" s="2">
        <v>3</v>
      </c>
      <c r="AX378" s="4">
        <v>2962</v>
      </c>
      <c r="AY378" s="4">
        <v>5193</v>
      </c>
      <c r="AZ378" s="4">
        <v>10297</v>
      </c>
      <c r="BA378" s="4">
        <v>17336</v>
      </c>
      <c r="BB378" s="4">
        <v>76904</v>
      </c>
      <c r="BC378" s="6">
        <v>155613</v>
      </c>
    </row>
    <row r="379" spans="1:55" ht="15.75" thickBot="1">
      <c r="AC379" s="24" t="s">
        <v>53</v>
      </c>
      <c r="AD379" s="2">
        <v>0</v>
      </c>
      <c r="AE379" s="2">
        <v>0</v>
      </c>
      <c r="AF379" s="4">
        <v>15570</v>
      </c>
      <c r="AG379" s="4">
        <v>37368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4">
        <v>15570</v>
      </c>
      <c r="BC379" s="6">
        <v>37368</v>
      </c>
    </row>
    <row r="380" spans="1:55" ht="19.5" thickBot="1">
      <c r="A380" s="21" t="s">
        <v>381</v>
      </c>
      <c r="AC380" s="24" t="s">
        <v>26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4">
        <v>1143</v>
      </c>
      <c r="AM380" s="4">
        <v>11963</v>
      </c>
      <c r="AN380" s="2">
        <v>0</v>
      </c>
      <c r="AO380" s="2">
        <v>0</v>
      </c>
      <c r="AP380" s="2">
        <v>0</v>
      </c>
      <c r="AQ380" s="2">
        <v>0</v>
      </c>
      <c r="AR380" s="2">
        <v>3</v>
      </c>
      <c r="AS380" s="2">
        <v>196</v>
      </c>
      <c r="AT380" s="2">
        <v>25</v>
      </c>
      <c r="AU380" s="2">
        <v>906</v>
      </c>
      <c r="AV380" s="4">
        <v>1143</v>
      </c>
      <c r="AW380" s="4">
        <v>13718</v>
      </c>
      <c r="AX380" s="2">
        <v>0</v>
      </c>
      <c r="AY380" s="2">
        <v>0</v>
      </c>
      <c r="AZ380" s="2">
        <v>0</v>
      </c>
      <c r="BA380" s="2">
        <v>0</v>
      </c>
      <c r="BB380" s="4">
        <v>2314</v>
      </c>
      <c r="BC380" s="6">
        <v>26783</v>
      </c>
    </row>
    <row r="381" spans="1:55" ht="15.75" thickBot="1">
      <c r="A381" s="22" t="s">
        <v>6</v>
      </c>
      <c r="B381" s="11" t="s">
        <v>7</v>
      </c>
      <c r="C381" s="12"/>
      <c r="D381" s="13" t="s">
        <v>8</v>
      </c>
      <c r="E381" s="14"/>
      <c r="F381" s="13" t="s">
        <v>9</v>
      </c>
      <c r="G381" s="14"/>
      <c r="H381" s="13" t="s">
        <v>10</v>
      </c>
      <c r="I381" s="14"/>
      <c r="J381" s="13" t="s">
        <v>11</v>
      </c>
      <c r="K381" s="14"/>
      <c r="L381" s="13" t="s">
        <v>12</v>
      </c>
      <c r="M381" s="14"/>
      <c r="N381" s="13" t="s">
        <v>13</v>
      </c>
      <c r="O381" s="14"/>
      <c r="P381" s="13" t="s">
        <v>14</v>
      </c>
      <c r="Q381" s="14"/>
      <c r="R381" s="13" t="s">
        <v>15</v>
      </c>
      <c r="S381" s="14"/>
      <c r="T381" s="13" t="s">
        <v>16</v>
      </c>
      <c r="U381" s="14"/>
      <c r="V381" s="13" t="s">
        <v>17</v>
      </c>
      <c r="W381" s="14"/>
      <c r="X381" s="13" t="s">
        <v>18</v>
      </c>
      <c r="Y381" s="14"/>
      <c r="Z381" s="13" t="s">
        <v>19</v>
      </c>
      <c r="AA381" s="15"/>
      <c r="AC381" s="24" t="s">
        <v>62</v>
      </c>
      <c r="AD381" s="2">
        <v>80</v>
      </c>
      <c r="AE381" s="4">
        <v>2276</v>
      </c>
      <c r="AF381" s="2">
        <v>0</v>
      </c>
      <c r="AG381" s="2">
        <v>0</v>
      </c>
      <c r="AH381" s="2">
        <v>100</v>
      </c>
      <c r="AI381" s="4">
        <v>5172</v>
      </c>
      <c r="AJ381" s="2">
        <v>659</v>
      </c>
      <c r="AK381" s="4">
        <v>17490</v>
      </c>
      <c r="AL381" s="4">
        <v>1250</v>
      </c>
      <c r="AM381" s="4">
        <v>15405</v>
      </c>
      <c r="AN381" s="2">
        <v>860</v>
      </c>
      <c r="AO381" s="4">
        <v>15508</v>
      </c>
      <c r="AP381" s="2">
        <v>0</v>
      </c>
      <c r="AQ381" s="2">
        <v>0</v>
      </c>
      <c r="AR381" s="4">
        <v>1950</v>
      </c>
      <c r="AS381" s="4">
        <v>12915</v>
      </c>
      <c r="AT381" s="2">
        <v>0</v>
      </c>
      <c r="AU381" s="2">
        <v>0</v>
      </c>
      <c r="AV381" s="2">
        <v>540</v>
      </c>
      <c r="AW381" s="4">
        <v>10500</v>
      </c>
      <c r="AX381" s="2">
        <v>0</v>
      </c>
      <c r="AY381" s="2">
        <v>0</v>
      </c>
      <c r="AZ381" s="2">
        <v>0</v>
      </c>
      <c r="BA381" s="2">
        <v>0</v>
      </c>
      <c r="BB381" s="4">
        <v>5439</v>
      </c>
      <c r="BC381" s="6">
        <v>79266</v>
      </c>
    </row>
    <row r="382" spans="1:55" ht="26.25" thickBot="1">
      <c r="A382" s="23"/>
      <c r="B382" s="1" t="s">
        <v>20</v>
      </c>
      <c r="C382" s="1" t="s">
        <v>21</v>
      </c>
      <c r="D382" s="1" t="s">
        <v>20</v>
      </c>
      <c r="E382" s="1" t="s">
        <v>21</v>
      </c>
      <c r="F382" s="1" t="s">
        <v>20</v>
      </c>
      <c r="G382" s="1" t="s">
        <v>21</v>
      </c>
      <c r="H382" s="1" t="s">
        <v>20</v>
      </c>
      <c r="I382" s="1" t="s">
        <v>21</v>
      </c>
      <c r="J382" s="1" t="s">
        <v>20</v>
      </c>
      <c r="K382" s="1" t="s">
        <v>21</v>
      </c>
      <c r="L382" s="1" t="s">
        <v>20</v>
      </c>
      <c r="M382" s="1" t="s">
        <v>21</v>
      </c>
      <c r="N382" s="1" t="s">
        <v>20</v>
      </c>
      <c r="O382" s="1" t="s">
        <v>21</v>
      </c>
      <c r="P382" s="1" t="s">
        <v>20</v>
      </c>
      <c r="Q382" s="1" t="s">
        <v>21</v>
      </c>
      <c r="R382" s="1" t="s">
        <v>20</v>
      </c>
      <c r="S382" s="1" t="s">
        <v>21</v>
      </c>
      <c r="T382" s="1" t="s">
        <v>20</v>
      </c>
      <c r="U382" s="1" t="s">
        <v>21</v>
      </c>
      <c r="V382" s="1" t="s">
        <v>20</v>
      </c>
      <c r="W382" s="1" t="s">
        <v>21</v>
      </c>
      <c r="X382" s="1" t="s">
        <v>20</v>
      </c>
      <c r="Y382" s="1" t="s">
        <v>21</v>
      </c>
      <c r="Z382" s="1" t="s">
        <v>20</v>
      </c>
      <c r="AA382" s="5" t="s">
        <v>21</v>
      </c>
      <c r="AC382" s="24" t="s">
        <v>70</v>
      </c>
      <c r="AD382" s="4">
        <v>43485</v>
      </c>
      <c r="AE382" s="4">
        <v>49839</v>
      </c>
      <c r="AF382" s="2">
        <v>0</v>
      </c>
      <c r="AG382" s="2">
        <v>0</v>
      </c>
      <c r="AH382" s="4">
        <v>21840</v>
      </c>
      <c r="AI382" s="4">
        <v>26861</v>
      </c>
      <c r="AJ382" s="4">
        <v>43680</v>
      </c>
      <c r="AK382" s="4">
        <v>52646</v>
      </c>
      <c r="AL382" s="4">
        <v>43485</v>
      </c>
      <c r="AM382" s="4">
        <v>58159</v>
      </c>
      <c r="AN382" s="4">
        <v>25425</v>
      </c>
      <c r="AO382" s="4">
        <v>36958</v>
      </c>
      <c r="AP382" s="4">
        <v>43680</v>
      </c>
      <c r="AQ382" s="4">
        <v>60514</v>
      </c>
      <c r="AR382" s="4">
        <v>46380</v>
      </c>
      <c r="AS382" s="4">
        <v>66700</v>
      </c>
      <c r="AT382" s="4">
        <v>43680</v>
      </c>
      <c r="AU382" s="4">
        <v>62618</v>
      </c>
      <c r="AV382" s="4">
        <v>5760</v>
      </c>
      <c r="AW382" s="4">
        <v>11087</v>
      </c>
      <c r="AX382" s="4">
        <v>21840</v>
      </c>
      <c r="AY382" s="4">
        <v>29546</v>
      </c>
      <c r="AZ382" s="4">
        <v>43680</v>
      </c>
      <c r="BA382" s="4">
        <v>59473</v>
      </c>
      <c r="BB382" s="4">
        <v>382935</v>
      </c>
      <c r="BC382" s="6">
        <v>514401</v>
      </c>
    </row>
    <row r="383" spans="1:55" ht="15.75" thickBot="1">
      <c r="A383" s="24" t="s">
        <v>31</v>
      </c>
      <c r="B383" s="4">
        <v>445314</v>
      </c>
      <c r="C383" s="4">
        <v>99677.98</v>
      </c>
      <c r="D383" s="4">
        <v>520970</v>
      </c>
      <c r="E383" s="4">
        <v>115525.7</v>
      </c>
      <c r="F383" s="4">
        <v>1552670</v>
      </c>
      <c r="G383" s="4">
        <v>305614.96000000002</v>
      </c>
      <c r="H383" s="4">
        <v>805800</v>
      </c>
      <c r="I383" s="4">
        <v>138955.76</v>
      </c>
      <c r="J383" s="4">
        <v>842188</v>
      </c>
      <c r="K383" s="4">
        <v>167742.31</v>
      </c>
      <c r="L383" s="4">
        <v>869860</v>
      </c>
      <c r="M383" s="4">
        <v>195135.1</v>
      </c>
      <c r="N383" s="4">
        <v>1903540</v>
      </c>
      <c r="O383" s="4">
        <v>442414.31</v>
      </c>
      <c r="P383" s="4">
        <v>1731920</v>
      </c>
      <c r="Q383" s="4">
        <v>404727.03</v>
      </c>
      <c r="R383" s="4">
        <v>978220</v>
      </c>
      <c r="S383" s="4">
        <v>222126.06</v>
      </c>
      <c r="T383" s="4">
        <v>794140</v>
      </c>
      <c r="U383" s="4">
        <v>178852.75</v>
      </c>
      <c r="V383" s="4">
        <v>494210</v>
      </c>
      <c r="W383" s="4">
        <v>113292.57</v>
      </c>
      <c r="X383" s="4">
        <v>618479.6</v>
      </c>
      <c r="Y383" s="4">
        <v>147839.65</v>
      </c>
      <c r="Z383" s="4">
        <v>11557311.6</v>
      </c>
      <c r="AA383" s="6">
        <v>2531904.1800000002</v>
      </c>
      <c r="AC383" s="24" t="s">
        <v>71</v>
      </c>
      <c r="AD383" s="4">
        <v>5720</v>
      </c>
      <c r="AE383" s="4">
        <v>27587</v>
      </c>
      <c r="AF383" s="4">
        <v>1000</v>
      </c>
      <c r="AG383" s="4">
        <v>5462</v>
      </c>
      <c r="AH383" s="4">
        <v>41920</v>
      </c>
      <c r="AI383" s="4">
        <v>143971</v>
      </c>
      <c r="AJ383" s="2">
        <v>50</v>
      </c>
      <c r="AK383" s="4">
        <v>1575</v>
      </c>
      <c r="AL383" s="4">
        <v>37370</v>
      </c>
      <c r="AM383" s="4">
        <v>71681</v>
      </c>
      <c r="AN383" s="4">
        <v>28310</v>
      </c>
      <c r="AO383" s="4">
        <v>66304</v>
      </c>
      <c r="AP383" s="4">
        <v>6480</v>
      </c>
      <c r="AQ383" s="4">
        <v>29017</v>
      </c>
      <c r="AR383" s="4">
        <v>57090</v>
      </c>
      <c r="AS383" s="4">
        <v>116121</v>
      </c>
      <c r="AT383" s="4">
        <v>21510</v>
      </c>
      <c r="AU383" s="4">
        <v>60326</v>
      </c>
      <c r="AV383" s="4">
        <v>6600</v>
      </c>
      <c r="AW383" s="4">
        <v>28882</v>
      </c>
      <c r="AX383" s="4">
        <v>13630</v>
      </c>
      <c r="AY383" s="4">
        <v>28910</v>
      </c>
      <c r="AZ383" s="4">
        <v>42150</v>
      </c>
      <c r="BA383" s="4">
        <v>98323</v>
      </c>
      <c r="BB383" s="4">
        <v>261830</v>
      </c>
      <c r="BC383" s="6">
        <v>678159</v>
      </c>
    </row>
    <row r="384" spans="1:55" ht="15.75" thickBot="1">
      <c r="A384" s="24" t="s">
        <v>32</v>
      </c>
      <c r="B384" s="2">
        <v>600</v>
      </c>
      <c r="C384" s="2">
        <v>694.8</v>
      </c>
      <c r="D384" s="2">
        <v>0</v>
      </c>
      <c r="E384" s="2">
        <v>0</v>
      </c>
      <c r="F384" s="2">
        <v>0</v>
      </c>
      <c r="G384" s="2">
        <v>0</v>
      </c>
      <c r="H384" s="2">
        <v>200</v>
      </c>
      <c r="I384" s="2">
        <v>233.1</v>
      </c>
      <c r="J384" s="2">
        <v>0</v>
      </c>
      <c r="K384" s="2">
        <v>0</v>
      </c>
      <c r="L384" s="2">
        <v>200</v>
      </c>
      <c r="M384" s="2">
        <v>233.5</v>
      </c>
      <c r="N384" s="2">
        <v>0</v>
      </c>
      <c r="O384" s="2">
        <v>0</v>
      </c>
      <c r="P384" s="2">
        <v>0</v>
      </c>
      <c r="Q384" s="2">
        <v>0</v>
      </c>
      <c r="R384" s="2">
        <v>200</v>
      </c>
      <c r="S384" s="2">
        <v>234.8</v>
      </c>
      <c r="T384" s="2">
        <v>228</v>
      </c>
      <c r="U384" s="2">
        <v>228</v>
      </c>
      <c r="V384" s="2">
        <v>0</v>
      </c>
      <c r="W384" s="2">
        <v>0</v>
      </c>
      <c r="X384" s="2">
        <v>0</v>
      </c>
      <c r="Y384" s="2">
        <v>0</v>
      </c>
      <c r="Z384" s="4">
        <v>1428</v>
      </c>
      <c r="AA384" s="6">
        <v>1624.2</v>
      </c>
      <c r="AC384" s="24" t="s">
        <v>27</v>
      </c>
      <c r="AD384" s="2">
        <v>300</v>
      </c>
      <c r="AE384" s="4">
        <v>6446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4">
        <v>3600</v>
      </c>
      <c r="AO384" s="4">
        <v>7082</v>
      </c>
      <c r="AP384" s="4">
        <v>7150</v>
      </c>
      <c r="AQ384" s="4">
        <v>14543</v>
      </c>
      <c r="AR384" s="4">
        <v>14540</v>
      </c>
      <c r="AS384" s="4">
        <v>42094</v>
      </c>
      <c r="AT384" s="4">
        <v>26130</v>
      </c>
      <c r="AU384" s="4">
        <v>54446</v>
      </c>
      <c r="AV384" s="4">
        <v>7360</v>
      </c>
      <c r="AW384" s="4">
        <v>15117</v>
      </c>
      <c r="AX384" s="2">
        <v>16</v>
      </c>
      <c r="AY384" s="2">
        <v>899</v>
      </c>
      <c r="AZ384" s="2">
        <v>0</v>
      </c>
      <c r="BA384" s="2">
        <v>0</v>
      </c>
      <c r="BB384" s="4">
        <v>59096</v>
      </c>
      <c r="BC384" s="6">
        <v>140627</v>
      </c>
    </row>
    <row r="385" spans="1:55" ht="15.75" thickBot="1">
      <c r="A385" s="24" t="s">
        <v>33</v>
      </c>
      <c r="B385" s="2">
        <v>0</v>
      </c>
      <c r="C385" s="2">
        <v>0</v>
      </c>
      <c r="D385" s="2">
        <v>0</v>
      </c>
      <c r="E385" s="2">
        <v>0</v>
      </c>
      <c r="F385" s="4">
        <v>140000</v>
      </c>
      <c r="G385" s="4">
        <v>19600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3</v>
      </c>
      <c r="O385" s="2">
        <v>1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4">
        <v>140003</v>
      </c>
      <c r="AA385" s="6">
        <v>19601</v>
      </c>
      <c r="AC385" s="24" t="s">
        <v>148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52</v>
      </c>
      <c r="AW385" s="2">
        <v>288</v>
      </c>
      <c r="AX385" s="2">
        <v>0</v>
      </c>
      <c r="AY385" s="2">
        <v>0</v>
      </c>
      <c r="AZ385" s="2">
        <v>52</v>
      </c>
      <c r="BA385" s="2">
        <v>288</v>
      </c>
      <c r="BB385" s="2">
        <v>104</v>
      </c>
      <c r="BC385" s="7">
        <v>576</v>
      </c>
    </row>
    <row r="386" spans="1:55" ht="15.75" thickBot="1">
      <c r="A386" s="24" t="s">
        <v>34</v>
      </c>
      <c r="B386" s="2">
        <v>0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4">
        <v>2001</v>
      </c>
      <c r="Q386" s="4">
        <v>19200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4">
        <v>2001</v>
      </c>
      <c r="AA386" s="6">
        <v>19200</v>
      </c>
      <c r="AC386" s="24" t="s">
        <v>28</v>
      </c>
      <c r="AD386" s="4">
        <v>7040</v>
      </c>
      <c r="AE386" s="4">
        <v>9497</v>
      </c>
      <c r="AF386" s="4">
        <v>58320</v>
      </c>
      <c r="AG386" s="4">
        <v>74838</v>
      </c>
      <c r="AH386" s="4">
        <v>23760</v>
      </c>
      <c r="AI386" s="4">
        <v>35854</v>
      </c>
      <c r="AJ386" s="4">
        <v>27610</v>
      </c>
      <c r="AK386" s="4">
        <v>49957</v>
      </c>
      <c r="AL386" s="4">
        <v>137520</v>
      </c>
      <c r="AM386" s="4">
        <v>204900</v>
      </c>
      <c r="AN386" s="4">
        <v>70160</v>
      </c>
      <c r="AO386" s="4">
        <v>100044</v>
      </c>
      <c r="AP386" s="4">
        <v>31320</v>
      </c>
      <c r="AQ386" s="4">
        <v>43586</v>
      </c>
      <c r="AR386" s="4">
        <v>47600</v>
      </c>
      <c r="AS386" s="4">
        <v>68216</v>
      </c>
      <c r="AT386" s="4">
        <v>84180</v>
      </c>
      <c r="AU386" s="4">
        <v>121131</v>
      </c>
      <c r="AV386" s="2">
        <v>0</v>
      </c>
      <c r="AW386" s="2">
        <v>0</v>
      </c>
      <c r="AX386" s="4">
        <v>36420</v>
      </c>
      <c r="AY386" s="4">
        <v>51077</v>
      </c>
      <c r="AZ386" s="4">
        <v>49680</v>
      </c>
      <c r="BA386" s="4">
        <v>70996</v>
      </c>
      <c r="BB386" s="4">
        <v>573610</v>
      </c>
      <c r="BC386" s="6">
        <v>830096</v>
      </c>
    </row>
    <row r="387" spans="1:55" ht="15.75" thickBot="1">
      <c r="A387" s="24" t="s">
        <v>22</v>
      </c>
      <c r="B387" s="2">
        <v>139.97</v>
      </c>
      <c r="C387" s="4">
        <v>1175.72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4">
        <v>36000</v>
      </c>
      <c r="O387" s="4">
        <v>4720</v>
      </c>
      <c r="P387" s="4">
        <v>126000</v>
      </c>
      <c r="Q387" s="4">
        <v>16520</v>
      </c>
      <c r="R387" s="2">
        <v>0</v>
      </c>
      <c r="S387" s="2">
        <v>0</v>
      </c>
      <c r="T387" s="4">
        <v>54000</v>
      </c>
      <c r="U387" s="4">
        <v>7710</v>
      </c>
      <c r="V387" s="2">
        <v>0</v>
      </c>
      <c r="W387" s="2">
        <v>0</v>
      </c>
      <c r="X387" s="4">
        <v>108002.24000000001</v>
      </c>
      <c r="Y387" s="4">
        <v>14800</v>
      </c>
      <c r="Z387" s="4">
        <v>324142.21000000002</v>
      </c>
      <c r="AA387" s="6">
        <v>44925.72</v>
      </c>
      <c r="AC387" s="24" t="s">
        <v>130</v>
      </c>
      <c r="AD387" s="4">
        <v>25000</v>
      </c>
      <c r="AE387" s="4">
        <v>34167</v>
      </c>
      <c r="AF387" s="2">
        <v>0</v>
      </c>
      <c r="AG387" s="2">
        <v>0</v>
      </c>
      <c r="AH387" s="4">
        <v>23469</v>
      </c>
      <c r="AI387" s="4">
        <v>32184</v>
      </c>
      <c r="AJ387" s="2">
        <v>0</v>
      </c>
      <c r="AK387" s="2">
        <v>0</v>
      </c>
      <c r="AL387" s="4">
        <v>25000</v>
      </c>
      <c r="AM387" s="4">
        <v>36841</v>
      </c>
      <c r="AN387" s="2">
        <v>0</v>
      </c>
      <c r="AO387" s="2">
        <v>0</v>
      </c>
      <c r="AP387" s="4">
        <v>24644</v>
      </c>
      <c r="AQ387" s="4">
        <v>36494</v>
      </c>
      <c r="AR387" s="4">
        <v>24996</v>
      </c>
      <c r="AS387" s="4">
        <v>38676</v>
      </c>
      <c r="AT387" s="4">
        <v>24996</v>
      </c>
      <c r="AU387" s="4">
        <v>39001</v>
      </c>
      <c r="AV387" s="4">
        <v>49216</v>
      </c>
      <c r="AW387" s="4">
        <v>76834</v>
      </c>
      <c r="AX387" s="4">
        <v>25000</v>
      </c>
      <c r="AY387" s="4">
        <v>38801</v>
      </c>
      <c r="AZ387" s="4">
        <v>24996</v>
      </c>
      <c r="BA387" s="4">
        <v>38746</v>
      </c>
      <c r="BB387" s="4">
        <v>247317</v>
      </c>
      <c r="BC387" s="6">
        <v>371744</v>
      </c>
    </row>
    <row r="388" spans="1:55" ht="15.75" thickBot="1">
      <c r="A388" s="24" t="s">
        <v>23</v>
      </c>
      <c r="B388" s="2">
        <v>0</v>
      </c>
      <c r="C388" s="2">
        <v>0</v>
      </c>
      <c r="D388" s="2">
        <v>0</v>
      </c>
      <c r="E388" s="2">
        <v>0</v>
      </c>
      <c r="F388" s="2">
        <v>71</v>
      </c>
      <c r="G388" s="2">
        <v>375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75</v>
      </c>
      <c r="O388" s="2">
        <v>375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146</v>
      </c>
      <c r="AA388" s="7">
        <v>750</v>
      </c>
      <c r="AC388" s="24" t="s">
        <v>303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0</v>
      </c>
      <c r="AO388" s="2">
        <v>0</v>
      </c>
      <c r="AP388" s="2">
        <v>0</v>
      </c>
      <c r="AQ388" s="2">
        <v>0</v>
      </c>
      <c r="AR388" s="2">
        <v>66</v>
      </c>
      <c r="AS388" s="4">
        <v>1716</v>
      </c>
      <c r="AT388" s="2">
        <v>0</v>
      </c>
      <c r="AU388" s="2">
        <v>0</v>
      </c>
      <c r="AV388" s="2">
        <v>132</v>
      </c>
      <c r="AW388" s="4">
        <v>2244</v>
      </c>
      <c r="AX388" s="2">
        <v>0</v>
      </c>
      <c r="AY388" s="2">
        <v>0</v>
      </c>
      <c r="AZ388" s="2">
        <v>0</v>
      </c>
      <c r="BA388" s="2">
        <v>0</v>
      </c>
      <c r="BB388" s="2">
        <v>198</v>
      </c>
      <c r="BC388" s="6">
        <v>3960</v>
      </c>
    </row>
    <row r="389" spans="1:55" ht="15.75" thickBot="1">
      <c r="A389" s="24" t="s">
        <v>79</v>
      </c>
      <c r="B389" s="2">
        <v>0</v>
      </c>
      <c r="C389" s="2">
        <v>0</v>
      </c>
      <c r="D389" s="4">
        <v>3000</v>
      </c>
      <c r="E389" s="4">
        <v>15000</v>
      </c>
      <c r="F389" s="2">
        <v>0</v>
      </c>
      <c r="G389" s="2">
        <v>0</v>
      </c>
      <c r="H389" s="2">
        <v>0</v>
      </c>
      <c r="I389" s="2">
        <v>0</v>
      </c>
      <c r="J389" s="4">
        <v>2500</v>
      </c>
      <c r="K389" s="4">
        <v>12500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4">
        <v>5500</v>
      </c>
      <c r="AA389" s="6">
        <v>27500</v>
      </c>
      <c r="AC389" s="25" t="s">
        <v>29</v>
      </c>
      <c r="AD389" s="9">
        <v>248034</v>
      </c>
      <c r="AE389" s="9">
        <v>368193</v>
      </c>
      <c r="AF389" s="9">
        <v>254441</v>
      </c>
      <c r="AG389" s="9">
        <v>411786</v>
      </c>
      <c r="AH389" s="9">
        <v>279396</v>
      </c>
      <c r="AI389" s="9">
        <v>603696</v>
      </c>
      <c r="AJ389" s="9">
        <v>185459</v>
      </c>
      <c r="AK389" s="9">
        <v>317359</v>
      </c>
      <c r="AL389" s="9">
        <v>417839</v>
      </c>
      <c r="AM389" s="9">
        <v>670882</v>
      </c>
      <c r="AN389" s="9">
        <v>258593</v>
      </c>
      <c r="AO389" s="9">
        <v>435599</v>
      </c>
      <c r="AP389" s="9">
        <v>289258</v>
      </c>
      <c r="AQ389" s="9">
        <v>448337</v>
      </c>
      <c r="AR389" s="9">
        <v>297746</v>
      </c>
      <c r="AS389" s="9">
        <v>653326</v>
      </c>
      <c r="AT389" s="9">
        <v>260701</v>
      </c>
      <c r="AU389" s="9">
        <v>426471</v>
      </c>
      <c r="AV389" s="9">
        <v>170592</v>
      </c>
      <c r="AW389" s="9">
        <v>349270</v>
      </c>
      <c r="AX389" s="9">
        <v>199082</v>
      </c>
      <c r="AY389" s="9">
        <v>304882</v>
      </c>
      <c r="AZ389" s="9">
        <v>345236</v>
      </c>
      <c r="BA389" s="9">
        <v>547173</v>
      </c>
      <c r="BB389" s="9">
        <v>3206377</v>
      </c>
      <c r="BC389" s="10">
        <v>5536974</v>
      </c>
    </row>
    <row r="390" spans="1:55" ht="15.75" thickBot="1">
      <c r="A390" s="24" t="s">
        <v>40</v>
      </c>
      <c r="B390" s="2">
        <v>0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210</v>
      </c>
      <c r="K390" s="4">
        <v>1050</v>
      </c>
      <c r="L390" s="2">
        <v>0</v>
      </c>
      <c r="M390" s="2">
        <v>0</v>
      </c>
      <c r="N390" s="4">
        <v>100000</v>
      </c>
      <c r="O390" s="4">
        <v>15500</v>
      </c>
      <c r="P390" s="2">
        <v>0</v>
      </c>
      <c r="Q390" s="2">
        <v>0</v>
      </c>
      <c r="R390" s="2">
        <v>0</v>
      </c>
      <c r="S390" s="2">
        <v>0</v>
      </c>
      <c r="T390" s="4">
        <v>1000</v>
      </c>
      <c r="U390" s="4">
        <v>12000</v>
      </c>
      <c r="V390" s="2">
        <v>0</v>
      </c>
      <c r="W390" s="2">
        <v>0</v>
      </c>
      <c r="X390" s="2">
        <v>0</v>
      </c>
      <c r="Y390" s="2">
        <v>0</v>
      </c>
      <c r="Z390" s="4">
        <v>101210</v>
      </c>
      <c r="AA390" s="6">
        <v>28550</v>
      </c>
    </row>
    <row r="391" spans="1:55" ht="19.5" thickBot="1">
      <c r="A391" s="24" t="s">
        <v>41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4">
        <v>12600</v>
      </c>
      <c r="W391" s="2">
        <v>252</v>
      </c>
      <c r="X391" s="2">
        <v>0</v>
      </c>
      <c r="Y391" s="2">
        <v>0</v>
      </c>
      <c r="Z391" s="4">
        <v>12600</v>
      </c>
      <c r="AA391" s="7">
        <v>252</v>
      </c>
      <c r="AC391" s="21" t="s">
        <v>385</v>
      </c>
    </row>
    <row r="392" spans="1:55" ht="15.75" thickBot="1">
      <c r="A392" s="24" t="s">
        <v>67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4">
        <v>25000</v>
      </c>
      <c r="O392" s="4">
        <v>5750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4">
        <v>25000</v>
      </c>
      <c r="AA392" s="6">
        <v>5750</v>
      </c>
      <c r="AC392" s="22" t="s">
        <v>6</v>
      </c>
      <c r="AD392" s="11" t="s">
        <v>7</v>
      </c>
      <c r="AE392" s="12"/>
      <c r="AF392" s="13" t="s">
        <v>8</v>
      </c>
      <c r="AG392" s="14"/>
      <c r="AH392" s="13" t="s">
        <v>9</v>
      </c>
      <c r="AI392" s="14"/>
      <c r="AJ392" s="13" t="s">
        <v>10</v>
      </c>
      <c r="AK392" s="14"/>
      <c r="AL392" s="13" t="s">
        <v>11</v>
      </c>
      <c r="AM392" s="14"/>
      <c r="AN392" s="13" t="s">
        <v>12</v>
      </c>
      <c r="AO392" s="14"/>
      <c r="AP392" s="13" t="s">
        <v>13</v>
      </c>
      <c r="AQ392" s="14"/>
      <c r="AR392" s="13" t="s">
        <v>14</v>
      </c>
      <c r="AS392" s="14"/>
      <c r="AT392" s="13" t="s">
        <v>15</v>
      </c>
      <c r="AU392" s="14"/>
      <c r="AV392" s="13" t="s">
        <v>16</v>
      </c>
      <c r="AW392" s="14"/>
      <c r="AX392" s="13" t="s">
        <v>17</v>
      </c>
      <c r="AY392" s="14"/>
      <c r="AZ392" s="13" t="s">
        <v>18</v>
      </c>
      <c r="BA392" s="14"/>
      <c r="BB392" s="13" t="s">
        <v>19</v>
      </c>
      <c r="BC392" s="15"/>
    </row>
    <row r="393" spans="1:55" ht="26.25" thickBot="1">
      <c r="A393" s="24" t="s">
        <v>48</v>
      </c>
      <c r="B393" s="2">
        <v>0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6</v>
      </c>
      <c r="S393" s="2">
        <v>3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6</v>
      </c>
      <c r="AA393" s="7">
        <v>3</v>
      </c>
      <c r="AC393" s="23"/>
      <c r="AD393" s="1" t="s">
        <v>20</v>
      </c>
      <c r="AE393" s="1" t="s">
        <v>21</v>
      </c>
      <c r="AF393" s="1" t="s">
        <v>20</v>
      </c>
      <c r="AG393" s="1" t="s">
        <v>21</v>
      </c>
      <c r="AH393" s="1" t="s">
        <v>20</v>
      </c>
      <c r="AI393" s="1" t="s">
        <v>21</v>
      </c>
      <c r="AJ393" s="1" t="s">
        <v>20</v>
      </c>
      <c r="AK393" s="1" t="s">
        <v>21</v>
      </c>
      <c r="AL393" s="1" t="s">
        <v>20</v>
      </c>
      <c r="AM393" s="1" t="s">
        <v>21</v>
      </c>
      <c r="AN393" s="1" t="s">
        <v>20</v>
      </c>
      <c r="AO393" s="1" t="s">
        <v>21</v>
      </c>
      <c r="AP393" s="1" t="s">
        <v>20</v>
      </c>
      <c r="AQ393" s="1" t="s">
        <v>21</v>
      </c>
      <c r="AR393" s="1" t="s">
        <v>20</v>
      </c>
      <c r="AS393" s="1" t="s">
        <v>21</v>
      </c>
      <c r="AT393" s="1" t="s">
        <v>20</v>
      </c>
      <c r="AU393" s="1" t="s">
        <v>21</v>
      </c>
      <c r="AV393" s="1" t="s">
        <v>20</v>
      </c>
      <c r="AW393" s="1" t="s">
        <v>21</v>
      </c>
      <c r="AX393" s="1" t="s">
        <v>20</v>
      </c>
      <c r="AY393" s="1" t="s">
        <v>21</v>
      </c>
      <c r="AZ393" s="1" t="s">
        <v>20</v>
      </c>
      <c r="BA393" s="1" t="s">
        <v>21</v>
      </c>
      <c r="BB393" s="1" t="s">
        <v>20</v>
      </c>
      <c r="BC393" s="5" t="s">
        <v>21</v>
      </c>
    </row>
    <row r="394" spans="1:55" ht="15.75" thickBot="1">
      <c r="A394" s="24" t="s">
        <v>49</v>
      </c>
      <c r="B394" s="2">
        <v>0</v>
      </c>
      <c r="C394" s="2">
        <v>0</v>
      </c>
      <c r="D394" s="2">
        <v>500</v>
      </c>
      <c r="E394" s="4">
        <v>2500</v>
      </c>
      <c r="F394" s="2">
        <v>0</v>
      </c>
      <c r="G394" s="2">
        <v>0</v>
      </c>
      <c r="H394" s="2">
        <v>500</v>
      </c>
      <c r="I394" s="4">
        <v>2500</v>
      </c>
      <c r="J394" s="2">
        <v>0</v>
      </c>
      <c r="K394" s="2">
        <v>0</v>
      </c>
      <c r="L394" s="2">
        <v>0</v>
      </c>
      <c r="M394" s="2">
        <v>0</v>
      </c>
      <c r="N394" s="2">
        <v>450</v>
      </c>
      <c r="O394" s="4">
        <v>2250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4">
        <v>1450</v>
      </c>
      <c r="AA394" s="6">
        <v>7250</v>
      </c>
      <c r="AC394" s="24" t="s">
        <v>26</v>
      </c>
      <c r="AD394" s="2">
        <v>0</v>
      </c>
      <c r="AE394" s="2">
        <v>0</v>
      </c>
      <c r="AF394" s="2">
        <v>0</v>
      </c>
      <c r="AG394" s="2">
        <v>0</v>
      </c>
      <c r="AH394" s="4">
        <v>15361</v>
      </c>
      <c r="AI394" s="4">
        <v>38685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4">
        <v>16107</v>
      </c>
      <c r="AW394" s="4">
        <v>43018</v>
      </c>
      <c r="AX394" s="4">
        <v>15375</v>
      </c>
      <c r="AY394" s="4">
        <v>41083</v>
      </c>
      <c r="AZ394" s="2">
        <v>0</v>
      </c>
      <c r="BA394" s="2">
        <v>0</v>
      </c>
      <c r="BB394" s="4">
        <v>46843</v>
      </c>
      <c r="BC394" s="6">
        <v>122786</v>
      </c>
    </row>
    <row r="395" spans="1:55" ht="15.75" thickBot="1">
      <c r="A395" s="24" t="s">
        <v>76</v>
      </c>
      <c r="B395" s="2">
        <v>0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4">
        <v>45000</v>
      </c>
      <c r="S395" s="4">
        <v>135000</v>
      </c>
      <c r="T395" s="4">
        <v>23117</v>
      </c>
      <c r="U395" s="4">
        <v>23064</v>
      </c>
      <c r="V395" s="2">
        <v>0</v>
      </c>
      <c r="W395" s="2">
        <v>0</v>
      </c>
      <c r="X395" s="2">
        <v>0</v>
      </c>
      <c r="Y395" s="2">
        <v>0</v>
      </c>
      <c r="Z395" s="4">
        <v>68117</v>
      </c>
      <c r="AA395" s="6">
        <v>158064</v>
      </c>
      <c r="AC395" s="24" t="s">
        <v>63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14</v>
      </c>
      <c r="AW395" s="2">
        <v>200</v>
      </c>
      <c r="AX395" s="2">
        <v>0</v>
      </c>
      <c r="AY395" s="2">
        <v>0</v>
      </c>
      <c r="AZ395" s="2">
        <v>14</v>
      </c>
      <c r="BA395" s="2">
        <v>200</v>
      </c>
      <c r="BB395" s="2">
        <v>28</v>
      </c>
      <c r="BC395" s="7">
        <v>400</v>
      </c>
    </row>
    <row r="396" spans="1:55" ht="15.75" thickBot="1">
      <c r="A396" s="24" t="s">
        <v>142</v>
      </c>
      <c r="B396" s="2">
        <v>0</v>
      </c>
      <c r="C396" s="2">
        <v>0</v>
      </c>
      <c r="D396" s="4">
        <v>72000</v>
      </c>
      <c r="E396" s="4">
        <v>47750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4">
        <v>72000</v>
      </c>
      <c r="AA396" s="6">
        <v>47750</v>
      </c>
      <c r="AC396" s="25" t="s">
        <v>29</v>
      </c>
      <c r="AD396" s="8">
        <v>0</v>
      </c>
      <c r="AE396" s="8">
        <v>0</v>
      </c>
      <c r="AF396" s="8">
        <v>0</v>
      </c>
      <c r="AG396" s="8">
        <v>0</v>
      </c>
      <c r="AH396" s="9">
        <v>15361</v>
      </c>
      <c r="AI396" s="9">
        <v>38685</v>
      </c>
      <c r="AJ396" s="8">
        <v>0</v>
      </c>
      <c r="AK396" s="8">
        <v>0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9">
        <v>16121</v>
      </c>
      <c r="AW396" s="9">
        <v>43218</v>
      </c>
      <c r="AX396" s="9">
        <v>15375</v>
      </c>
      <c r="AY396" s="9">
        <v>41083</v>
      </c>
      <c r="AZ396" s="8">
        <v>14</v>
      </c>
      <c r="BA396" s="8">
        <v>200</v>
      </c>
      <c r="BB396" s="9">
        <v>46871</v>
      </c>
      <c r="BC396" s="10">
        <v>123186</v>
      </c>
    </row>
    <row r="397" spans="1:55" ht="15.75" thickBot="1">
      <c r="A397" s="24" t="s">
        <v>120</v>
      </c>
      <c r="B397" s="2">
        <v>0</v>
      </c>
      <c r="C397" s="2">
        <v>0</v>
      </c>
      <c r="D397" s="2">
        <v>0</v>
      </c>
      <c r="E397" s="2">
        <v>0</v>
      </c>
      <c r="F397" s="4">
        <v>5500</v>
      </c>
      <c r="G397" s="4">
        <v>15125</v>
      </c>
      <c r="H397" s="4">
        <v>40000</v>
      </c>
      <c r="I397" s="4">
        <v>10000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4">
        <v>45500</v>
      </c>
      <c r="AA397" s="6">
        <v>25125</v>
      </c>
    </row>
    <row r="398" spans="1:55" ht="19.5" thickBot="1">
      <c r="A398" s="24" t="s">
        <v>24</v>
      </c>
      <c r="B398" s="2">
        <v>0</v>
      </c>
      <c r="C398" s="2">
        <v>0</v>
      </c>
      <c r="D398" s="2">
        <v>0</v>
      </c>
      <c r="E398" s="2">
        <v>0</v>
      </c>
      <c r="F398" s="4">
        <v>60000</v>
      </c>
      <c r="G398" s="4">
        <v>19500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4">
        <v>24450</v>
      </c>
      <c r="Q398" s="4">
        <v>7813.73</v>
      </c>
      <c r="R398" s="2">
        <v>0</v>
      </c>
      <c r="S398" s="2">
        <v>0</v>
      </c>
      <c r="T398" s="4">
        <v>48000</v>
      </c>
      <c r="U398" s="4">
        <v>19680</v>
      </c>
      <c r="V398" s="2">
        <v>0</v>
      </c>
      <c r="W398" s="2">
        <v>0</v>
      </c>
      <c r="X398" s="2">
        <v>0</v>
      </c>
      <c r="Y398" s="2">
        <v>0</v>
      </c>
      <c r="Z398" s="4">
        <v>132450</v>
      </c>
      <c r="AA398" s="6">
        <v>46993.73</v>
      </c>
      <c r="AC398" s="21" t="s">
        <v>386</v>
      </c>
    </row>
    <row r="399" spans="1:55" ht="15.75" thickBot="1">
      <c r="A399" s="24" t="s">
        <v>53</v>
      </c>
      <c r="B399" s="4">
        <v>14500</v>
      </c>
      <c r="C399" s="4">
        <v>75400</v>
      </c>
      <c r="D399" s="4">
        <v>96000</v>
      </c>
      <c r="E399" s="4">
        <v>20640</v>
      </c>
      <c r="F399" s="4">
        <v>566800</v>
      </c>
      <c r="G399" s="4">
        <v>136748.5</v>
      </c>
      <c r="H399" s="4">
        <v>396100</v>
      </c>
      <c r="I399" s="4">
        <v>92259</v>
      </c>
      <c r="J399" s="4">
        <v>200000</v>
      </c>
      <c r="K399" s="4">
        <v>52550</v>
      </c>
      <c r="L399" s="4">
        <v>75000</v>
      </c>
      <c r="M399" s="4">
        <v>21200</v>
      </c>
      <c r="N399" s="4">
        <v>152500</v>
      </c>
      <c r="O399" s="4">
        <v>44069.5</v>
      </c>
      <c r="P399" s="4">
        <v>100000</v>
      </c>
      <c r="Q399" s="4">
        <v>30475</v>
      </c>
      <c r="R399" s="4">
        <v>98000</v>
      </c>
      <c r="S399" s="4">
        <v>25135</v>
      </c>
      <c r="T399" s="4">
        <v>225000</v>
      </c>
      <c r="U399" s="4">
        <v>60685</v>
      </c>
      <c r="V399" s="4">
        <v>297500</v>
      </c>
      <c r="W399" s="4">
        <v>87052.5</v>
      </c>
      <c r="X399" s="4">
        <v>81000</v>
      </c>
      <c r="Y399" s="4">
        <v>19455</v>
      </c>
      <c r="Z399" s="4">
        <v>2302400</v>
      </c>
      <c r="AA399" s="6">
        <v>665669.5</v>
      </c>
      <c r="AC399" s="22" t="s">
        <v>6</v>
      </c>
      <c r="AD399" s="11" t="s">
        <v>7</v>
      </c>
      <c r="AE399" s="12"/>
      <c r="AF399" s="13" t="s">
        <v>8</v>
      </c>
      <c r="AG399" s="14"/>
      <c r="AH399" s="13" t="s">
        <v>9</v>
      </c>
      <c r="AI399" s="14"/>
      <c r="AJ399" s="13" t="s">
        <v>10</v>
      </c>
      <c r="AK399" s="14"/>
      <c r="AL399" s="13" t="s">
        <v>11</v>
      </c>
      <c r="AM399" s="14"/>
      <c r="AN399" s="13" t="s">
        <v>12</v>
      </c>
      <c r="AO399" s="14"/>
      <c r="AP399" s="13" t="s">
        <v>13</v>
      </c>
      <c r="AQ399" s="14"/>
      <c r="AR399" s="13" t="s">
        <v>14</v>
      </c>
      <c r="AS399" s="14"/>
      <c r="AT399" s="13" t="s">
        <v>15</v>
      </c>
      <c r="AU399" s="14"/>
      <c r="AV399" s="13" t="s">
        <v>16</v>
      </c>
      <c r="AW399" s="14"/>
      <c r="AX399" s="13" t="s">
        <v>17</v>
      </c>
      <c r="AY399" s="14"/>
      <c r="AZ399" s="13" t="s">
        <v>18</v>
      </c>
      <c r="BA399" s="14"/>
      <c r="BB399" s="13" t="s">
        <v>19</v>
      </c>
      <c r="BC399" s="15"/>
    </row>
    <row r="400" spans="1:55" ht="26.25" thickBot="1">
      <c r="A400" s="24" t="s">
        <v>26</v>
      </c>
      <c r="B400" s="4">
        <v>160206</v>
      </c>
      <c r="C400" s="4">
        <v>75962.58</v>
      </c>
      <c r="D400" s="4">
        <v>136645</v>
      </c>
      <c r="E400" s="4">
        <v>107794.65</v>
      </c>
      <c r="F400" s="4">
        <v>216167</v>
      </c>
      <c r="G400" s="4">
        <v>129248.58</v>
      </c>
      <c r="H400" s="4">
        <v>140000</v>
      </c>
      <c r="I400" s="4">
        <v>34620</v>
      </c>
      <c r="J400" s="4">
        <v>94600</v>
      </c>
      <c r="K400" s="4">
        <v>51680</v>
      </c>
      <c r="L400" s="4">
        <v>122600</v>
      </c>
      <c r="M400" s="4">
        <v>68626</v>
      </c>
      <c r="N400" s="4">
        <v>20000</v>
      </c>
      <c r="O400" s="4">
        <v>10720</v>
      </c>
      <c r="P400" s="4">
        <v>38310</v>
      </c>
      <c r="Q400" s="4">
        <v>26472.89</v>
      </c>
      <c r="R400" s="2">
        <v>0</v>
      </c>
      <c r="S400" s="2">
        <v>0</v>
      </c>
      <c r="T400" s="4">
        <v>100192</v>
      </c>
      <c r="U400" s="4">
        <v>53696</v>
      </c>
      <c r="V400" s="4">
        <v>113640</v>
      </c>
      <c r="W400" s="4">
        <v>68504.399999999994</v>
      </c>
      <c r="X400" s="4">
        <v>116640</v>
      </c>
      <c r="Y400" s="4">
        <v>72424.399999999994</v>
      </c>
      <c r="Z400" s="4">
        <v>1259000</v>
      </c>
      <c r="AA400" s="6">
        <v>699749.5</v>
      </c>
      <c r="AC400" s="23"/>
      <c r="AD400" s="1" t="s">
        <v>20</v>
      </c>
      <c r="AE400" s="1" t="s">
        <v>21</v>
      </c>
      <c r="AF400" s="1" t="s">
        <v>20</v>
      </c>
      <c r="AG400" s="1" t="s">
        <v>21</v>
      </c>
      <c r="AH400" s="1" t="s">
        <v>20</v>
      </c>
      <c r="AI400" s="1" t="s">
        <v>21</v>
      </c>
      <c r="AJ400" s="1" t="s">
        <v>20</v>
      </c>
      <c r="AK400" s="1" t="s">
        <v>21</v>
      </c>
      <c r="AL400" s="1" t="s">
        <v>20</v>
      </c>
      <c r="AM400" s="1" t="s">
        <v>21</v>
      </c>
      <c r="AN400" s="1" t="s">
        <v>20</v>
      </c>
      <c r="AO400" s="1" t="s">
        <v>21</v>
      </c>
      <c r="AP400" s="1" t="s">
        <v>20</v>
      </c>
      <c r="AQ400" s="1" t="s">
        <v>21</v>
      </c>
      <c r="AR400" s="1" t="s">
        <v>20</v>
      </c>
      <c r="AS400" s="1" t="s">
        <v>21</v>
      </c>
      <c r="AT400" s="1" t="s">
        <v>20</v>
      </c>
      <c r="AU400" s="1" t="s">
        <v>21</v>
      </c>
      <c r="AV400" s="1" t="s">
        <v>20</v>
      </c>
      <c r="AW400" s="1" t="s">
        <v>21</v>
      </c>
      <c r="AX400" s="1" t="s">
        <v>20</v>
      </c>
      <c r="AY400" s="1" t="s">
        <v>21</v>
      </c>
      <c r="AZ400" s="1" t="s">
        <v>20</v>
      </c>
      <c r="BA400" s="1" t="s">
        <v>21</v>
      </c>
      <c r="BB400" s="1" t="s">
        <v>20</v>
      </c>
      <c r="BC400" s="5" t="s">
        <v>21</v>
      </c>
    </row>
    <row r="401" spans="1:55" ht="15.75" thickBot="1">
      <c r="A401" s="24" t="s">
        <v>60</v>
      </c>
      <c r="B401" s="2">
        <v>0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4">
        <v>220000</v>
      </c>
      <c r="U401" s="4">
        <v>123200</v>
      </c>
      <c r="V401" s="2">
        <v>0</v>
      </c>
      <c r="W401" s="2">
        <v>0</v>
      </c>
      <c r="X401" s="2">
        <v>0</v>
      </c>
      <c r="Y401" s="2">
        <v>0</v>
      </c>
      <c r="Z401" s="4">
        <v>220000</v>
      </c>
      <c r="AA401" s="6">
        <v>123200</v>
      </c>
      <c r="AC401" s="24" t="s">
        <v>31</v>
      </c>
      <c r="AD401" s="4">
        <v>6270</v>
      </c>
      <c r="AE401" s="4">
        <v>8433</v>
      </c>
      <c r="AF401" s="4">
        <v>56450</v>
      </c>
      <c r="AG401" s="4">
        <v>167112</v>
      </c>
      <c r="AH401" s="2">
        <v>0</v>
      </c>
      <c r="AI401" s="2">
        <v>0</v>
      </c>
      <c r="AJ401" s="2">
        <v>0</v>
      </c>
      <c r="AK401" s="2">
        <v>0</v>
      </c>
      <c r="AL401" s="4">
        <v>67468</v>
      </c>
      <c r="AM401" s="4">
        <v>252489</v>
      </c>
      <c r="AN401" s="4">
        <v>47035</v>
      </c>
      <c r="AO401" s="4">
        <v>164488</v>
      </c>
      <c r="AP401" s="2">
        <v>0</v>
      </c>
      <c r="AQ401" s="2">
        <v>0</v>
      </c>
      <c r="AR401" s="4">
        <v>9121</v>
      </c>
      <c r="AS401" s="4">
        <v>52301</v>
      </c>
      <c r="AT401" s="4">
        <v>23375</v>
      </c>
      <c r="AU401" s="4">
        <v>109456</v>
      </c>
      <c r="AV401" s="4">
        <v>45560</v>
      </c>
      <c r="AW401" s="4">
        <v>159128</v>
      </c>
      <c r="AX401" s="4">
        <v>30102</v>
      </c>
      <c r="AY401" s="4">
        <v>93855</v>
      </c>
      <c r="AZ401" s="4">
        <v>34618</v>
      </c>
      <c r="BA401" s="4">
        <v>113751</v>
      </c>
      <c r="BB401" s="4">
        <v>319999</v>
      </c>
      <c r="BC401" s="6">
        <v>1121013</v>
      </c>
    </row>
    <row r="402" spans="1:55" ht="15.75" thickBot="1">
      <c r="A402" s="25" t="s">
        <v>29</v>
      </c>
      <c r="B402" s="9">
        <v>620759.97</v>
      </c>
      <c r="C402" s="9">
        <v>252911.08</v>
      </c>
      <c r="D402" s="9">
        <v>829115</v>
      </c>
      <c r="E402" s="9">
        <v>309210.34999999998</v>
      </c>
      <c r="F402" s="9">
        <v>2541208</v>
      </c>
      <c r="G402" s="9">
        <v>626212.04</v>
      </c>
      <c r="H402" s="9">
        <v>1382600</v>
      </c>
      <c r="I402" s="9">
        <v>278567.86</v>
      </c>
      <c r="J402" s="9">
        <v>1139498</v>
      </c>
      <c r="K402" s="9">
        <v>285522.31</v>
      </c>
      <c r="L402" s="9">
        <v>1067660</v>
      </c>
      <c r="M402" s="9">
        <v>285194.59999999998</v>
      </c>
      <c r="N402" s="9">
        <v>2237568</v>
      </c>
      <c r="O402" s="9">
        <v>525799.81000000006</v>
      </c>
      <c r="P402" s="9">
        <v>2022681</v>
      </c>
      <c r="Q402" s="9">
        <v>505208.65</v>
      </c>
      <c r="R402" s="9">
        <v>1121426</v>
      </c>
      <c r="S402" s="9">
        <v>382498.86</v>
      </c>
      <c r="T402" s="9">
        <v>1465677</v>
      </c>
      <c r="U402" s="9">
        <v>479115.75</v>
      </c>
      <c r="V402" s="9">
        <v>917950</v>
      </c>
      <c r="W402" s="9">
        <v>269101.46999999997</v>
      </c>
      <c r="X402" s="9">
        <v>924121.84</v>
      </c>
      <c r="Y402" s="9">
        <v>254519.05</v>
      </c>
      <c r="Z402" s="9">
        <v>16270264.810000001</v>
      </c>
      <c r="AA402" s="10">
        <v>4453861.83</v>
      </c>
      <c r="AC402" s="24" t="s">
        <v>32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0</v>
      </c>
      <c r="AN402" s="2">
        <v>0</v>
      </c>
      <c r="AO402" s="2">
        <v>0</v>
      </c>
      <c r="AP402" s="2">
        <v>0</v>
      </c>
      <c r="AQ402" s="2">
        <v>0</v>
      </c>
      <c r="AR402" s="2">
        <v>1</v>
      </c>
      <c r="AS402" s="2">
        <v>285</v>
      </c>
      <c r="AT402" s="2">
        <v>0</v>
      </c>
      <c r="AU402" s="2">
        <v>0</v>
      </c>
      <c r="AV402" s="2">
        <v>0</v>
      </c>
      <c r="AW402" s="2">
        <v>0</v>
      </c>
      <c r="AX402" s="4">
        <v>79881</v>
      </c>
      <c r="AY402" s="4">
        <v>61109</v>
      </c>
      <c r="AZ402" s="2">
        <v>0</v>
      </c>
      <c r="BA402" s="2">
        <v>0</v>
      </c>
      <c r="BB402" s="4">
        <v>79882</v>
      </c>
      <c r="BC402" s="6">
        <v>61394</v>
      </c>
    </row>
    <row r="403" spans="1:55" ht="15.75" thickBot="1">
      <c r="AC403" s="24" t="s">
        <v>33</v>
      </c>
      <c r="AD403" s="2">
        <v>0</v>
      </c>
      <c r="AE403" s="2">
        <v>0</v>
      </c>
      <c r="AF403" s="4">
        <v>18231</v>
      </c>
      <c r="AG403" s="4">
        <v>41478</v>
      </c>
      <c r="AH403" s="4">
        <v>145454</v>
      </c>
      <c r="AI403" s="4">
        <v>576869</v>
      </c>
      <c r="AJ403" s="4">
        <v>41144</v>
      </c>
      <c r="AK403" s="4">
        <v>74245</v>
      </c>
      <c r="AL403" s="4">
        <v>29278</v>
      </c>
      <c r="AM403" s="4">
        <v>42380</v>
      </c>
      <c r="AN403" s="4">
        <v>84706</v>
      </c>
      <c r="AO403" s="4">
        <v>307649</v>
      </c>
      <c r="AP403" s="4">
        <v>66020</v>
      </c>
      <c r="AQ403" s="4">
        <v>277477</v>
      </c>
      <c r="AR403" s="2">
        <v>0</v>
      </c>
      <c r="AS403" s="2">
        <v>0</v>
      </c>
      <c r="AT403" s="4">
        <v>24980</v>
      </c>
      <c r="AU403" s="4">
        <v>38694</v>
      </c>
      <c r="AV403" s="4">
        <v>22502</v>
      </c>
      <c r="AW403" s="4">
        <v>39797</v>
      </c>
      <c r="AX403" s="4">
        <v>206049</v>
      </c>
      <c r="AY403" s="4">
        <v>694860</v>
      </c>
      <c r="AZ403" s="4">
        <v>82809</v>
      </c>
      <c r="BA403" s="4">
        <v>187678</v>
      </c>
      <c r="BB403" s="4">
        <v>721173</v>
      </c>
      <c r="BC403" s="6">
        <v>2281127</v>
      </c>
    </row>
    <row r="404" spans="1:55" ht="19.5" thickBot="1">
      <c r="A404" s="21" t="s">
        <v>382</v>
      </c>
      <c r="AC404" s="24" t="s">
        <v>34</v>
      </c>
      <c r="AD404" s="4">
        <v>4235</v>
      </c>
      <c r="AE404" s="4">
        <v>20218</v>
      </c>
      <c r="AF404" s="4">
        <v>18000</v>
      </c>
      <c r="AG404" s="4">
        <v>23500</v>
      </c>
      <c r="AH404" s="4">
        <v>75600</v>
      </c>
      <c r="AI404" s="4">
        <v>17920</v>
      </c>
      <c r="AJ404" s="4">
        <v>157164</v>
      </c>
      <c r="AK404" s="4">
        <v>44941</v>
      </c>
      <c r="AL404" s="4">
        <v>170100</v>
      </c>
      <c r="AM404" s="4">
        <v>39540</v>
      </c>
      <c r="AN404" s="4">
        <v>155703</v>
      </c>
      <c r="AO404" s="4">
        <v>53070</v>
      </c>
      <c r="AP404" s="4">
        <v>6546</v>
      </c>
      <c r="AQ404" s="4">
        <v>23445</v>
      </c>
      <c r="AR404" s="4">
        <v>29995</v>
      </c>
      <c r="AS404" s="4">
        <v>52668</v>
      </c>
      <c r="AT404" s="4">
        <v>151198</v>
      </c>
      <c r="AU404" s="4">
        <v>35187</v>
      </c>
      <c r="AV404" s="4">
        <v>230471</v>
      </c>
      <c r="AW404" s="4">
        <v>70101</v>
      </c>
      <c r="AX404" s="4">
        <v>200259</v>
      </c>
      <c r="AY404" s="4">
        <v>91818</v>
      </c>
      <c r="AZ404" s="4">
        <v>56700</v>
      </c>
      <c r="BA404" s="4">
        <v>13053</v>
      </c>
      <c r="BB404" s="4">
        <v>1255971</v>
      </c>
      <c r="BC404" s="6">
        <v>485461</v>
      </c>
    </row>
    <row r="405" spans="1:55" ht="15.75" thickBot="1">
      <c r="A405" s="22" t="s">
        <v>6</v>
      </c>
      <c r="B405" s="11" t="s">
        <v>7</v>
      </c>
      <c r="C405" s="12"/>
      <c r="D405" s="13" t="s">
        <v>8</v>
      </c>
      <c r="E405" s="14"/>
      <c r="F405" s="13" t="s">
        <v>9</v>
      </c>
      <c r="G405" s="14"/>
      <c r="H405" s="13" t="s">
        <v>10</v>
      </c>
      <c r="I405" s="14"/>
      <c r="J405" s="13" t="s">
        <v>11</v>
      </c>
      <c r="K405" s="14"/>
      <c r="L405" s="13" t="s">
        <v>12</v>
      </c>
      <c r="M405" s="14"/>
      <c r="N405" s="13" t="s">
        <v>13</v>
      </c>
      <c r="O405" s="14"/>
      <c r="P405" s="13" t="s">
        <v>14</v>
      </c>
      <c r="Q405" s="14"/>
      <c r="R405" s="13" t="s">
        <v>15</v>
      </c>
      <c r="S405" s="14"/>
      <c r="T405" s="13" t="s">
        <v>16</v>
      </c>
      <c r="U405" s="14"/>
      <c r="V405" s="13" t="s">
        <v>17</v>
      </c>
      <c r="W405" s="14"/>
      <c r="X405" s="13" t="s">
        <v>18</v>
      </c>
      <c r="Y405" s="14"/>
      <c r="Z405" s="13" t="s">
        <v>19</v>
      </c>
      <c r="AA405" s="15"/>
      <c r="AC405" s="24" t="s">
        <v>35</v>
      </c>
      <c r="AD405" s="4">
        <v>459704</v>
      </c>
      <c r="AE405" s="4">
        <v>403629</v>
      </c>
      <c r="AF405" s="4">
        <v>44140</v>
      </c>
      <c r="AG405" s="4">
        <v>102253</v>
      </c>
      <c r="AH405" s="4">
        <v>252942</v>
      </c>
      <c r="AI405" s="4">
        <v>306108</v>
      </c>
      <c r="AJ405" s="4">
        <v>304200</v>
      </c>
      <c r="AK405" s="4">
        <v>319152</v>
      </c>
      <c r="AL405" s="4">
        <v>312030</v>
      </c>
      <c r="AM405" s="4">
        <v>399246</v>
      </c>
      <c r="AN405" s="4">
        <v>388700</v>
      </c>
      <c r="AO405" s="4">
        <v>308876</v>
      </c>
      <c r="AP405" s="4">
        <v>874000</v>
      </c>
      <c r="AQ405" s="4">
        <v>839369</v>
      </c>
      <c r="AR405" s="4">
        <v>410129</v>
      </c>
      <c r="AS405" s="4">
        <v>423543</v>
      </c>
      <c r="AT405" s="4">
        <v>779891</v>
      </c>
      <c r="AU405" s="4">
        <v>659482</v>
      </c>
      <c r="AV405" s="4">
        <v>925872</v>
      </c>
      <c r="AW405" s="4">
        <v>833258</v>
      </c>
      <c r="AX405" s="4">
        <v>1205781</v>
      </c>
      <c r="AY405" s="4">
        <v>1215783</v>
      </c>
      <c r="AZ405" s="4">
        <v>963488</v>
      </c>
      <c r="BA405" s="4">
        <v>883052</v>
      </c>
      <c r="BB405" s="4">
        <v>6920877</v>
      </c>
      <c r="BC405" s="6">
        <v>6693751</v>
      </c>
    </row>
    <row r="406" spans="1:55" ht="26.25" thickBot="1">
      <c r="A406" s="23"/>
      <c r="B406" s="1" t="s">
        <v>20</v>
      </c>
      <c r="C406" s="1" t="s">
        <v>21</v>
      </c>
      <c r="D406" s="1" t="s">
        <v>20</v>
      </c>
      <c r="E406" s="1" t="s">
        <v>21</v>
      </c>
      <c r="F406" s="1" t="s">
        <v>20</v>
      </c>
      <c r="G406" s="1" t="s">
        <v>21</v>
      </c>
      <c r="H406" s="1" t="s">
        <v>20</v>
      </c>
      <c r="I406" s="1" t="s">
        <v>21</v>
      </c>
      <c r="J406" s="1" t="s">
        <v>20</v>
      </c>
      <c r="K406" s="1" t="s">
        <v>21</v>
      </c>
      <c r="L406" s="1" t="s">
        <v>20</v>
      </c>
      <c r="M406" s="1" t="s">
        <v>21</v>
      </c>
      <c r="N406" s="1" t="s">
        <v>20</v>
      </c>
      <c r="O406" s="1" t="s">
        <v>21</v>
      </c>
      <c r="P406" s="1" t="s">
        <v>20</v>
      </c>
      <c r="Q406" s="1" t="s">
        <v>21</v>
      </c>
      <c r="R406" s="1" t="s">
        <v>20</v>
      </c>
      <c r="S406" s="1" t="s">
        <v>21</v>
      </c>
      <c r="T406" s="1" t="s">
        <v>20</v>
      </c>
      <c r="U406" s="1" t="s">
        <v>21</v>
      </c>
      <c r="V406" s="1" t="s">
        <v>20</v>
      </c>
      <c r="W406" s="1" t="s">
        <v>21</v>
      </c>
      <c r="X406" s="1" t="s">
        <v>20</v>
      </c>
      <c r="Y406" s="1" t="s">
        <v>21</v>
      </c>
      <c r="Z406" s="1" t="s">
        <v>20</v>
      </c>
      <c r="AA406" s="5" t="s">
        <v>21</v>
      </c>
      <c r="AC406" s="24" t="s">
        <v>37</v>
      </c>
      <c r="AD406" s="4">
        <v>2571500</v>
      </c>
      <c r="AE406" s="4">
        <v>2562430</v>
      </c>
      <c r="AF406" s="4">
        <v>2580130</v>
      </c>
      <c r="AG406" s="4">
        <v>2513533</v>
      </c>
      <c r="AH406" s="4">
        <v>4128361</v>
      </c>
      <c r="AI406" s="4">
        <v>4863973</v>
      </c>
      <c r="AJ406" s="4">
        <v>3477468</v>
      </c>
      <c r="AK406" s="4">
        <v>3460920</v>
      </c>
      <c r="AL406" s="4">
        <v>4699097</v>
      </c>
      <c r="AM406" s="4">
        <v>5371638</v>
      </c>
      <c r="AN406" s="4">
        <v>2956635</v>
      </c>
      <c r="AO406" s="4">
        <v>3221478</v>
      </c>
      <c r="AP406" s="4">
        <v>3022525</v>
      </c>
      <c r="AQ406" s="4">
        <v>3169593</v>
      </c>
      <c r="AR406" s="4">
        <v>5490780</v>
      </c>
      <c r="AS406" s="4">
        <v>4958906</v>
      </c>
      <c r="AT406" s="4">
        <v>4427897</v>
      </c>
      <c r="AU406" s="4">
        <v>4501692</v>
      </c>
      <c r="AV406" s="4">
        <v>5302945</v>
      </c>
      <c r="AW406" s="4">
        <v>5445351</v>
      </c>
      <c r="AX406" s="4">
        <v>4810662</v>
      </c>
      <c r="AY406" s="4">
        <v>4899450</v>
      </c>
      <c r="AZ406" s="4">
        <v>5686968</v>
      </c>
      <c r="BA406" s="4">
        <v>6201897</v>
      </c>
      <c r="BB406" s="4">
        <v>49154968</v>
      </c>
      <c r="BC406" s="6">
        <v>51170861</v>
      </c>
    </row>
    <row r="407" spans="1:55" ht="15.75" thickBot="1">
      <c r="A407" s="24" t="s">
        <v>31</v>
      </c>
      <c r="B407" s="2">
        <v>0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468</v>
      </c>
      <c r="S407" s="4">
        <v>16560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468</v>
      </c>
      <c r="AA407" s="6">
        <v>16560</v>
      </c>
      <c r="AC407" s="24" t="s">
        <v>22</v>
      </c>
      <c r="AD407" s="4">
        <v>2991029</v>
      </c>
      <c r="AE407" s="4">
        <v>1634406</v>
      </c>
      <c r="AF407" s="4">
        <v>2145454</v>
      </c>
      <c r="AG407" s="4">
        <v>1115412</v>
      </c>
      <c r="AH407" s="4">
        <v>3370353</v>
      </c>
      <c r="AI407" s="4">
        <v>1645627</v>
      </c>
      <c r="AJ407" s="4">
        <v>3665667</v>
      </c>
      <c r="AK407" s="4">
        <v>1860742</v>
      </c>
      <c r="AL407" s="4">
        <v>2898386</v>
      </c>
      <c r="AM407" s="4">
        <v>1501317</v>
      </c>
      <c r="AN407" s="4">
        <v>3017562</v>
      </c>
      <c r="AO407" s="4">
        <v>1580538</v>
      </c>
      <c r="AP407" s="4">
        <v>3551368</v>
      </c>
      <c r="AQ407" s="4">
        <v>1918854</v>
      </c>
      <c r="AR407" s="4">
        <v>2660762</v>
      </c>
      <c r="AS407" s="4">
        <v>1428583</v>
      </c>
      <c r="AT407" s="4">
        <v>3607080</v>
      </c>
      <c r="AU407" s="4">
        <v>1812375</v>
      </c>
      <c r="AV407" s="4">
        <v>3229557</v>
      </c>
      <c r="AW407" s="4">
        <v>1445359</v>
      </c>
      <c r="AX407" s="4">
        <v>3721896</v>
      </c>
      <c r="AY407" s="4">
        <v>1660176</v>
      </c>
      <c r="AZ407" s="4">
        <v>4673558</v>
      </c>
      <c r="BA407" s="4">
        <v>2148979</v>
      </c>
      <c r="BB407" s="4">
        <v>39532672</v>
      </c>
      <c r="BC407" s="6">
        <v>19752368</v>
      </c>
    </row>
    <row r="408" spans="1:55" ht="15.75" thickBot="1">
      <c r="A408" s="24" t="s">
        <v>32</v>
      </c>
      <c r="B408" s="4">
        <v>5157</v>
      </c>
      <c r="C408" s="4">
        <v>4975.9399999999996</v>
      </c>
      <c r="D408" s="4">
        <v>3814</v>
      </c>
      <c r="E408" s="4">
        <v>3690.84</v>
      </c>
      <c r="F408" s="4">
        <v>13323</v>
      </c>
      <c r="G408" s="4">
        <v>20331.650000000001</v>
      </c>
      <c r="H408" s="4">
        <v>5742</v>
      </c>
      <c r="I408" s="4">
        <v>4137.38</v>
      </c>
      <c r="J408" s="4">
        <v>35395</v>
      </c>
      <c r="K408" s="4">
        <v>39779.440000000002</v>
      </c>
      <c r="L408" s="4">
        <v>13642</v>
      </c>
      <c r="M408" s="4">
        <v>27535.47</v>
      </c>
      <c r="N408" s="4">
        <v>2370</v>
      </c>
      <c r="O408" s="4">
        <v>2454.94</v>
      </c>
      <c r="P408" s="4">
        <v>18145</v>
      </c>
      <c r="Q408" s="4">
        <v>24299.18</v>
      </c>
      <c r="R408" s="4">
        <v>20757</v>
      </c>
      <c r="S408" s="4">
        <v>16280.25</v>
      </c>
      <c r="T408" s="4">
        <v>7786</v>
      </c>
      <c r="U408" s="4">
        <v>5033.25</v>
      </c>
      <c r="V408" s="4">
        <v>39892</v>
      </c>
      <c r="W408" s="4">
        <v>42474.31</v>
      </c>
      <c r="X408" s="4">
        <v>2731</v>
      </c>
      <c r="Y408" s="4">
        <v>1204.3499999999999</v>
      </c>
      <c r="Z408" s="4">
        <v>168754</v>
      </c>
      <c r="AA408" s="6">
        <v>192197</v>
      </c>
      <c r="AC408" s="24" t="s">
        <v>38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4">
        <v>25444</v>
      </c>
      <c r="AK408" s="4">
        <v>35104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4">
        <v>25444</v>
      </c>
      <c r="BC408" s="6">
        <v>35104</v>
      </c>
    </row>
    <row r="409" spans="1:55" ht="15.75" thickBot="1">
      <c r="A409" s="24" t="s">
        <v>33</v>
      </c>
      <c r="B409" s="4">
        <v>326580</v>
      </c>
      <c r="C409" s="4">
        <v>233014.54</v>
      </c>
      <c r="D409" s="4">
        <v>226510</v>
      </c>
      <c r="E409" s="4">
        <v>216159.76</v>
      </c>
      <c r="F409" s="4">
        <v>274606</v>
      </c>
      <c r="G409" s="4">
        <v>269947.08</v>
      </c>
      <c r="H409" s="4">
        <v>162074</v>
      </c>
      <c r="I409" s="4">
        <v>151664.87</v>
      </c>
      <c r="J409" s="4">
        <v>273726</v>
      </c>
      <c r="K409" s="4">
        <v>248221.33</v>
      </c>
      <c r="L409" s="4">
        <v>209018</v>
      </c>
      <c r="M409" s="4">
        <v>191235.38</v>
      </c>
      <c r="N409" s="4">
        <v>157780</v>
      </c>
      <c r="O409" s="4">
        <v>129494.48</v>
      </c>
      <c r="P409" s="4">
        <v>205850</v>
      </c>
      <c r="Q409" s="4">
        <v>166547.43</v>
      </c>
      <c r="R409" s="4">
        <v>89320</v>
      </c>
      <c r="S409" s="4">
        <v>72128.929999999993</v>
      </c>
      <c r="T409" s="4">
        <v>229530</v>
      </c>
      <c r="U409" s="4">
        <v>196276.57</v>
      </c>
      <c r="V409" s="4">
        <v>231108</v>
      </c>
      <c r="W409" s="4">
        <v>205319.67</v>
      </c>
      <c r="X409" s="4">
        <v>116998</v>
      </c>
      <c r="Y409" s="4">
        <v>103661.53</v>
      </c>
      <c r="Z409" s="4">
        <v>2503100</v>
      </c>
      <c r="AA409" s="6">
        <v>2183671.5699999998</v>
      </c>
      <c r="AC409" s="24" t="s">
        <v>23</v>
      </c>
      <c r="AD409" s="4">
        <v>23680</v>
      </c>
      <c r="AE409" s="4">
        <v>29494</v>
      </c>
      <c r="AF409" s="2">
        <v>0</v>
      </c>
      <c r="AG409" s="2">
        <v>0</v>
      </c>
      <c r="AH409" s="4">
        <v>40824</v>
      </c>
      <c r="AI409" s="4">
        <v>79566</v>
      </c>
      <c r="AJ409" s="4">
        <v>40824</v>
      </c>
      <c r="AK409" s="4">
        <v>79566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4">
        <v>28675</v>
      </c>
      <c r="AS409" s="4">
        <v>56493</v>
      </c>
      <c r="AT409" s="4">
        <v>46012</v>
      </c>
      <c r="AU409" s="4">
        <v>76671</v>
      </c>
      <c r="AV409" s="4">
        <v>52100</v>
      </c>
      <c r="AW409" s="4">
        <v>77757</v>
      </c>
      <c r="AX409" s="4">
        <v>43477</v>
      </c>
      <c r="AY409" s="4">
        <v>81930</v>
      </c>
      <c r="AZ409" s="4">
        <v>57297</v>
      </c>
      <c r="BA409" s="4">
        <v>100055</v>
      </c>
      <c r="BB409" s="4">
        <v>332889</v>
      </c>
      <c r="BC409" s="6">
        <v>581532</v>
      </c>
    </row>
    <row r="410" spans="1:55" ht="15.75" thickBot="1">
      <c r="A410" s="24" t="s">
        <v>34</v>
      </c>
      <c r="B410" s="4">
        <v>2779.81</v>
      </c>
      <c r="C410" s="4">
        <v>5257.68</v>
      </c>
      <c r="D410" s="4">
        <v>11200</v>
      </c>
      <c r="E410" s="4">
        <v>11235.54</v>
      </c>
      <c r="F410" s="4">
        <v>40231.550000000003</v>
      </c>
      <c r="G410" s="4">
        <v>47568.959999999999</v>
      </c>
      <c r="H410" s="4">
        <v>42880</v>
      </c>
      <c r="I410" s="4">
        <v>44943.6</v>
      </c>
      <c r="J410" s="4">
        <v>4714.99</v>
      </c>
      <c r="K410" s="4">
        <v>9018.77</v>
      </c>
      <c r="L410" s="4">
        <v>27111.89</v>
      </c>
      <c r="M410" s="4">
        <v>28774.2</v>
      </c>
      <c r="N410" s="2">
        <v>960</v>
      </c>
      <c r="O410" s="2">
        <v>750.07</v>
      </c>
      <c r="P410" s="4">
        <v>22740</v>
      </c>
      <c r="Q410" s="4">
        <v>14028.01</v>
      </c>
      <c r="R410" s="4">
        <v>46380</v>
      </c>
      <c r="S410" s="4">
        <v>32908.04</v>
      </c>
      <c r="T410" s="4">
        <v>24672</v>
      </c>
      <c r="U410" s="4">
        <v>26279.84</v>
      </c>
      <c r="V410" s="4">
        <v>55909.87</v>
      </c>
      <c r="W410" s="4">
        <v>41687.760000000002</v>
      </c>
      <c r="X410" s="4">
        <v>61620</v>
      </c>
      <c r="Y410" s="4">
        <v>47408.97</v>
      </c>
      <c r="Z410" s="4">
        <v>341200.11</v>
      </c>
      <c r="AA410" s="6">
        <v>309861.44</v>
      </c>
      <c r="AC410" s="24" t="s">
        <v>40</v>
      </c>
      <c r="AD410" s="4">
        <v>202000</v>
      </c>
      <c r="AE410" s="4">
        <v>243908</v>
      </c>
      <c r="AF410" s="4">
        <v>183000</v>
      </c>
      <c r="AG410" s="4">
        <v>193431</v>
      </c>
      <c r="AH410" s="4">
        <v>228010</v>
      </c>
      <c r="AI410" s="4">
        <v>206228</v>
      </c>
      <c r="AJ410" s="4">
        <v>311200</v>
      </c>
      <c r="AK410" s="4">
        <v>294595</v>
      </c>
      <c r="AL410" s="4">
        <v>424000</v>
      </c>
      <c r="AM410" s="4">
        <v>357991</v>
      </c>
      <c r="AN410" s="4">
        <v>192225</v>
      </c>
      <c r="AO410" s="4">
        <v>200777</v>
      </c>
      <c r="AP410" s="4">
        <v>408652</v>
      </c>
      <c r="AQ410" s="4">
        <v>358825</v>
      </c>
      <c r="AR410" s="4">
        <v>461520</v>
      </c>
      <c r="AS410" s="4">
        <v>430275</v>
      </c>
      <c r="AT410" s="4">
        <v>158160</v>
      </c>
      <c r="AU410" s="4">
        <v>129596</v>
      </c>
      <c r="AV410" s="4">
        <v>381302</v>
      </c>
      <c r="AW410" s="4">
        <v>353426</v>
      </c>
      <c r="AX410" s="4">
        <v>240551</v>
      </c>
      <c r="AY410" s="4">
        <v>232927</v>
      </c>
      <c r="AZ410" s="4">
        <v>212121</v>
      </c>
      <c r="BA410" s="4">
        <v>178396</v>
      </c>
      <c r="BB410" s="4">
        <v>3402741</v>
      </c>
      <c r="BC410" s="6">
        <v>3180375</v>
      </c>
    </row>
    <row r="411" spans="1:55" ht="15.75" thickBot="1">
      <c r="A411" s="24" t="s">
        <v>35</v>
      </c>
      <c r="B411" s="4">
        <v>561735</v>
      </c>
      <c r="C411" s="4">
        <v>395135.11</v>
      </c>
      <c r="D411" s="4">
        <v>1102550</v>
      </c>
      <c r="E411" s="4">
        <v>826708.52</v>
      </c>
      <c r="F411" s="4">
        <v>252300</v>
      </c>
      <c r="G411" s="4">
        <v>179012.3</v>
      </c>
      <c r="H411" s="4">
        <v>666285</v>
      </c>
      <c r="I411" s="4">
        <v>485564.37</v>
      </c>
      <c r="J411" s="4">
        <v>639375</v>
      </c>
      <c r="K411" s="4">
        <v>437520.27</v>
      </c>
      <c r="L411" s="4">
        <v>591840</v>
      </c>
      <c r="M411" s="4">
        <v>392037.08</v>
      </c>
      <c r="N411" s="4">
        <v>539470</v>
      </c>
      <c r="O411" s="4">
        <v>397299.85</v>
      </c>
      <c r="P411" s="4">
        <v>1473242.5</v>
      </c>
      <c r="Q411" s="4">
        <v>934827.42</v>
      </c>
      <c r="R411" s="4">
        <v>1026572</v>
      </c>
      <c r="S411" s="4">
        <v>672691.18</v>
      </c>
      <c r="T411" s="4">
        <v>1951075</v>
      </c>
      <c r="U411" s="4">
        <v>1343136.34</v>
      </c>
      <c r="V411" s="4">
        <v>2893006</v>
      </c>
      <c r="W411" s="4">
        <v>1905776.27</v>
      </c>
      <c r="X411" s="4">
        <v>2075910</v>
      </c>
      <c r="Y411" s="4">
        <v>1514805.7</v>
      </c>
      <c r="Z411" s="4">
        <v>13773360.5</v>
      </c>
      <c r="AA411" s="6">
        <v>9484514.4100000001</v>
      </c>
      <c r="AC411" s="24" t="s">
        <v>49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3</v>
      </c>
      <c r="AM411" s="2">
        <v>100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3</v>
      </c>
      <c r="BC411" s="7">
        <v>100</v>
      </c>
    </row>
    <row r="412" spans="1:55" ht="15.75" thickBot="1">
      <c r="A412" s="24" t="s">
        <v>114</v>
      </c>
      <c r="B412" s="2">
        <v>0</v>
      </c>
      <c r="C412" s="2">
        <v>0</v>
      </c>
      <c r="D412" s="2">
        <v>0</v>
      </c>
      <c r="E412" s="2">
        <v>0</v>
      </c>
      <c r="F412" s="4">
        <v>10050</v>
      </c>
      <c r="G412" s="4">
        <v>8902.68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4">
        <v>10050</v>
      </c>
      <c r="AA412" s="6">
        <v>8902.68</v>
      </c>
      <c r="AC412" s="24" t="s">
        <v>24</v>
      </c>
      <c r="AD412" s="4">
        <v>5335245</v>
      </c>
      <c r="AE412" s="4">
        <v>3489794</v>
      </c>
      <c r="AF412" s="4">
        <v>4104990</v>
      </c>
      <c r="AG412" s="4">
        <v>2729955</v>
      </c>
      <c r="AH412" s="4">
        <v>6925578</v>
      </c>
      <c r="AI412" s="4">
        <v>4019048</v>
      </c>
      <c r="AJ412" s="4">
        <v>6583457</v>
      </c>
      <c r="AK412" s="4">
        <v>3930473</v>
      </c>
      <c r="AL412" s="4">
        <v>7569019</v>
      </c>
      <c r="AM412" s="4">
        <v>4683635</v>
      </c>
      <c r="AN412" s="4">
        <v>5522270</v>
      </c>
      <c r="AO412" s="4">
        <v>3820539</v>
      </c>
      <c r="AP412" s="4">
        <v>10766365</v>
      </c>
      <c r="AQ412" s="4">
        <v>6871505</v>
      </c>
      <c r="AR412" s="4">
        <v>12608689</v>
      </c>
      <c r="AS412" s="4">
        <v>7943684</v>
      </c>
      <c r="AT412" s="4">
        <v>9602778</v>
      </c>
      <c r="AU412" s="4">
        <v>6039816</v>
      </c>
      <c r="AV412" s="4">
        <v>8624015</v>
      </c>
      <c r="AW412" s="4">
        <v>5370555</v>
      </c>
      <c r="AX412" s="4">
        <v>4421716</v>
      </c>
      <c r="AY412" s="4">
        <v>3092290</v>
      </c>
      <c r="AZ412" s="4">
        <v>1267466</v>
      </c>
      <c r="BA412" s="4">
        <v>1250779</v>
      </c>
      <c r="BB412" s="4">
        <v>83331588</v>
      </c>
      <c r="BC412" s="6">
        <v>53242073</v>
      </c>
    </row>
    <row r="413" spans="1:55" ht="15.75" thickBot="1">
      <c r="A413" s="24" t="s">
        <v>36</v>
      </c>
      <c r="B413" s="4">
        <v>23007</v>
      </c>
      <c r="C413" s="4">
        <v>17573.98</v>
      </c>
      <c r="D413" s="4">
        <v>39304</v>
      </c>
      <c r="E413" s="4">
        <v>35226.47</v>
      </c>
      <c r="F413" s="4">
        <v>76009</v>
      </c>
      <c r="G413" s="4">
        <v>69931.02</v>
      </c>
      <c r="H413" s="4">
        <v>19280</v>
      </c>
      <c r="I413" s="4">
        <v>15773.97</v>
      </c>
      <c r="J413" s="4">
        <v>121397</v>
      </c>
      <c r="K413" s="4">
        <v>106968.32000000001</v>
      </c>
      <c r="L413" s="4">
        <v>95014</v>
      </c>
      <c r="M413" s="4">
        <v>91058.68</v>
      </c>
      <c r="N413" s="4">
        <v>202455.65</v>
      </c>
      <c r="O413" s="4">
        <v>186205.4</v>
      </c>
      <c r="P413" s="4">
        <v>301606</v>
      </c>
      <c r="Q413" s="4">
        <v>272111.35999999999</v>
      </c>
      <c r="R413" s="4">
        <v>327357</v>
      </c>
      <c r="S413" s="4">
        <v>301334.78000000003</v>
      </c>
      <c r="T413" s="4">
        <v>287457</v>
      </c>
      <c r="U413" s="4">
        <v>255491.26</v>
      </c>
      <c r="V413" s="4">
        <v>117759</v>
      </c>
      <c r="W413" s="4">
        <v>107832.25</v>
      </c>
      <c r="X413" s="4">
        <v>102052</v>
      </c>
      <c r="Y413" s="4">
        <v>94619.54</v>
      </c>
      <c r="Z413" s="4">
        <v>1712697.65</v>
      </c>
      <c r="AA413" s="6">
        <v>1554127.03</v>
      </c>
      <c r="AC413" s="24" t="s">
        <v>53</v>
      </c>
      <c r="AD413" s="4">
        <v>3984942</v>
      </c>
      <c r="AE413" s="4">
        <v>2005446</v>
      </c>
      <c r="AF413" s="4">
        <v>5190308</v>
      </c>
      <c r="AG413" s="4">
        <v>2539765</v>
      </c>
      <c r="AH413" s="4">
        <v>8308580</v>
      </c>
      <c r="AI413" s="4">
        <v>3889265</v>
      </c>
      <c r="AJ413" s="4">
        <v>6229915</v>
      </c>
      <c r="AK413" s="4">
        <v>2942965</v>
      </c>
      <c r="AL413" s="4">
        <v>5851405</v>
      </c>
      <c r="AM413" s="4">
        <v>2969500</v>
      </c>
      <c r="AN413" s="4">
        <v>6584655</v>
      </c>
      <c r="AO413" s="4">
        <v>3511245</v>
      </c>
      <c r="AP413" s="4">
        <v>10048088</v>
      </c>
      <c r="AQ413" s="4">
        <v>5605274</v>
      </c>
      <c r="AR413" s="4">
        <v>8893459</v>
      </c>
      <c r="AS413" s="4">
        <v>4789886</v>
      </c>
      <c r="AT413" s="4">
        <v>5106033</v>
      </c>
      <c r="AU413" s="4">
        <v>2837718</v>
      </c>
      <c r="AV413" s="4">
        <v>4725480</v>
      </c>
      <c r="AW413" s="4">
        <v>2593689</v>
      </c>
      <c r="AX413" s="4">
        <v>2760890</v>
      </c>
      <c r="AY413" s="4">
        <v>1480737</v>
      </c>
      <c r="AZ413" s="4">
        <v>2775173</v>
      </c>
      <c r="BA413" s="4">
        <v>1389342</v>
      </c>
      <c r="BB413" s="4">
        <v>70458928</v>
      </c>
      <c r="BC413" s="6">
        <v>36554832</v>
      </c>
    </row>
    <row r="414" spans="1:55" ht="15.75" thickBot="1">
      <c r="A414" s="24" t="s">
        <v>37</v>
      </c>
      <c r="B414" s="4">
        <v>23100</v>
      </c>
      <c r="C414" s="4">
        <v>16118.96</v>
      </c>
      <c r="D414" s="4">
        <v>86190</v>
      </c>
      <c r="E414" s="4">
        <v>64483.5</v>
      </c>
      <c r="F414" s="4">
        <v>46200</v>
      </c>
      <c r="G414" s="4">
        <v>34646.07</v>
      </c>
      <c r="H414" s="4">
        <v>43095</v>
      </c>
      <c r="I414" s="4">
        <v>31530.36</v>
      </c>
      <c r="J414" s="4">
        <v>19995</v>
      </c>
      <c r="K414" s="4">
        <v>13557.5</v>
      </c>
      <c r="L414" s="4">
        <v>43095</v>
      </c>
      <c r="M414" s="4">
        <v>27873.35</v>
      </c>
      <c r="N414" s="4">
        <v>135195</v>
      </c>
      <c r="O414" s="4">
        <v>88771.61</v>
      </c>
      <c r="P414" s="4">
        <v>158595</v>
      </c>
      <c r="Q414" s="4">
        <v>103383.69</v>
      </c>
      <c r="R414" s="4">
        <v>135496</v>
      </c>
      <c r="S414" s="4">
        <v>88632.04</v>
      </c>
      <c r="T414" s="4">
        <v>43095</v>
      </c>
      <c r="U414" s="4">
        <v>28758.9</v>
      </c>
      <c r="V414" s="4">
        <v>66195</v>
      </c>
      <c r="W414" s="4">
        <v>45838.58</v>
      </c>
      <c r="X414" s="4">
        <v>42795</v>
      </c>
      <c r="Y414" s="4">
        <v>29428.33</v>
      </c>
      <c r="Z414" s="4">
        <v>843046</v>
      </c>
      <c r="AA414" s="6">
        <v>573022.89</v>
      </c>
      <c r="AC414" s="24" t="s">
        <v>26</v>
      </c>
      <c r="AD414" s="4">
        <v>35993293</v>
      </c>
      <c r="AE414" s="4">
        <v>19022645</v>
      </c>
      <c r="AF414" s="4">
        <v>34372109</v>
      </c>
      <c r="AG414" s="4">
        <v>17816436</v>
      </c>
      <c r="AH414" s="4">
        <v>28444452</v>
      </c>
      <c r="AI414" s="4">
        <v>14735915</v>
      </c>
      <c r="AJ414" s="4">
        <v>31899561</v>
      </c>
      <c r="AK414" s="4">
        <v>16460093</v>
      </c>
      <c r="AL414" s="4">
        <v>36325983</v>
      </c>
      <c r="AM414" s="4">
        <v>19297140</v>
      </c>
      <c r="AN414" s="4">
        <v>30648143</v>
      </c>
      <c r="AO414" s="4">
        <v>17216292</v>
      </c>
      <c r="AP414" s="4">
        <v>41344349</v>
      </c>
      <c r="AQ414" s="4">
        <v>23929317</v>
      </c>
      <c r="AR414" s="4">
        <v>41094606</v>
      </c>
      <c r="AS414" s="4">
        <v>24647533</v>
      </c>
      <c r="AT414" s="4">
        <v>37667921</v>
      </c>
      <c r="AU414" s="4">
        <v>22121412</v>
      </c>
      <c r="AV414" s="4">
        <v>40112710</v>
      </c>
      <c r="AW414" s="4">
        <v>23302215</v>
      </c>
      <c r="AX414" s="4">
        <v>33076020</v>
      </c>
      <c r="AY414" s="4">
        <v>18291479</v>
      </c>
      <c r="AZ414" s="4">
        <v>26410736</v>
      </c>
      <c r="BA414" s="4">
        <v>13058458</v>
      </c>
      <c r="BB414" s="4">
        <v>417389883</v>
      </c>
      <c r="BC414" s="6">
        <v>229898935</v>
      </c>
    </row>
    <row r="415" spans="1:55" ht="15.75" thickBot="1">
      <c r="A415" s="24" t="s">
        <v>22</v>
      </c>
      <c r="B415" s="4">
        <v>22876.799999999999</v>
      </c>
      <c r="C415" s="4">
        <v>17512.740000000002</v>
      </c>
      <c r="D415" s="2">
        <v>0</v>
      </c>
      <c r="E415" s="2">
        <v>0</v>
      </c>
      <c r="F415" s="4">
        <v>24215</v>
      </c>
      <c r="G415" s="4">
        <v>18955.53</v>
      </c>
      <c r="H415" s="4">
        <v>7614.9</v>
      </c>
      <c r="I415" s="4">
        <v>24804.71</v>
      </c>
      <c r="J415" s="4">
        <v>9752.2000000000007</v>
      </c>
      <c r="K415" s="4">
        <v>7808.33</v>
      </c>
      <c r="L415" s="2">
        <v>32</v>
      </c>
      <c r="M415" s="2">
        <v>10</v>
      </c>
      <c r="N415" s="4">
        <v>45723.82</v>
      </c>
      <c r="O415" s="4">
        <v>34499.51</v>
      </c>
      <c r="P415" s="4">
        <v>42096</v>
      </c>
      <c r="Q415" s="4">
        <v>31027.8</v>
      </c>
      <c r="R415" s="2">
        <v>341</v>
      </c>
      <c r="S415" s="2">
        <v>328</v>
      </c>
      <c r="T415" s="4">
        <v>8941.9</v>
      </c>
      <c r="U415" s="4">
        <v>10075.34</v>
      </c>
      <c r="V415" s="2">
        <v>189</v>
      </c>
      <c r="W415" s="2">
        <v>12</v>
      </c>
      <c r="X415" s="4">
        <v>9050</v>
      </c>
      <c r="Y415" s="4">
        <v>13380</v>
      </c>
      <c r="Z415" s="4">
        <v>170832.62</v>
      </c>
      <c r="AA415" s="6">
        <v>158413.96</v>
      </c>
      <c r="AC415" s="24" t="s">
        <v>60</v>
      </c>
      <c r="AD415" s="2">
        <v>0</v>
      </c>
      <c r="AE415" s="2">
        <v>0</v>
      </c>
      <c r="AF415" s="4">
        <v>12069</v>
      </c>
      <c r="AG415" s="4">
        <v>36769</v>
      </c>
      <c r="AH415" s="4">
        <v>6854</v>
      </c>
      <c r="AI415" s="4">
        <v>9557</v>
      </c>
      <c r="AJ415" s="4">
        <v>19317</v>
      </c>
      <c r="AK415" s="4">
        <v>58122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4">
        <v>11914</v>
      </c>
      <c r="AS415" s="4">
        <v>36330</v>
      </c>
      <c r="AT415" s="2">
        <v>0</v>
      </c>
      <c r="AU415" s="2">
        <v>0</v>
      </c>
      <c r="AV415" s="4">
        <v>11987</v>
      </c>
      <c r="AW415" s="4">
        <v>40864</v>
      </c>
      <c r="AX415" s="4">
        <v>23452</v>
      </c>
      <c r="AY415" s="4">
        <v>34124</v>
      </c>
      <c r="AZ415" s="2">
        <v>0</v>
      </c>
      <c r="BA415" s="2">
        <v>0</v>
      </c>
      <c r="BB415" s="4">
        <v>85593</v>
      </c>
      <c r="BC415" s="6">
        <v>215766</v>
      </c>
    </row>
    <row r="416" spans="1:55" ht="15.75" thickBot="1">
      <c r="A416" s="24" t="s">
        <v>38</v>
      </c>
      <c r="B416" s="2">
        <v>0</v>
      </c>
      <c r="C416" s="2">
        <v>0</v>
      </c>
      <c r="D416" s="4">
        <v>45600</v>
      </c>
      <c r="E416" s="4">
        <v>35016</v>
      </c>
      <c r="F416" s="4">
        <v>45675</v>
      </c>
      <c r="G416" s="4">
        <v>34486</v>
      </c>
      <c r="H416" s="4">
        <v>88050</v>
      </c>
      <c r="I416" s="4">
        <v>63924.24</v>
      </c>
      <c r="J416" s="4">
        <v>42375</v>
      </c>
      <c r="K416" s="4">
        <v>40942.76</v>
      </c>
      <c r="L416" s="4">
        <v>22800</v>
      </c>
      <c r="M416" s="4">
        <v>16421</v>
      </c>
      <c r="N416" s="4">
        <v>130200</v>
      </c>
      <c r="O416" s="4">
        <v>98031.05</v>
      </c>
      <c r="P416" s="4">
        <v>22275</v>
      </c>
      <c r="Q416" s="4">
        <v>14592.13</v>
      </c>
      <c r="R416" s="4">
        <v>91200</v>
      </c>
      <c r="S416" s="4">
        <v>61845.34</v>
      </c>
      <c r="T416" s="4">
        <v>71100</v>
      </c>
      <c r="U416" s="4">
        <v>52557.21</v>
      </c>
      <c r="V416" s="4">
        <v>112200</v>
      </c>
      <c r="W416" s="4">
        <v>77897.149999999994</v>
      </c>
      <c r="X416" s="4">
        <v>135750</v>
      </c>
      <c r="Y416" s="4">
        <v>94449.62</v>
      </c>
      <c r="Z416" s="4">
        <v>807225</v>
      </c>
      <c r="AA416" s="6">
        <v>590162.5</v>
      </c>
      <c r="AC416" s="24" t="s">
        <v>144</v>
      </c>
      <c r="AD416" s="2">
        <v>0</v>
      </c>
      <c r="AE416" s="2">
        <v>0</v>
      </c>
      <c r="AF416" s="2">
        <v>0</v>
      </c>
      <c r="AG416" s="2">
        <v>0</v>
      </c>
      <c r="AH416" s="4">
        <v>43844</v>
      </c>
      <c r="AI416" s="4">
        <v>61961</v>
      </c>
      <c r="AJ416" s="2">
        <v>0</v>
      </c>
      <c r="AK416" s="2">
        <v>0</v>
      </c>
      <c r="AL416" s="2">
        <v>0</v>
      </c>
      <c r="AM416" s="2">
        <v>0</v>
      </c>
      <c r="AN416" s="4">
        <v>22000</v>
      </c>
      <c r="AO416" s="4">
        <v>29321</v>
      </c>
      <c r="AP416" s="4">
        <v>43999</v>
      </c>
      <c r="AQ416" s="4">
        <v>58960</v>
      </c>
      <c r="AR416" s="4">
        <v>22000</v>
      </c>
      <c r="AS416" s="4">
        <v>29102</v>
      </c>
      <c r="AT416" s="4">
        <v>22000</v>
      </c>
      <c r="AU416" s="4">
        <v>29105</v>
      </c>
      <c r="AV416" s="4">
        <v>66000</v>
      </c>
      <c r="AW416" s="4">
        <v>88065</v>
      </c>
      <c r="AX416" s="2">
        <v>0</v>
      </c>
      <c r="AY416" s="2">
        <v>0</v>
      </c>
      <c r="AZ416" s="4">
        <v>44000</v>
      </c>
      <c r="BA416" s="4">
        <v>58960</v>
      </c>
      <c r="BB416" s="4">
        <v>263843</v>
      </c>
      <c r="BC416" s="6">
        <v>355474</v>
      </c>
    </row>
    <row r="417" spans="1:55" ht="15.75" thickBot="1">
      <c r="A417" s="24" t="s">
        <v>23</v>
      </c>
      <c r="B417" s="2">
        <v>0</v>
      </c>
      <c r="C417" s="2">
        <v>0</v>
      </c>
      <c r="D417" s="4">
        <v>31500</v>
      </c>
      <c r="E417" s="4">
        <v>29862</v>
      </c>
      <c r="F417" s="4">
        <v>110880</v>
      </c>
      <c r="G417" s="4">
        <v>110990.88</v>
      </c>
      <c r="H417" s="4">
        <v>44910</v>
      </c>
      <c r="I417" s="4">
        <v>45737.51</v>
      </c>
      <c r="J417" s="4">
        <v>22770</v>
      </c>
      <c r="K417" s="4">
        <v>18957.25</v>
      </c>
      <c r="L417" s="4">
        <v>24000</v>
      </c>
      <c r="M417" s="4">
        <v>21864</v>
      </c>
      <c r="N417" s="4">
        <v>54644</v>
      </c>
      <c r="O417" s="4">
        <v>57759.9</v>
      </c>
      <c r="P417" s="4">
        <v>63360</v>
      </c>
      <c r="Q417" s="4">
        <v>56105.279999999999</v>
      </c>
      <c r="R417" s="4">
        <v>79200</v>
      </c>
      <c r="S417" s="4">
        <v>73332.73</v>
      </c>
      <c r="T417" s="4">
        <v>64740</v>
      </c>
      <c r="U417" s="4">
        <v>59154.16</v>
      </c>
      <c r="V417" s="4">
        <v>55840</v>
      </c>
      <c r="W417" s="4">
        <v>52162.239999999998</v>
      </c>
      <c r="X417" s="4">
        <v>13812</v>
      </c>
      <c r="Y417" s="4">
        <v>19967.32</v>
      </c>
      <c r="Z417" s="4">
        <v>565656</v>
      </c>
      <c r="AA417" s="6">
        <v>545893.27</v>
      </c>
      <c r="AC417" s="24" t="s">
        <v>191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0</v>
      </c>
      <c r="AN417" s="4">
        <v>5000</v>
      </c>
      <c r="AO417" s="4">
        <v>23820</v>
      </c>
      <c r="AP417" s="2">
        <v>0</v>
      </c>
      <c r="AQ417" s="2">
        <v>0</v>
      </c>
      <c r="AR417" s="4">
        <v>12520</v>
      </c>
      <c r="AS417" s="4">
        <v>72332</v>
      </c>
      <c r="AT417" s="2">
        <v>0</v>
      </c>
      <c r="AU417" s="2">
        <v>0</v>
      </c>
      <c r="AV417" s="4">
        <v>5000</v>
      </c>
      <c r="AW417" s="4">
        <v>21340</v>
      </c>
      <c r="AX417" s="2">
        <v>0</v>
      </c>
      <c r="AY417" s="2">
        <v>0</v>
      </c>
      <c r="AZ417" s="2">
        <v>0</v>
      </c>
      <c r="BA417" s="2">
        <v>0</v>
      </c>
      <c r="BB417" s="4">
        <v>22520</v>
      </c>
      <c r="BC417" s="6">
        <v>117492</v>
      </c>
    </row>
    <row r="418" spans="1:55" ht="15.75" thickBot="1">
      <c r="A418" s="24" t="s">
        <v>79</v>
      </c>
      <c r="B418" s="4">
        <v>205770</v>
      </c>
      <c r="C418" s="4">
        <v>208768.08</v>
      </c>
      <c r="D418" s="4">
        <v>41040</v>
      </c>
      <c r="E418" s="4">
        <v>55940.4</v>
      </c>
      <c r="F418" s="4">
        <v>105216</v>
      </c>
      <c r="G418" s="4">
        <v>87232.3</v>
      </c>
      <c r="H418" s="4">
        <v>87225</v>
      </c>
      <c r="I418" s="4">
        <v>105570.56</v>
      </c>
      <c r="J418" s="4">
        <v>66825</v>
      </c>
      <c r="K418" s="4">
        <v>46370.9</v>
      </c>
      <c r="L418" s="4">
        <v>275154</v>
      </c>
      <c r="M418" s="4">
        <v>234591.13</v>
      </c>
      <c r="N418" s="4">
        <v>38550</v>
      </c>
      <c r="O418" s="4">
        <v>67930</v>
      </c>
      <c r="P418" s="4">
        <v>552633</v>
      </c>
      <c r="Q418" s="4">
        <v>475644.63</v>
      </c>
      <c r="R418" s="4">
        <v>289575</v>
      </c>
      <c r="S418" s="4">
        <v>205001.5</v>
      </c>
      <c r="T418" s="4">
        <v>282900</v>
      </c>
      <c r="U418" s="4">
        <v>213014.64</v>
      </c>
      <c r="V418" s="4">
        <v>136275</v>
      </c>
      <c r="W418" s="4">
        <v>94746.78</v>
      </c>
      <c r="X418" s="4">
        <v>39525</v>
      </c>
      <c r="Y418" s="4">
        <v>32905.68</v>
      </c>
      <c r="Z418" s="4">
        <v>2120688</v>
      </c>
      <c r="AA418" s="6">
        <v>1827716.6</v>
      </c>
      <c r="AC418" s="24" t="s">
        <v>131</v>
      </c>
      <c r="AD418" s="4">
        <v>64750</v>
      </c>
      <c r="AE418" s="4">
        <v>126088</v>
      </c>
      <c r="AF418" s="4">
        <v>191274</v>
      </c>
      <c r="AG418" s="4">
        <v>327712</v>
      </c>
      <c r="AH418" s="4">
        <v>122315</v>
      </c>
      <c r="AI418" s="4">
        <v>211580</v>
      </c>
      <c r="AJ418" s="4">
        <v>90945</v>
      </c>
      <c r="AK418" s="4">
        <v>170085</v>
      </c>
      <c r="AL418" s="4">
        <v>156308</v>
      </c>
      <c r="AM418" s="4">
        <v>283035</v>
      </c>
      <c r="AN418" s="4">
        <v>119285</v>
      </c>
      <c r="AO418" s="4">
        <v>219034</v>
      </c>
      <c r="AP418" s="4">
        <v>115680</v>
      </c>
      <c r="AQ418" s="4">
        <v>222799</v>
      </c>
      <c r="AR418" s="4">
        <v>145836</v>
      </c>
      <c r="AS418" s="4">
        <v>250258</v>
      </c>
      <c r="AT418" s="4">
        <v>155552</v>
      </c>
      <c r="AU418" s="4">
        <v>294104</v>
      </c>
      <c r="AV418" s="4">
        <v>60192</v>
      </c>
      <c r="AW418" s="4">
        <v>119025</v>
      </c>
      <c r="AX418" s="4">
        <v>143188</v>
      </c>
      <c r="AY418" s="4">
        <v>267676</v>
      </c>
      <c r="AZ418" s="4">
        <v>107127</v>
      </c>
      <c r="BA418" s="4">
        <v>188445</v>
      </c>
      <c r="BB418" s="4">
        <v>1472452</v>
      </c>
      <c r="BC418" s="6">
        <v>2679841</v>
      </c>
    </row>
    <row r="419" spans="1:55" ht="15.75" thickBot="1">
      <c r="A419" s="24" t="s">
        <v>73</v>
      </c>
      <c r="B419" s="2">
        <v>0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4">
        <v>45000</v>
      </c>
      <c r="K419" s="4">
        <v>30218.26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0.5</v>
      </c>
      <c r="S419" s="2">
        <v>0.8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4">
        <v>45000.5</v>
      </c>
      <c r="AA419" s="6">
        <v>30219.06</v>
      </c>
      <c r="AC419" s="24" t="s">
        <v>62</v>
      </c>
      <c r="AD419" s="2">
        <v>12</v>
      </c>
      <c r="AE419" s="2">
        <v>336</v>
      </c>
      <c r="AF419" s="2">
        <v>14</v>
      </c>
      <c r="AG419" s="2">
        <v>242</v>
      </c>
      <c r="AH419" s="2">
        <v>0</v>
      </c>
      <c r="AI419" s="2">
        <v>0</v>
      </c>
      <c r="AJ419" s="2">
        <v>0</v>
      </c>
      <c r="AK419" s="2">
        <v>0</v>
      </c>
      <c r="AL419" s="4">
        <v>7353</v>
      </c>
      <c r="AM419" s="4">
        <v>13466</v>
      </c>
      <c r="AN419" s="2">
        <v>0</v>
      </c>
      <c r="AO419" s="2">
        <v>0</v>
      </c>
      <c r="AP419" s="2">
        <v>78</v>
      </c>
      <c r="AQ419" s="4">
        <v>1490</v>
      </c>
      <c r="AR419" s="2">
        <v>0</v>
      </c>
      <c r="AS419" s="2">
        <v>0</v>
      </c>
      <c r="AT419" s="2">
        <v>70</v>
      </c>
      <c r="AU419" s="2">
        <v>960</v>
      </c>
      <c r="AV419" s="2">
        <v>49</v>
      </c>
      <c r="AW419" s="2">
        <v>887</v>
      </c>
      <c r="AX419" s="2">
        <v>216</v>
      </c>
      <c r="AY419" s="4">
        <v>4046</v>
      </c>
      <c r="AZ419" s="4">
        <v>9845</v>
      </c>
      <c r="BA419" s="4">
        <v>37483</v>
      </c>
      <c r="BB419" s="4">
        <v>17637</v>
      </c>
      <c r="BC419" s="6">
        <v>58910</v>
      </c>
    </row>
    <row r="420" spans="1:55" ht="15.75" thickBot="1">
      <c r="A420" s="24" t="s">
        <v>39</v>
      </c>
      <c r="B420" s="2">
        <v>0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4">
        <v>16260</v>
      </c>
      <c r="U420" s="4">
        <v>16570.349999999999</v>
      </c>
      <c r="V420" s="2">
        <v>0</v>
      </c>
      <c r="W420" s="2">
        <v>0</v>
      </c>
      <c r="X420" s="4">
        <v>13450</v>
      </c>
      <c r="Y420" s="4">
        <v>23640.01</v>
      </c>
      <c r="Z420" s="4">
        <v>29710</v>
      </c>
      <c r="AA420" s="6">
        <v>40210.36</v>
      </c>
      <c r="AC420" s="24" t="s">
        <v>63</v>
      </c>
      <c r="AD420" s="4">
        <v>22000</v>
      </c>
      <c r="AE420" s="4">
        <v>20239</v>
      </c>
      <c r="AF420" s="4">
        <v>23745</v>
      </c>
      <c r="AG420" s="4">
        <v>37768</v>
      </c>
      <c r="AH420" s="4">
        <v>43975</v>
      </c>
      <c r="AI420" s="4">
        <v>51459</v>
      </c>
      <c r="AJ420" s="4">
        <v>27366</v>
      </c>
      <c r="AK420" s="4">
        <v>41998</v>
      </c>
      <c r="AL420" s="4">
        <v>36014</v>
      </c>
      <c r="AM420" s="4">
        <v>44678</v>
      </c>
      <c r="AN420" s="4">
        <v>65925</v>
      </c>
      <c r="AO420" s="4">
        <v>74738</v>
      </c>
      <c r="AP420" s="4">
        <v>44934</v>
      </c>
      <c r="AQ420" s="4">
        <v>53554</v>
      </c>
      <c r="AR420" s="4">
        <v>31138</v>
      </c>
      <c r="AS420" s="4">
        <v>55018</v>
      </c>
      <c r="AT420" s="4">
        <v>138447</v>
      </c>
      <c r="AU420" s="4">
        <v>194418</v>
      </c>
      <c r="AV420" s="4">
        <v>52000</v>
      </c>
      <c r="AW420" s="4">
        <v>75386</v>
      </c>
      <c r="AX420" s="4">
        <v>87875</v>
      </c>
      <c r="AY420" s="4">
        <v>117242</v>
      </c>
      <c r="AZ420" s="4">
        <v>47857</v>
      </c>
      <c r="BA420" s="4">
        <v>51622</v>
      </c>
      <c r="BB420" s="4">
        <v>621276</v>
      </c>
      <c r="BC420" s="6">
        <v>818120</v>
      </c>
    </row>
    <row r="421" spans="1:55" ht="15.75" thickBot="1">
      <c r="A421" s="24" t="s">
        <v>40</v>
      </c>
      <c r="B421" s="4">
        <v>89400</v>
      </c>
      <c r="C421" s="4">
        <v>71393.539999999994</v>
      </c>
      <c r="D421" s="4">
        <v>23100</v>
      </c>
      <c r="E421" s="4">
        <v>16054.5</v>
      </c>
      <c r="F421" s="4">
        <v>70496</v>
      </c>
      <c r="G421" s="4">
        <v>66113.100000000006</v>
      </c>
      <c r="H421" s="4">
        <v>48154</v>
      </c>
      <c r="I421" s="4">
        <v>52324.94</v>
      </c>
      <c r="J421" s="4">
        <v>115575</v>
      </c>
      <c r="K421" s="4">
        <v>93898.42</v>
      </c>
      <c r="L421" s="4">
        <v>24075</v>
      </c>
      <c r="M421" s="4">
        <v>23946.27</v>
      </c>
      <c r="N421" s="4">
        <v>56775</v>
      </c>
      <c r="O421" s="4">
        <v>48708.6</v>
      </c>
      <c r="P421" s="4">
        <v>91725</v>
      </c>
      <c r="Q421" s="4">
        <v>69202.960000000006</v>
      </c>
      <c r="R421" s="4">
        <v>48446</v>
      </c>
      <c r="S421" s="4">
        <v>50565.34</v>
      </c>
      <c r="T421" s="4">
        <v>22800</v>
      </c>
      <c r="U421" s="4">
        <v>14934</v>
      </c>
      <c r="V421" s="4">
        <v>24296</v>
      </c>
      <c r="W421" s="4">
        <v>24953</v>
      </c>
      <c r="X421" s="4">
        <v>89599</v>
      </c>
      <c r="Y421" s="4">
        <v>70572.210000000006</v>
      </c>
      <c r="Z421" s="4">
        <v>704441</v>
      </c>
      <c r="AA421" s="6">
        <v>602666.88</v>
      </c>
      <c r="AC421" s="24" t="s">
        <v>70</v>
      </c>
      <c r="AD421" s="4">
        <v>367328</v>
      </c>
      <c r="AE421" s="4">
        <v>395531</v>
      </c>
      <c r="AF421" s="4">
        <v>432147</v>
      </c>
      <c r="AG421" s="4">
        <v>1039147</v>
      </c>
      <c r="AH421" s="4">
        <v>567369</v>
      </c>
      <c r="AI421" s="4">
        <v>1409455</v>
      </c>
      <c r="AJ421" s="4">
        <v>248255</v>
      </c>
      <c r="AK421" s="4">
        <v>569541</v>
      </c>
      <c r="AL421" s="4">
        <v>567631</v>
      </c>
      <c r="AM421" s="4">
        <v>1342525</v>
      </c>
      <c r="AN421" s="4">
        <v>5653652</v>
      </c>
      <c r="AO421" s="4">
        <v>603438</v>
      </c>
      <c r="AP421" s="4">
        <v>5961099</v>
      </c>
      <c r="AQ421" s="4">
        <v>1467663</v>
      </c>
      <c r="AR421" s="4">
        <v>383784</v>
      </c>
      <c r="AS421" s="4">
        <v>967786</v>
      </c>
      <c r="AT421" s="4">
        <v>48587</v>
      </c>
      <c r="AU421" s="4">
        <v>113144</v>
      </c>
      <c r="AV421" s="4">
        <v>273618</v>
      </c>
      <c r="AW421" s="4">
        <v>640055</v>
      </c>
      <c r="AX421" s="4">
        <v>733567</v>
      </c>
      <c r="AY421" s="4">
        <v>637065</v>
      </c>
      <c r="AZ421" s="4">
        <v>2373018</v>
      </c>
      <c r="BA421" s="4">
        <v>487916</v>
      </c>
      <c r="BB421" s="4">
        <v>17610055</v>
      </c>
      <c r="BC421" s="6">
        <v>9673266</v>
      </c>
    </row>
    <row r="422" spans="1:55" ht="15.75" thickBot="1">
      <c r="A422" s="24" t="s">
        <v>41</v>
      </c>
      <c r="B422" s="4">
        <v>10500</v>
      </c>
      <c r="C422" s="4">
        <v>7350</v>
      </c>
      <c r="D422" s="2">
        <v>0</v>
      </c>
      <c r="E422" s="2">
        <v>0</v>
      </c>
      <c r="F422" s="4">
        <v>43120</v>
      </c>
      <c r="G422" s="4">
        <v>34241.839999999997</v>
      </c>
      <c r="H422" s="2">
        <v>0</v>
      </c>
      <c r="I422" s="2">
        <v>0</v>
      </c>
      <c r="J422" s="4">
        <v>22120</v>
      </c>
      <c r="K422" s="4">
        <v>16248.96</v>
      </c>
      <c r="L422" s="4">
        <v>22875</v>
      </c>
      <c r="M422" s="4">
        <v>15783.75</v>
      </c>
      <c r="N422" s="4">
        <v>21000</v>
      </c>
      <c r="O422" s="4">
        <v>13860</v>
      </c>
      <c r="P422" s="4">
        <v>22875</v>
      </c>
      <c r="Q422" s="4">
        <v>16012.5</v>
      </c>
      <c r="R422" s="4">
        <v>43800</v>
      </c>
      <c r="S422" s="4">
        <v>29458.799999999999</v>
      </c>
      <c r="T422" s="2">
        <v>0</v>
      </c>
      <c r="U422" s="2">
        <v>0</v>
      </c>
      <c r="V422" s="2">
        <v>0</v>
      </c>
      <c r="W422" s="2">
        <v>0</v>
      </c>
      <c r="X422" s="4">
        <v>22120</v>
      </c>
      <c r="Y422" s="4">
        <v>15705.2</v>
      </c>
      <c r="Z422" s="4">
        <v>208410</v>
      </c>
      <c r="AA422" s="6">
        <v>148661.04999999999</v>
      </c>
      <c r="AC422" s="24" t="s">
        <v>71</v>
      </c>
      <c r="AD422" s="4">
        <v>689590</v>
      </c>
      <c r="AE422" s="4">
        <v>640984</v>
      </c>
      <c r="AF422" s="4">
        <v>472881</v>
      </c>
      <c r="AG422" s="4">
        <v>422315</v>
      </c>
      <c r="AH422" s="4">
        <v>319886</v>
      </c>
      <c r="AI422" s="4">
        <v>768544</v>
      </c>
      <c r="AJ422" s="4">
        <v>213310</v>
      </c>
      <c r="AK422" s="4">
        <v>301029</v>
      </c>
      <c r="AL422" s="4">
        <v>691634</v>
      </c>
      <c r="AM422" s="4">
        <v>787311</v>
      </c>
      <c r="AN422" s="4">
        <v>81176</v>
      </c>
      <c r="AO422" s="4">
        <v>141497</v>
      </c>
      <c r="AP422" s="4">
        <v>34532</v>
      </c>
      <c r="AQ422" s="4">
        <v>98959</v>
      </c>
      <c r="AR422" s="4">
        <v>742580</v>
      </c>
      <c r="AS422" s="4">
        <v>791469</v>
      </c>
      <c r="AT422" s="4">
        <v>85846</v>
      </c>
      <c r="AU422" s="4">
        <v>149880</v>
      </c>
      <c r="AV422" s="4">
        <v>165455</v>
      </c>
      <c r="AW422" s="4">
        <v>290526</v>
      </c>
      <c r="AX422" s="4">
        <v>41555</v>
      </c>
      <c r="AY422" s="4">
        <v>59471</v>
      </c>
      <c r="AZ422" s="4">
        <v>51421</v>
      </c>
      <c r="BA422" s="4">
        <v>125467</v>
      </c>
      <c r="BB422" s="4">
        <v>3589866</v>
      </c>
      <c r="BC422" s="6">
        <v>4577452</v>
      </c>
    </row>
    <row r="423" spans="1:55" ht="15.75" thickBot="1">
      <c r="A423" s="24" t="s">
        <v>67</v>
      </c>
      <c r="B423" s="2">
        <v>0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80</v>
      </c>
      <c r="I423" s="2">
        <v>600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80</v>
      </c>
      <c r="AA423" s="7">
        <v>600</v>
      </c>
      <c r="AC423" s="24" t="s">
        <v>147</v>
      </c>
      <c r="AD423" s="4">
        <v>7534</v>
      </c>
      <c r="AE423" s="4">
        <v>23802</v>
      </c>
      <c r="AF423" s="2">
        <v>0</v>
      </c>
      <c r="AG423" s="2">
        <v>0</v>
      </c>
      <c r="AH423" s="4">
        <v>16144</v>
      </c>
      <c r="AI423" s="4">
        <v>43887</v>
      </c>
      <c r="AJ423" s="4">
        <v>25791</v>
      </c>
      <c r="AK423" s="4">
        <v>71567</v>
      </c>
      <c r="AL423" s="4">
        <v>16237</v>
      </c>
      <c r="AM423" s="4">
        <v>42993</v>
      </c>
      <c r="AN423" s="4">
        <v>15150</v>
      </c>
      <c r="AO423" s="4">
        <v>38791</v>
      </c>
      <c r="AP423" s="4">
        <v>8867</v>
      </c>
      <c r="AQ423" s="4">
        <v>27906</v>
      </c>
      <c r="AR423" s="4">
        <v>24800</v>
      </c>
      <c r="AS423" s="4">
        <v>65156</v>
      </c>
      <c r="AT423" s="2">
        <v>0</v>
      </c>
      <c r="AU423" s="2">
        <v>0</v>
      </c>
      <c r="AV423" s="4">
        <v>7970</v>
      </c>
      <c r="AW423" s="4">
        <v>21449</v>
      </c>
      <c r="AX423" s="4">
        <v>35355</v>
      </c>
      <c r="AY423" s="4">
        <v>53063</v>
      </c>
      <c r="AZ423" s="4">
        <v>344413</v>
      </c>
      <c r="BA423" s="4">
        <v>65895</v>
      </c>
      <c r="BB423" s="4">
        <v>502261</v>
      </c>
      <c r="BC423" s="6">
        <v>454509</v>
      </c>
    </row>
    <row r="424" spans="1:55" ht="15.75" thickBot="1">
      <c r="A424" s="24" t="s">
        <v>42</v>
      </c>
      <c r="B424" s="2">
        <v>0</v>
      </c>
      <c r="C424" s="2">
        <v>0</v>
      </c>
      <c r="D424" s="4">
        <v>15840</v>
      </c>
      <c r="E424" s="4">
        <v>15141</v>
      </c>
      <c r="F424" s="2">
        <v>0</v>
      </c>
      <c r="G424" s="2">
        <v>0</v>
      </c>
      <c r="H424" s="4">
        <v>9225</v>
      </c>
      <c r="I424" s="4">
        <v>8118</v>
      </c>
      <c r="J424" s="4">
        <v>83200</v>
      </c>
      <c r="K424" s="4">
        <v>59488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4">
        <v>108265</v>
      </c>
      <c r="AA424" s="6">
        <v>82747</v>
      </c>
      <c r="AC424" s="24" t="s">
        <v>27</v>
      </c>
      <c r="AD424" s="4">
        <v>1000</v>
      </c>
      <c r="AE424" s="4">
        <v>5813</v>
      </c>
      <c r="AF424" s="2">
        <v>0</v>
      </c>
      <c r="AG424" s="2">
        <v>0</v>
      </c>
      <c r="AH424" s="2">
        <v>0</v>
      </c>
      <c r="AI424" s="2">
        <v>0</v>
      </c>
      <c r="AJ424" s="4">
        <v>18586</v>
      </c>
      <c r="AK424" s="4">
        <v>34021</v>
      </c>
      <c r="AL424" s="4">
        <v>8027</v>
      </c>
      <c r="AM424" s="4">
        <v>81001</v>
      </c>
      <c r="AN424" s="4">
        <v>9015</v>
      </c>
      <c r="AO424" s="4">
        <v>31961</v>
      </c>
      <c r="AP424" s="4">
        <v>18997</v>
      </c>
      <c r="AQ424" s="4">
        <v>38343</v>
      </c>
      <c r="AR424" s="2">
        <v>55</v>
      </c>
      <c r="AS424" s="2">
        <v>323</v>
      </c>
      <c r="AT424" s="2">
        <v>0</v>
      </c>
      <c r="AU424" s="2">
        <v>0</v>
      </c>
      <c r="AV424" s="4">
        <v>7201</v>
      </c>
      <c r="AW424" s="4">
        <v>40987</v>
      </c>
      <c r="AX424" s="4">
        <v>35571</v>
      </c>
      <c r="AY424" s="4">
        <v>120895</v>
      </c>
      <c r="AZ424" s="4">
        <v>8107</v>
      </c>
      <c r="BA424" s="4">
        <v>8750</v>
      </c>
      <c r="BB424" s="4">
        <v>106559</v>
      </c>
      <c r="BC424" s="6">
        <v>362094</v>
      </c>
    </row>
    <row r="425" spans="1:55" ht="15.75" thickBot="1">
      <c r="A425" s="24" t="s">
        <v>68</v>
      </c>
      <c r="B425" s="4">
        <v>27000</v>
      </c>
      <c r="C425" s="4">
        <v>19810</v>
      </c>
      <c r="D425" s="4">
        <v>40050</v>
      </c>
      <c r="E425" s="4">
        <v>30313.5</v>
      </c>
      <c r="F425" s="2">
        <v>0</v>
      </c>
      <c r="G425" s="2">
        <v>0</v>
      </c>
      <c r="H425" s="4">
        <v>18000</v>
      </c>
      <c r="I425" s="4">
        <v>13160</v>
      </c>
      <c r="J425" s="4">
        <v>67050</v>
      </c>
      <c r="K425" s="4">
        <v>46482.5</v>
      </c>
      <c r="L425" s="2">
        <v>0</v>
      </c>
      <c r="M425" s="2">
        <v>0</v>
      </c>
      <c r="N425" s="4">
        <v>18000</v>
      </c>
      <c r="O425" s="4">
        <v>12340</v>
      </c>
      <c r="P425" s="4">
        <v>89850</v>
      </c>
      <c r="Q425" s="4">
        <v>61493</v>
      </c>
      <c r="R425" s="2">
        <v>0</v>
      </c>
      <c r="S425" s="2">
        <v>0</v>
      </c>
      <c r="T425" s="4">
        <v>49050</v>
      </c>
      <c r="U425" s="4">
        <v>33444.5</v>
      </c>
      <c r="V425" s="4">
        <v>108300</v>
      </c>
      <c r="W425" s="4">
        <v>76095.5</v>
      </c>
      <c r="X425" s="4">
        <v>91440</v>
      </c>
      <c r="Y425" s="4">
        <v>65892.399999999994</v>
      </c>
      <c r="Z425" s="4">
        <v>508740</v>
      </c>
      <c r="AA425" s="6">
        <v>359031.4</v>
      </c>
      <c r="AC425" s="24" t="s">
        <v>28</v>
      </c>
      <c r="AD425" s="4">
        <v>32150</v>
      </c>
      <c r="AE425" s="4">
        <v>84788</v>
      </c>
      <c r="AF425" s="4">
        <v>19973</v>
      </c>
      <c r="AG425" s="4">
        <v>50229</v>
      </c>
      <c r="AH425" s="4">
        <v>229799</v>
      </c>
      <c r="AI425" s="4">
        <v>163782</v>
      </c>
      <c r="AJ425" s="4">
        <v>526434</v>
      </c>
      <c r="AK425" s="4">
        <v>233039</v>
      </c>
      <c r="AL425" s="4">
        <v>4248253</v>
      </c>
      <c r="AM425" s="4">
        <v>1977405</v>
      </c>
      <c r="AN425" s="4">
        <v>2844135</v>
      </c>
      <c r="AO425" s="4">
        <v>1294590</v>
      </c>
      <c r="AP425" s="4">
        <v>2441208</v>
      </c>
      <c r="AQ425" s="4">
        <v>1163553</v>
      </c>
      <c r="AR425" s="4">
        <v>2442102</v>
      </c>
      <c r="AS425" s="4">
        <v>1439348</v>
      </c>
      <c r="AT425" s="4">
        <v>3715649</v>
      </c>
      <c r="AU425" s="4">
        <v>1787645</v>
      </c>
      <c r="AV425" s="4">
        <v>3425738</v>
      </c>
      <c r="AW425" s="4">
        <v>1566264</v>
      </c>
      <c r="AX425" s="4">
        <v>1697854</v>
      </c>
      <c r="AY425" s="4">
        <v>917141</v>
      </c>
      <c r="AZ425" s="4">
        <v>5498907</v>
      </c>
      <c r="BA425" s="4">
        <v>2439717</v>
      </c>
      <c r="BB425" s="4">
        <v>27122202</v>
      </c>
      <c r="BC425" s="6">
        <v>13117501</v>
      </c>
    </row>
    <row r="426" spans="1:55" ht="15.75" thickBot="1">
      <c r="A426" s="24" t="s">
        <v>43</v>
      </c>
      <c r="B426" s="4">
        <v>299400</v>
      </c>
      <c r="C426" s="4">
        <v>222517</v>
      </c>
      <c r="D426" s="4">
        <v>586800</v>
      </c>
      <c r="E426" s="4">
        <v>456916.53</v>
      </c>
      <c r="F426" s="4">
        <v>433500</v>
      </c>
      <c r="G426" s="4">
        <v>326545.53000000003</v>
      </c>
      <c r="H426" s="4">
        <v>175200</v>
      </c>
      <c r="I426" s="4">
        <v>126719.36</v>
      </c>
      <c r="J426" s="4">
        <v>66600</v>
      </c>
      <c r="K426" s="4">
        <v>52726.93</v>
      </c>
      <c r="L426" s="2">
        <v>0</v>
      </c>
      <c r="M426" s="2">
        <v>0</v>
      </c>
      <c r="N426" s="4">
        <v>190800</v>
      </c>
      <c r="O426" s="4">
        <v>130335</v>
      </c>
      <c r="P426" s="4">
        <v>180600</v>
      </c>
      <c r="Q426" s="4">
        <v>127426</v>
      </c>
      <c r="R426" s="4">
        <v>171600</v>
      </c>
      <c r="S426" s="4">
        <v>123196.98</v>
      </c>
      <c r="T426" s="4">
        <v>157200</v>
      </c>
      <c r="U426" s="4">
        <v>113881.5</v>
      </c>
      <c r="V426" s="4">
        <v>482820</v>
      </c>
      <c r="W426" s="4">
        <v>349912.12</v>
      </c>
      <c r="X426" s="4">
        <v>176100</v>
      </c>
      <c r="Y426" s="4">
        <v>127981</v>
      </c>
      <c r="Z426" s="4">
        <v>2920620</v>
      </c>
      <c r="AA426" s="6">
        <v>2158157.9500000002</v>
      </c>
      <c r="AC426" s="24" t="s">
        <v>130</v>
      </c>
      <c r="AD426" s="2">
        <v>0</v>
      </c>
      <c r="AE426" s="2">
        <v>0</v>
      </c>
      <c r="AF426" s="2">
        <v>0</v>
      </c>
      <c r="AG426" s="2">
        <v>0</v>
      </c>
      <c r="AH426" s="4">
        <v>22264</v>
      </c>
      <c r="AI426" s="4">
        <v>18132</v>
      </c>
      <c r="AJ426" s="2">
        <v>0</v>
      </c>
      <c r="AK426" s="2">
        <v>0</v>
      </c>
      <c r="AL426" s="2">
        <v>0</v>
      </c>
      <c r="AM426" s="2">
        <v>0</v>
      </c>
      <c r="AN426" s="4">
        <v>22072</v>
      </c>
      <c r="AO426" s="4">
        <v>17966</v>
      </c>
      <c r="AP426" s="4">
        <v>2009</v>
      </c>
      <c r="AQ426" s="4">
        <v>32435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4">
        <v>46345</v>
      </c>
      <c r="BC426" s="6">
        <v>68533</v>
      </c>
    </row>
    <row r="427" spans="1:55" ht="15.75" thickBot="1">
      <c r="A427" s="24" t="s">
        <v>127</v>
      </c>
      <c r="B427" s="2">
        <v>400</v>
      </c>
      <c r="C427" s="4">
        <v>9000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400</v>
      </c>
      <c r="AA427" s="6">
        <v>9000</v>
      </c>
      <c r="AC427" s="24" t="s">
        <v>152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4">
        <v>8095</v>
      </c>
      <c r="AM427" s="4">
        <v>26086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4">
        <v>5265</v>
      </c>
      <c r="AW427" s="4">
        <v>19613</v>
      </c>
      <c r="AX427" s="4">
        <v>556696</v>
      </c>
      <c r="AY427" s="4">
        <v>383243</v>
      </c>
      <c r="AZ427" s="4">
        <v>156534</v>
      </c>
      <c r="BA427" s="4">
        <v>115835</v>
      </c>
      <c r="BB427" s="4">
        <v>726590</v>
      </c>
      <c r="BC427" s="6">
        <v>544777</v>
      </c>
    </row>
    <row r="428" spans="1:55" ht="15.75" thickBot="1">
      <c r="A428" s="24" t="s">
        <v>44</v>
      </c>
      <c r="B428" s="2">
        <v>0</v>
      </c>
      <c r="C428" s="2">
        <v>0</v>
      </c>
      <c r="D428" s="4">
        <v>22400</v>
      </c>
      <c r="E428" s="4">
        <v>13224.8</v>
      </c>
      <c r="F428" s="4">
        <v>48072</v>
      </c>
      <c r="G428" s="4">
        <v>57373.82</v>
      </c>
      <c r="H428" s="2">
        <v>0</v>
      </c>
      <c r="I428" s="2">
        <v>0</v>
      </c>
      <c r="J428" s="4">
        <v>13332</v>
      </c>
      <c r="K428" s="4">
        <v>20153.54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4">
        <v>39750</v>
      </c>
      <c r="U428" s="4">
        <v>32526.52</v>
      </c>
      <c r="V428" s="2">
        <v>0</v>
      </c>
      <c r="W428" s="2">
        <v>0</v>
      </c>
      <c r="X428" s="2">
        <v>0</v>
      </c>
      <c r="Y428" s="2">
        <v>0</v>
      </c>
      <c r="Z428" s="4">
        <v>123554</v>
      </c>
      <c r="AA428" s="6">
        <v>123278.68</v>
      </c>
      <c r="AC428" s="24" t="s">
        <v>125</v>
      </c>
      <c r="AD428" s="2">
        <v>0</v>
      </c>
      <c r="AE428" s="2">
        <v>0</v>
      </c>
      <c r="AF428" s="2">
        <v>0</v>
      </c>
      <c r="AG428" s="2">
        <v>0</v>
      </c>
      <c r="AH428" s="4">
        <v>204110</v>
      </c>
      <c r="AI428" s="4">
        <v>96544</v>
      </c>
      <c r="AJ428" s="2">
        <v>0</v>
      </c>
      <c r="AK428" s="2">
        <v>0</v>
      </c>
      <c r="AL428" s="2">
        <v>0</v>
      </c>
      <c r="AM428" s="2">
        <v>0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4">
        <v>204110</v>
      </c>
      <c r="BC428" s="6">
        <v>96544</v>
      </c>
    </row>
    <row r="429" spans="1:55" ht="15.75" thickBot="1">
      <c r="A429" s="24" t="s">
        <v>74</v>
      </c>
      <c r="B429" s="2">
        <v>0</v>
      </c>
      <c r="C429" s="2">
        <v>0</v>
      </c>
      <c r="D429" s="4">
        <v>16800</v>
      </c>
      <c r="E429" s="4">
        <v>23123.52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4">
        <v>19250</v>
      </c>
      <c r="U429" s="4">
        <v>18635.349999999999</v>
      </c>
      <c r="V429" s="2">
        <v>0</v>
      </c>
      <c r="W429" s="2">
        <v>0</v>
      </c>
      <c r="X429" s="2">
        <v>0</v>
      </c>
      <c r="Y429" s="2">
        <v>0</v>
      </c>
      <c r="Z429" s="4">
        <v>36050</v>
      </c>
      <c r="AA429" s="6">
        <v>41758.870000000003</v>
      </c>
      <c r="AC429" s="24" t="s">
        <v>101</v>
      </c>
      <c r="AD429" s="2">
        <v>0</v>
      </c>
      <c r="AE429" s="2">
        <v>0</v>
      </c>
      <c r="AF429" s="2">
        <v>0</v>
      </c>
      <c r="AG429" s="2">
        <v>0</v>
      </c>
      <c r="AH429" s="4">
        <v>32290</v>
      </c>
      <c r="AI429" s="4">
        <v>50484</v>
      </c>
      <c r="AJ429" s="2">
        <v>0</v>
      </c>
      <c r="AK429" s="2">
        <v>0</v>
      </c>
      <c r="AL429" s="2">
        <v>0</v>
      </c>
      <c r="AM429" s="2">
        <v>0</v>
      </c>
      <c r="AN429" s="4">
        <v>14223</v>
      </c>
      <c r="AO429" s="4">
        <v>27522</v>
      </c>
      <c r="AP429" s="4">
        <v>15336</v>
      </c>
      <c r="AQ429" s="4">
        <v>26337</v>
      </c>
      <c r="AR429" s="4">
        <v>17676</v>
      </c>
      <c r="AS429" s="4">
        <v>30671</v>
      </c>
      <c r="AT429" s="4">
        <v>14940</v>
      </c>
      <c r="AU429" s="4">
        <v>26073</v>
      </c>
      <c r="AV429" s="2">
        <v>0</v>
      </c>
      <c r="AW429" s="2">
        <v>0</v>
      </c>
      <c r="AX429" s="4">
        <v>27481</v>
      </c>
      <c r="AY429" s="4">
        <v>60361</v>
      </c>
      <c r="AZ429" s="4">
        <v>31506</v>
      </c>
      <c r="BA429" s="4">
        <v>64622</v>
      </c>
      <c r="BB429" s="4">
        <v>153452</v>
      </c>
      <c r="BC429" s="6">
        <v>286070</v>
      </c>
    </row>
    <row r="430" spans="1:55" ht="15.75" thickBot="1">
      <c r="A430" s="24" t="s">
        <v>45</v>
      </c>
      <c r="B430" s="2">
        <v>0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4">
        <v>21000</v>
      </c>
      <c r="M430" s="4">
        <v>14227.5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4">
        <v>21000</v>
      </c>
      <c r="AA430" s="6">
        <v>14227.5</v>
      </c>
      <c r="AC430" s="24" t="s">
        <v>65</v>
      </c>
      <c r="AD430" s="2">
        <v>0</v>
      </c>
      <c r="AE430" s="2">
        <v>0</v>
      </c>
      <c r="AF430" s="4">
        <v>2400</v>
      </c>
      <c r="AG430" s="4">
        <v>30036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>
        <v>0</v>
      </c>
      <c r="AR430" s="4">
        <v>47999</v>
      </c>
      <c r="AS430" s="4">
        <v>27959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4">
        <v>50399</v>
      </c>
      <c r="BC430" s="6">
        <v>57995</v>
      </c>
    </row>
    <row r="431" spans="1:55" ht="15.75" thickBot="1">
      <c r="A431" s="24" t="s">
        <v>46</v>
      </c>
      <c r="B431" s="2">
        <v>0</v>
      </c>
      <c r="C431" s="2">
        <v>0</v>
      </c>
      <c r="D431" s="2">
        <v>0</v>
      </c>
      <c r="E431" s="2">
        <v>0</v>
      </c>
      <c r="F431" s="2">
        <v>336</v>
      </c>
      <c r="G431" s="2">
        <v>184.8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4">
        <v>22800</v>
      </c>
      <c r="S431" s="4">
        <v>15162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4">
        <v>23136</v>
      </c>
      <c r="AA431" s="6">
        <v>15346.8</v>
      </c>
      <c r="AC431" s="24" t="s">
        <v>86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4">
        <v>24720</v>
      </c>
      <c r="AK431" s="4">
        <v>44640</v>
      </c>
      <c r="AL431" s="2">
        <v>0</v>
      </c>
      <c r="AM431" s="2">
        <v>0</v>
      </c>
      <c r="AN431" s="2">
        <v>0</v>
      </c>
      <c r="AO431" s="2">
        <v>0</v>
      </c>
      <c r="AP431" s="4">
        <v>8417</v>
      </c>
      <c r="AQ431" s="4">
        <v>18210</v>
      </c>
      <c r="AR431" s="2">
        <v>0</v>
      </c>
      <c r="AS431" s="2">
        <v>0</v>
      </c>
      <c r="AT431" s="4">
        <v>7127</v>
      </c>
      <c r="AU431" s="4">
        <v>16135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4">
        <v>40264</v>
      </c>
      <c r="BC431" s="6">
        <v>78985</v>
      </c>
    </row>
    <row r="432" spans="1:55" ht="15.75" thickBot="1">
      <c r="A432" s="24" t="s">
        <v>47</v>
      </c>
      <c r="B432" s="2">
        <v>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4">
        <v>44000</v>
      </c>
      <c r="O432" s="4">
        <v>28710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4">
        <v>44000</v>
      </c>
      <c r="AA432" s="6">
        <v>28710</v>
      </c>
      <c r="AC432" s="25" t="s">
        <v>29</v>
      </c>
      <c r="AD432" s="9">
        <v>52756262</v>
      </c>
      <c r="AE432" s="9">
        <v>30717984</v>
      </c>
      <c r="AF432" s="9">
        <v>49867315</v>
      </c>
      <c r="AG432" s="9">
        <v>29187093</v>
      </c>
      <c r="AH432" s="9">
        <v>53529004</v>
      </c>
      <c r="AI432" s="9">
        <v>33225904</v>
      </c>
      <c r="AJ432" s="9">
        <v>53930768</v>
      </c>
      <c r="AK432" s="9">
        <v>31026838</v>
      </c>
      <c r="AL432" s="9">
        <v>64086321</v>
      </c>
      <c r="AM432" s="9">
        <v>39513476</v>
      </c>
      <c r="AN432" s="9">
        <v>58449267</v>
      </c>
      <c r="AO432" s="9">
        <v>32887630</v>
      </c>
      <c r="AP432" s="9">
        <v>78783069</v>
      </c>
      <c r="AQ432" s="9">
        <v>46203868</v>
      </c>
      <c r="AR432" s="9">
        <v>75570141</v>
      </c>
      <c r="AS432" s="9">
        <v>48549909</v>
      </c>
      <c r="AT432" s="9">
        <v>65783543</v>
      </c>
      <c r="AU432" s="9">
        <v>40973563</v>
      </c>
      <c r="AV432" s="9">
        <v>67732989</v>
      </c>
      <c r="AW432" s="9">
        <v>42615097</v>
      </c>
      <c r="AX432" s="9">
        <v>54180094</v>
      </c>
      <c r="AY432" s="9">
        <v>34550741</v>
      </c>
      <c r="AZ432" s="9">
        <v>50893669</v>
      </c>
      <c r="BA432" s="9">
        <v>29170152</v>
      </c>
      <c r="BB432" s="9">
        <v>725562442</v>
      </c>
      <c r="BC432" s="10">
        <v>438622255</v>
      </c>
    </row>
    <row r="433" spans="1:55" ht="15.75" thickBot="1">
      <c r="A433" s="24" t="s">
        <v>48</v>
      </c>
      <c r="B433" s="2">
        <v>0</v>
      </c>
      <c r="C433" s="2">
        <v>0</v>
      </c>
      <c r="D433" s="2">
        <v>0</v>
      </c>
      <c r="E433" s="2">
        <v>0</v>
      </c>
      <c r="F433" s="4">
        <v>38400</v>
      </c>
      <c r="G433" s="4">
        <v>45838.080000000002</v>
      </c>
      <c r="H433" s="4">
        <v>19252.2</v>
      </c>
      <c r="I433" s="4">
        <v>21750.73</v>
      </c>
      <c r="J433" s="4">
        <v>38500</v>
      </c>
      <c r="K433" s="4">
        <v>40979.4</v>
      </c>
      <c r="L433" s="2">
        <v>0</v>
      </c>
      <c r="M433" s="2">
        <v>0</v>
      </c>
      <c r="N433" s="4">
        <v>19000</v>
      </c>
      <c r="O433" s="4">
        <v>22875.55</v>
      </c>
      <c r="P433" s="4">
        <v>76904.88</v>
      </c>
      <c r="Q433" s="4">
        <v>73608.929999999993</v>
      </c>
      <c r="R433" s="4">
        <v>38512</v>
      </c>
      <c r="S433" s="4">
        <v>37577.14</v>
      </c>
      <c r="T433" s="2">
        <v>0</v>
      </c>
      <c r="U433" s="2">
        <v>0</v>
      </c>
      <c r="V433" s="2">
        <v>178</v>
      </c>
      <c r="W433" s="2">
        <v>12</v>
      </c>
      <c r="X433" s="4">
        <v>57630</v>
      </c>
      <c r="Y433" s="4">
        <v>58920.91</v>
      </c>
      <c r="Z433" s="4">
        <v>288377.08</v>
      </c>
      <c r="AA433" s="6">
        <v>301562.74</v>
      </c>
    </row>
    <row r="434" spans="1:55" ht="19.5" thickBot="1">
      <c r="A434" s="24" t="s">
        <v>49</v>
      </c>
      <c r="B434" s="4">
        <v>19250</v>
      </c>
      <c r="C434" s="4">
        <v>21030.62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4">
        <v>19250</v>
      </c>
      <c r="K434" s="4">
        <v>20489.7</v>
      </c>
      <c r="L434" s="2">
        <v>0</v>
      </c>
      <c r="M434" s="2">
        <v>0</v>
      </c>
      <c r="N434" s="4">
        <v>19250</v>
      </c>
      <c r="O434" s="4">
        <v>20489.7</v>
      </c>
      <c r="P434" s="2">
        <v>0</v>
      </c>
      <c r="Q434" s="2">
        <v>0</v>
      </c>
      <c r="R434" s="2">
        <v>0</v>
      </c>
      <c r="S434" s="2">
        <v>0</v>
      </c>
      <c r="T434" s="4">
        <v>19250</v>
      </c>
      <c r="U434" s="4">
        <v>19133.919999999998</v>
      </c>
      <c r="V434" s="4">
        <v>20100</v>
      </c>
      <c r="W434" s="4">
        <v>20698.98</v>
      </c>
      <c r="X434" s="4">
        <v>19250</v>
      </c>
      <c r="Y434" s="4">
        <v>20142.240000000002</v>
      </c>
      <c r="Z434" s="4">
        <v>116350</v>
      </c>
      <c r="AA434" s="6">
        <v>121985.16</v>
      </c>
      <c r="AC434" s="21" t="s">
        <v>387</v>
      </c>
    </row>
    <row r="435" spans="1:55" ht="15.75" thickBot="1">
      <c r="A435" s="24" t="s">
        <v>80</v>
      </c>
      <c r="B435" s="2">
        <v>0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4">
        <v>19250</v>
      </c>
      <c r="K435" s="4">
        <v>20447.349999999999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4">
        <v>19250</v>
      </c>
      <c r="AA435" s="6">
        <v>20447.349999999999</v>
      </c>
      <c r="AC435" s="22" t="s">
        <v>6</v>
      </c>
      <c r="AD435" s="11" t="s">
        <v>7</v>
      </c>
      <c r="AE435" s="12"/>
      <c r="AF435" s="13" t="s">
        <v>8</v>
      </c>
      <c r="AG435" s="14"/>
      <c r="AH435" s="13" t="s">
        <v>9</v>
      </c>
      <c r="AI435" s="14"/>
      <c r="AJ435" s="13" t="s">
        <v>10</v>
      </c>
      <c r="AK435" s="14"/>
      <c r="AL435" s="13" t="s">
        <v>11</v>
      </c>
      <c r="AM435" s="14"/>
      <c r="AN435" s="13" t="s">
        <v>12</v>
      </c>
      <c r="AO435" s="14"/>
      <c r="AP435" s="13" t="s">
        <v>13</v>
      </c>
      <c r="AQ435" s="14"/>
      <c r="AR435" s="13" t="s">
        <v>14</v>
      </c>
      <c r="AS435" s="14"/>
      <c r="AT435" s="13" t="s">
        <v>15</v>
      </c>
      <c r="AU435" s="14"/>
      <c r="AV435" s="13" t="s">
        <v>16</v>
      </c>
      <c r="AW435" s="14"/>
      <c r="AX435" s="13" t="s">
        <v>17</v>
      </c>
      <c r="AY435" s="14"/>
      <c r="AZ435" s="13" t="s">
        <v>18</v>
      </c>
      <c r="BA435" s="14"/>
      <c r="BB435" s="13" t="s">
        <v>19</v>
      </c>
      <c r="BC435" s="15"/>
    </row>
    <row r="436" spans="1:55" ht="26.25" thickBot="1">
      <c r="A436" s="24" t="s">
        <v>50</v>
      </c>
      <c r="B436" s="2">
        <v>0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4">
        <v>65700</v>
      </c>
      <c r="I436" s="4">
        <v>50589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4">
        <v>62400</v>
      </c>
      <c r="Q436" s="4">
        <v>41475.199999999997</v>
      </c>
      <c r="R436" s="4">
        <v>62400</v>
      </c>
      <c r="S436" s="4">
        <v>41475.199999999997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4">
        <v>190500</v>
      </c>
      <c r="AA436" s="6">
        <v>133539.4</v>
      </c>
      <c r="AC436" s="23"/>
      <c r="AD436" s="1" t="s">
        <v>20</v>
      </c>
      <c r="AE436" s="1" t="s">
        <v>21</v>
      </c>
      <c r="AF436" s="1" t="s">
        <v>20</v>
      </c>
      <c r="AG436" s="1" t="s">
        <v>21</v>
      </c>
      <c r="AH436" s="1" t="s">
        <v>20</v>
      </c>
      <c r="AI436" s="1" t="s">
        <v>21</v>
      </c>
      <c r="AJ436" s="1" t="s">
        <v>20</v>
      </c>
      <c r="AK436" s="1" t="s">
        <v>21</v>
      </c>
      <c r="AL436" s="1" t="s">
        <v>20</v>
      </c>
      <c r="AM436" s="1" t="s">
        <v>21</v>
      </c>
      <c r="AN436" s="1" t="s">
        <v>20</v>
      </c>
      <c r="AO436" s="1" t="s">
        <v>21</v>
      </c>
      <c r="AP436" s="1" t="s">
        <v>20</v>
      </c>
      <c r="AQ436" s="1" t="s">
        <v>21</v>
      </c>
      <c r="AR436" s="1" t="s">
        <v>20</v>
      </c>
      <c r="AS436" s="1" t="s">
        <v>21</v>
      </c>
      <c r="AT436" s="1" t="s">
        <v>20</v>
      </c>
      <c r="AU436" s="1" t="s">
        <v>21</v>
      </c>
      <c r="AV436" s="1" t="s">
        <v>20</v>
      </c>
      <c r="AW436" s="1" t="s">
        <v>21</v>
      </c>
      <c r="AX436" s="1" t="s">
        <v>20</v>
      </c>
      <c r="AY436" s="1" t="s">
        <v>21</v>
      </c>
      <c r="AZ436" s="1" t="s">
        <v>20</v>
      </c>
      <c r="BA436" s="1" t="s">
        <v>21</v>
      </c>
      <c r="BB436" s="1" t="s">
        <v>20</v>
      </c>
      <c r="BC436" s="5" t="s">
        <v>21</v>
      </c>
    </row>
    <row r="437" spans="1:55" ht="15.75" thickBot="1">
      <c r="A437" s="24" t="s">
        <v>176</v>
      </c>
      <c r="B437" s="4">
        <v>15840</v>
      </c>
      <c r="C437" s="4">
        <v>13005.27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4">
        <v>15840</v>
      </c>
      <c r="M437" s="4">
        <v>9820.7999999999993</v>
      </c>
      <c r="N437" s="2">
        <v>0</v>
      </c>
      <c r="O437" s="2">
        <v>0</v>
      </c>
      <c r="P437" s="2">
        <v>0</v>
      </c>
      <c r="Q437" s="2">
        <v>0</v>
      </c>
      <c r="R437" s="4">
        <v>15840</v>
      </c>
      <c r="S437" s="4">
        <v>13439.76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4">
        <v>47520</v>
      </c>
      <c r="AA437" s="6">
        <v>36265.83</v>
      </c>
      <c r="AC437" s="24" t="s">
        <v>31</v>
      </c>
      <c r="AD437" s="4">
        <v>1120843</v>
      </c>
      <c r="AE437" s="4">
        <v>3396428</v>
      </c>
      <c r="AF437" s="4">
        <v>1607129</v>
      </c>
      <c r="AG437" s="4">
        <v>3831311</v>
      </c>
      <c r="AH437" s="4">
        <v>1458660</v>
      </c>
      <c r="AI437" s="4">
        <v>4615679</v>
      </c>
      <c r="AJ437" s="4">
        <v>1936372</v>
      </c>
      <c r="AK437" s="4">
        <v>4959877</v>
      </c>
      <c r="AL437" s="4">
        <v>1870952</v>
      </c>
      <c r="AM437" s="4">
        <v>4246175</v>
      </c>
      <c r="AN437" s="4">
        <v>1909298</v>
      </c>
      <c r="AO437" s="4">
        <v>4544495</v>
      </c>
      <c r="AP437" s="4">
        <v>1011954</v>
      </c>
      <c r="AQ437" s="4">
        <v>3279439</v>
      </c>
      <c r="AR437" s="4">
        <v>1322738</v>
      </c>
      <c r="AS437" s="4">
        <v>4610514</v>
      </c>
      <c r="AT437" s="4">
        <v>1377193</v>
      </c>
      <c r="AU437" s="4">
        <v>3729722</v>
      </c>
      <c r="AV437" s="4">
        <v>2675608</v>
      </c>
      <c r="AW437" s="4">
        <v>6474633</v>
      </c>
      <c r="AX437" s="4">
        <v>1422865</v>
      </c>
      <c r="AY437" s="4">
        <v>3541877</v>
      </c>
      <c r="AZ437" s="4">
        <v>851381</v>
      </c>
      <c r="BA437" s="4">
        <v>2309107</v>
      </c>
      <c r="BB437" s="4">
        <v>18564993</v>
      </c>
      <c r="BC437" s="6">
        <v>49539257</v>
      </c>
    </row>
    <row r="438" spans="1:55" ht="15.75" thickBot="1">
      <c r="A438" s="24" t="s">
        <v>383</v>
      </c>
      <c r="B438" s="2">
        <v>0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4">
        <v>40800</v>
      </c>
      <c r="W438" s="4">
        <v>32368</v>
      </c>
      <c r="X438" s="2">
        <v>0</v>
      </c>
      <c r="Y438" s="2">
        <v>0</v>
      </c>
      <c r="Z438" s="4">
        <v>40800</v>
      </c>
      <c r="AA438" s="6">
        <v>32368</v>
      </c>
      <c r="AC438" s="24" t="s">
        <v>32</v>
      </c>
      <c r="AD438" s="4">
        <v>39176</v>
      </c>
      <c r="AE438" s="4">
        <v>1230140</v>
      </c>
      <c r="AF438" s="4">
        <v>49751</v>
      </c>
      <c r="AG438" s="4">
        <v>870395</v>
      </c>
      <c r="AH438" s="4">
        <v>281203</v>
      </c>
      <c r="AI438" s="4">
        <v>971011</v>
      </c>
      <c r="AJ438" s="4">
        <v>52354</v>
      </c>
      <c r="AK438" s="4">
        <v>1144210</v>
      </c>
      <c r="AL438" s="4">
        <v>144066</v>
      </c>
      <c r="AM438" s="4">
        <v>1347065</v>
      </c>
      <c r="AN438" s="4">
        <v>74594</v>
      </c>
      <c r="AO438" s="4">
        <v>234669</v>
      </c>
      <c r="AP438" s="4">
        <v>21203</v>
      </c>
      <c r="AQ438" s="4">
        <v>1443403</v>
      </c>
      <c r="AR438" s="4">
        <v>64345</v>
      </c>
      <c r="AS438" s="4">
        <v>1687856</v>
      </c>
      <c r="AT438" s="4">
        <v>883523</v>
      </c>
      <c r="AU438" s="4">
        <v>1309599</v>
      </c>
      <c r="AV438" s="4">
        <v>2195109</v>
      </c>
      <c r="AW438" s="4">
        <v>2131814</v>
      </c>
      <c r="AX438" s="4">
        <v>112175</v>
      </c>
      <c r="AY438" s="4">
        <v>1472844</v>
      </c>
      <c r="AZ438" s="4">
        <v>45132</v>
      </c>
      <c r="BA438" s="4">
        <v>1514486</v>
      </c>
      <c r="BB438" s="4">
        <v>3962631</v>
      </c>
      <c r="BC438" s="6">
        <v>15357492</v>
      </c>
    </row>
    <row r="439" spans="1:55" ht="15.75" thickBot="1">
      <c r="A439" s="24" t="s">
        <v>76</v>
      </c>
      <c r="B439" s="4">
        <v>39800</v>
      </c>
      <c r="C439" s="4">
        <v>31032</v>
      </c>
      <c r="D439" s="2">
        <v>0</v>
      </c>
      <c r="E439" s="2">
        <v>0</v>
      </c>
      <c r="F439" s="4">
        <v>17200</v>
      </c>
      <c r="G439" s="4">
        <v>15814.84</v>
      </c>
      <c r="H439" s="4">
        <v>42375</v>
      </c>
      <c r="I439" s="4">
        <v>32204.45</v>
      </c>
      <c r="J439" s="4">
        <v>34400</v>
      </c>
      <c r="K439" s="4">
        <v>28380</v>
      </c>
      <c r="L439" s="4">
        <v>51840</v>
      </c>
      <c r="M439" s="4">
        <v>40874.400000000001</v>
      </c>
      <c r="N439" s="4">
        <v>16900</v>
      </c>
      <c r="O439" s="4">
        <v>14395.5</v>
      </c>
      <c r="P439" s="4">
        <v>246680</v>
      </c>
      <c r="Q439" s="4">
        <v>202257.52</v>
      </c>
      <c r="R439" s="4">
        <v>160640</v>
      </c>
      <c r="S439" s="4">
        <v>128934.77</v>
      </c>
      <c r="T439" s="4">
        <v>126275</v>
      </c>
      <c r="U439" s="4">
        <v>99731.95</v>
      </c>
      <c r="V439" s="4">
        <v>67300</v>
      </c>
      <c r="W439" s="4">
        <v>55850.28</v>
      </c>
      <c r="X439" s="4">
        <v>113780</v>
      </c>
      <c r="Y439" s="4">
        <v>91272.18</v>
      </c>
      <c r="Z439" s="4">
        <v>917190</v>
      </c>
      <c r="AA439" s="6">
        <v>740747.89</v>
      </c>
      <c r="AC439" s="24" t="s">
        <v>302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4">
        <v>1440</v>
      </c>
      <c r="AS439" s="4">
        <v>19728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4">
        <v>1440</v>
      </c>
      <c r="BC439" s="6">
        <v>19728</v>
      </c>
    </row>
    <row r="440" spans="1:55" ht="15.75" thickBot="1">
      <c r="A440" s="24" t="s">
        <v>247</v>
      </c>
      <c r="B440" s="2">
        <v>0</v>
      </c>
      <c r="C440" s="2">
        <v>0</v>
      </c>
      <c r="D440" s="4">
        <v>39000</v>
      </c>
      <c r="E440" s="4">
        <v>32305</v>
      </c>
      <c r="F440" s="4">
        <v>181500</v>
      </c>
      <c r="G440" s="4">
        <v>155883</v>
      </c>
      <c r="H440" s="4">
        <v>198450</v>
      </c>
      <c r="I440" s="4">
        <v>167635.79</v>
      </c>
      <c r="J440" s="4">
        <v>160500</v>
      </c>
      <c r="K440" s="4">
        <v>131548</v>
      </c>
      <c r="L440" s="4">
        <v>203725</v>
      </c>
      <c r="M440" s="4">
        <v>159153.25</v>
      </c>
      <c r="N440" s="4">
        <v>238800</v>
      </c>
      <c r="O440" s="4">
        <v>187935</v>
      </c>
      <c r="P440" s="4">
        <v>78000</v>
      </c>
      <c r="Q440" s="4">
        <v>56976</v>
      </c>
      <c r="R440" s="4">
        <v>102000</v>
      </c>
      <c r="S440" s="4">
        <v>79900</v>
      </c>
      <c r="T440" s="4">
        <v>79950</v>
      </c>
      <c r="U440" s="4">
        <v>61340.5</v>
      </c>
      <c r="V440" s="2">
        <v>0</v>
      </c>
      <c r="W440" s="2">
        <v>0</v>
      </c>
      <c r="X440" s="4">
        <v>102000</v>
      </c>
      <c r="Y440" s="4">
        <v>79560</v>
      </c>
      <c r="Z440" s="4">
        <v>1383925</v>
      </c>
      <c r="AA440" s="6">
        <v>1112236.54</v>
      </c>
      <c r="AC440" s="24" t="s">
        <v>33</v>
      </c>
      <c r="AD440" s="4">
        <v>180145</v>
      </c>
      <c r="AE440" s="4">
        <v>1138896</v>
      </c>
      <c r="AF440" s="4">
        <v>349850</v>
      </c>
      <c r="AG440" s="4">
        <v>929209</v>
      </c>
      <c r="AH440" s="4">
        <v>379975</v>
      </c>
      <c r="AI440" s="4">
        <v>1881757</v>
      </c>
      <c r="AJ440" s="4">
        <v>1191181</v>
      </c>
      <c r="AK440" s="4">
        <v>1627891</v>
      </c>
      <c r="AL440" s="4">
        <v>851323</v>
      </c>
      <c r="AM440" s="4">
        <v>2144951</v>
      </c>
      <c r="AN440" s="4">
        <v>214442</v>
      </c>
      <c r="AO440" s="4">
        <v>792870</v>
      </c>
      <c r="AP440" s="4">
        <v>372699</v>
      </c>
      <c r="AQ440" s="4">
        <v>1174782</v>
      </c>
      <c r="AR440" s="4">
        <v>293846</v>
      </c>
      <c r="AS440" s="4">
        <v>1408115</v>
      </c>
      <c r="AT440" s="4">
        <v>237201</v>
      </c>
      <c r="AU440" s="4">
        <v>1468601</v>
      </c>
      <c r="AV440" s="4">
        <v>217276</v>
      </c>
      <c r="AW440" s="4">
        <v>1142997</v>
      </c>
      <c r="AX440" s="4">
        <v>300100</v>
      </c>
      <c r="AY440" s="4">
        <v>1718837</v>
      </c>
      <c r="AZ440" s="4">
        <v>146787</v>
      </c>
      <c r="BA440" s="4">
        <v>1384291</v>
      </c>
      <c r="BB440" s="4">
        <v>4734825</v>
      </c>
      <c r="BC440" s="6">
        <v>16813197</v>
      </c>
    </row>
    <row r="441" spans="1:55" ht="15.75" thickBot="1">
      <c r="A441" s="24" t="s">
        <v>120</v>
      </c>
      <c r="B441" s="4">
        <v>39000</v>
      </c>
      <c r="C441" s="4">
        <v>31959.59</v>
      </c>
      <c r="D441" s="4">
        <v>59625</v>
      </c>
      <c r="E441" s="4">
        <v>51398.87</v>
      </c>
      <c r="F441" s="4">
        <v>19500</v>
      </c>
      <c r="G441" s="4">
        <v>16445</v>
      </c>
      <c r="H441" s="4">
        <v>41400</v>
      </c>
      <c r="I441" s="4">
        <v>32202</v>
      </c>
      <c r="J441" s="4">
        <v>155800</v>
      </c>
      <c r="K441" s="4">
        <v>126204.34</v>
      </c>
      <c r="L441" s="4">
        <v>177950</v>
      </c>
      <c r="M441" s="4">
        <v>132598.48000000001</v>
      </c>
      <c r="N441" s="4">
        <v>95275</v>
      </c>
      <c r="O441" s="4">
        <v>81008</v>
      </c>
      <c r="P441" s="4">
        <v>201054.72</v>
      </c>
      <c r="Q441" s="4">
        <v>149789.13</v>
      </c>
      <c r="R441" s="4">
        <v>78850</v>
      </c>
      <c r="S441" s="4">
        <v>59348.800000000003</v>
      </c>
      <c r="T441" s="4">
        <v>17225</v>
      </c>
      <c r="U441" s="4">
        <v>14488.5</v>
      </c>
      <c r="V441" s="4">
        <v>147225</v>
      </c>
      <c r="W441" s="4">
        <v>113367.25</v>
      </c>
      <c r="X441" s="4">
        <v>221068.66</v>
      </c>
      <c r="Y441" s="4">
        <v>177344.5</v>
      </c>
      <c r="Z441" s="4">
        <v>1253973.3799999999</v>
      </c>
      <c r="AA441" s="6">
        <v>986154.46</v>
      </c>
      <c r="AC441" s="24" t="s">
        <v>34</v>
      </c>
      <c r="AD441" s="4">
        <v>1346800</v>
      </c>
      <c r="AE441" s="4">
        <v>2181321</v>
      </c>
      <c r="AF441" s="4">
        <v>683843</v>
      </c>
      <c r="AG441" s="4">
        <v>1169755</v>
      </c>
      <c r="AH441" s="4">
        <v>1199779</v>
      </c>
      <c r="AI441" s="4">
        <v>2348115</v>
      </c>
      <c r="AJ441" s="4">
        <v>1229158</v>
      </c>
      <c r="AK441" s="4">
        <v>2119296</v>
      </c>
      <c r="AL441" s="4">
        <v>1445345</v>
      </c>
      <c r="AM441" s="4">
        <v>2548615</v>
      </c>
      <c r="AN441" s="4">
        <v>782057</v>
      </c>
      <c r="AO441" s="4">
        <v>1160299</v>
      </c>
      <c r="AP441" s="4">
        <v>1059649</v>
      </c>
      <c r="AQ441" s="4">
        <v>2008793</v>
      </c>
      <c r="AR441" s="4">
        <v>1318067</v>
      </c>
      <c r="AS441" s="4">
        <v>2255317</v>
      </c>
      <c r="AT441" s="4">
        <v>962132</v>
      </c>
      <c r="AU441" s="4">
        <v>2075976</v>
      </c>
      <c r="AV441" s="4">
        <v>849383</v>
      </c>
      <c r="AW441" s="4">
        <v>1476967</v>
      </c>
      <c r="AX441" s="4">
        <v>1432037</v>
      </c>
      <c r="AY441" s="4">
        <v>3086268</v>
      </c>
      <c r="AZ441" s="4">
        <v>1807118</v>
      </c>
      <c r="BA441" s="4">
        <v>3652087</v>
      </c>
      <c r="BB441" s="4">
        <v>14115368</v>
      </c>
      <c r="BC441" s="6">
        <v>26082809</v>
      </c>
    </row>
    <row r="442" spans="1:55" ht="15.75" thickBot="1">
      <c r="A442" s="24" t="s">
        <v>90</v>
      </c>
      <c r="B442" s="4">
        <v>549980</v>
      </c>
      <c r="C442" s="4">
        <v>454039.1</v>
      </c>
      <c r="D442" s="4">
        <v>407090</v>
      </c>
      <c r="E442" s="4">
        <v>331421.62</v>
      </c>
      <c r="F442" s="4">
        <v>500920</v>
      </c>
      <c r="G442" s="4">
        <v>395605.12</v>
      </c>
      <c r="H442" s="4">
        <v>1025990</v>
      </c>
      <c r="I442" s="4">
        <v>790259.15</v>
      </c>
      <c r="J442" s="4">
        <v>1151600</v>
      </c>
      <c r="K442" s="4">
        <v>871099.93</v>
      </c>
      <c r="L442" s="4">
        <v>702790</v>
      </c>
      <c r="M442" s="4">
        <v>524484.79</v>
      </c>
      <c r="N442" s="4">
        <v>570150</v>
      </c>
      <c r="O442" s="4">
        <v>406814.98</v>
      </c>
      <c r="P442" s="4">
        <v>1146600</v>
      </c>
      <c r="Q442" s="4">
        <v>843181.91</v>
      </c>
      <c r="R442" s="4">
        <v>1234760</v>
      </c>
      <c r="S442" s="4">
        <v>917468.48</v>
      </c>
      <c r="T442" s="4">
        <v>1264230</v>
      </c>
      <c r="U442" s="4">
        <v>913681.34</v>
      </c>
      <c r="V442" s="4">
        <v>1010800</v>
      </c>
      <c r="W442" s="4">
        <v>767268.94</v>
      </c>
      <c r="X442" s="4">
        <v>1214100</v>
      </c>
      <c r="Y442" s="4">
        <v>903897.49</v>
      </c>
      <c r="Z442" s="4">
        <v>10779010</v>
      </c>
      <c r="AA442" s="6">
        <v>8119222.8499999996</v>
      </c>
      <c r="AC442" s="24" t="s">
        <v>35</v>
      </c>
      <c r="AD442" s="4">
        <v>25845500</v>
      </c>
      <c r="AE442" s="4">
        <v>37197827</v>
      </c>
      <c r="AF442" s="4">
        <v>39771263</v>
      </c>
      <c r="AG442" s="4">
        <v>28994651</v>
      </c>
      <c r="AH442" s="4">
        <v>35135455</v>
      </c>
      <c r="AI442" s="4">
        <v>42085397</v>
      </c>
      <c r="AJ442" s="4">
        <v>41490930</v>
      </c>
      <c r="AK442" s="4">
        <v>40823890</v>
      </c>
      <c r="AL442" s="4">
        <v>38175529</v>
      </c>
      <c r="AM442" s="4">
        <v>52109529</v>
      </c>
      <c r="AN442" s="4">
        <v>20561987</v>
      </c>
      <c r="AO442" s="4">
        <v>28061279</v>
      </c>
      <c r="AP442" s="4">
        <v>33309523</v>
      </c>
      <c r="AQ442" s="4">
        <v>41288572</v>
      </c>
      <c r="AR442" s="4">
        <v>34255536</v>
      </c>
      <c r="AS442" s="4">
        <v>40880710</v>
      </c>
      <c r="AT442" s="4">
        <v>27415716</v>
      </c>
      <c r="AU442" s="4">
        <v>36711539</v>
      </c>
      <c r="AV442" s="4">
        <v>30237200</v>
      </c>
      <c r="AW442" s="4">
        <v>39480139</v>
      </c>
      <c r="AX442" s="4">
        <v>42207737</v>
      </c>
      <c r="AY442" s="4">
        <v>47894417</v>
      </c>
      <c r="AZ442" s="4">
        <v>33661211</v>
      </c>
      <c r="BA442" s="4">
        <v>44913282</v>
      </c>
      <c r="BB442" s="4">
        <v>402067587</v>
      </c>
      <c r="BC442" s="6">
        <v>480441232</v>
      </c>
    </row>
    <row r="443" spans="1:55" ht="15.75" thickBot="1">
      <c r="A443" s="24" t="s">
        <v>248</v>
      </c>
      <c r="B443" s="4">
        <v>148805</v>
      </c>
      <c r="C443" s="4">
        <v>127357.3</v>
      </c>
      <c r="D443" s="4">
        <v>70100</v>
      </c>
      <c r="E443" s="4">
        <v>60540</v>
      </c>
      <c r="F443" s="4">
        <v>197655</v>
      </c>
      <c r="G443" s="4">
        <v>174920.95</v>
      </c>
      <c r="H443" s="4">
        <v>71910</v>
      </c>
      <c r="I443" s="4">
        <v>59649.3</v>
      </c>
      <c r="J443" s="4">
        <v>94379</v>
      </c>
      <c r="K443" s="4">
        <v>77601.97</v>
      </c>
      <c r="L443" s="4">
        <v>77420</v>
      </c>
      <c r="M443" s="4">
        <v>59798.45</v>
      </c>
      <c r="N443" s="4">
        <v>54630</v>
      </c>
      <c r="O443" s="4">
        <v>41285.699999999997</v>
      </c>
      <c r="P443" s="4">
        <v>131045</v>
      </c>
      <c r="Q443" s="4">
        <v>101014.86</v>
      </c>
      <c r="R443" s="4">
        <v>77275</v>
      </c>
      <c r="S443" s="4">
        <v>61378.75</v>
      </c>
      <c r="T443" s="4">
        <v>73885</v>
      </c>
      <c r="U443" s="4">
        <v>61066.95</v>
      </c>
      <c r="V443" s="4">
        <v>72040</v>
      </c>
      <c r="W443" s="4">
        <v>57413</v>
      </c>
      <c r="X443" s="4">
        <v>91825</v>
      </c>
      <c r="Y443" s="4">
        <v>74965.73</v>
      </c>
      <c r="Z443" s="4">
        <v>1160969</v>
      </c>
      <c r="AA443" s="6">
        <v>956992.96</v>
      </c>
      <c r="AC443" s="24" t="s">
        <v>114</v>
      </c>
      <c r="AD443" s="2">
        <v>300</v>
      </c>
      <c r="AE443" s="4">
        <v>6180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2">
        <v>300</v>
      </c>
      <c r="BC443" s="6">
        <v>6180</v>
      </c>
    </row>
    <row r="444" spans="1:55" ht="15.75" thickBot="1">
      <c r="A444" s="24" t="s">
        <v>227</v>
      </c>
      <c r="B444" s="2">
        <v>0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4">
        <v>19500</v>
      </c>
      <c r="S444" s="4">
        <v>15210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4">
        <v>19500</v>
      </c>
      <c r="AA444" s="6">
        <v>15210</v>
      </c>
      <c r="AC444" s="24" t="s">
        <v>37</v>
      </c>
      <c r="AD444" s="4">
        <v>3465061</v>
      </c>
      <c r="AE444" s="4">
        <v>2268553</v>
      </c>
      <c r="AF444" s="4">
        <v>4489199</v>
      </c>
      <c r="AG444" s="4">
        <v>2418715</v>
      </c>
      <c r="AH444" s="4">
        <v>6437112</v>
      </c>
      <c r="AI444" s="4">
        <v>3788294</v>
      </c>
      <c r="AJ444" s="4">
        <v>2228008</v>
      </c>
      <c r="AK444" s="4">
        <v>1546642</v>
      </c>
      <c r="AL444" s="4">
        <v>2434930</v>
      </c>
      <c r="AM444" s="4">
        <v>2851787</v>
      </c>
      <c r="AN444" s="4">
        <v>2592573</v>
      </c>
      <c r="AO444" s="4">
        <v>1912330</v>
      </c>
      <c r="AP444" s="4">
        <v>2817883</v>
      </c>
      <c r="AQ444" s="4">
        <v>2179138</v>
      </c>
      <c r="AR444" s="4">
        <v>2584336</v>
      </c>
      <c r="AS444" s="4">
        <v>2941145</v>
      </c>
      <c r="AT444" s="4">
        <v>2427295</v>
      </c>
      <c r="AU444" s="4">
        <v>1932387</v>
      </c>
      <c r="AV444" s="4">
        <v>1397404</v>
      </c>
      <c r="AW444" s="4">
        <v>2667371</v>
      </c>
      <c r="AX444" s="4">
        <v>1532568</v>
      </c>
      <c r="AY444" s="4">
        <v>2787989</v>
      </c>
      <c r="AZ444" s="4">
        <v>1845253</v>
      </c>
      <c r="BA444" s="4">
        <v>2427482</v>
      </c>
      <c r="BB444" s="4">
        <v>34251622</v>
      </c>
      <c r="BC444" s="6">
        <v>29721833</v>
      </c>
    </row>
    <row r="445" spans="1:55" ht="15.75" thickBot="1">
      <c r="A445" s="24" t="s">
        <v>249</v>
      </c>
      <c r="B445" s="4">
        <v>768321</v>
      </c>
      <c r="C445" s="4">
        <v>626978.46</v>
      </c>
      <c r="D445" s="4">
        <v>923662.5</v>
      </c>
      <c r="E445" s="4">
        <v>765594.74</v>
      </c>
      <c r="F445" s="4">
        <v>414335</v>
      </c>
      <c r="G445" s="4">
        <v>334927.7</v>
      </c>
      <c r="H445" s="4">
        <v>716368</v>
      </c>
      <c r="I445" s="4">
        <v>575165.41</v>
      </c>
      <c r="J445" s="4">
        <v>876786</v>
      </c>
      <c r="K445" s="4">
        <v>692594.8</v>
      </c>
      <c r="L445" s="4">
        <v>786070</v>
      </c>
      <c r="M445" s="4">
        <v>607067.78</v>
      </c>
      <c r="N445" s="4">
        <v>634534</v>
      </c>
      <c r="O445" s="4">
        <v>481380.98</v>
      </c>
      <c r="P445" s="4">
        <v>514650</v>
      </c>
      <c r="Q445" s="4">
        <v>389276.3</v>
      </c>
      <c r="R445" s="4">
        <v>810782</v>
      </c>
      <c r="S445" s="4">
        <v>612890.69999999995</v>
      </c>
      <c r="T445" s="4">
        <v>856040</v>
      </c>
      <c r="U445" s="4">
        <v>706011.75</v>
      </c>
      <c r="V445" s="4">
        <v>529940</v>
      </c>
      <c r="W445" s="4">
        <v>423544</v>
      </c>
      <c r="X445" s="4">
        <v>795260</v>
      </c>
      <c r="Y445" s="4">
        <v>592963.80000000005</v>
      </c>
      <c r="Z445" s="4">
        <v>8626748.5</v>
      </c>
      <c r="AA445" s="6">
        <v>6808396.4199999999</v>
      </c>
      <c r="AC445" s="24" t="s">
        <v>22</v>
      </c>
      <c r="AD445" s="4">
        <v>1143263</v>
      </c>
      <c r="AE445" s="4">
        <v>3680684</v>
      </c>
      <c r="AF445" s="4">
        <v>1105499</v>
      </c>
      <c r="AG445" s="4">
        <v>3218421</v>
      </c>
      <c r="AH445" s="4">
        <v>1543770</v>
      </c>
      <c r="AI445" s="4">
        <v>5070099</v>
      </c>
      <c r="AJ445" s="4">
        <v>1303042</v>
      </c>
      <c r="AK445" s="4">
        <v>3841186</v>
      </c>
      <c r="AL445" s="4">
        <v>1509177</v>
      </c>
      <c r="AM445" s="4">
        <v>5205468</v>
      </c>
      <c r="AN445" s="4">
        <v>1465692</v>
      </c>
      <c r="AO445" s="4">
        <v>4098394</v>
      </c>
      <c r="AP445" s="4">
        <v>1161591</v>
      </c>
      <c r="AQ445" s="4">
        <v>3855684</v>
      </c>
      <c r="AR445" s="4">
        <v>1684519</v>
      </c>
      <c r="AS445" s="4">
        <v>5199361</v>
      </c>
      <c r="AT445" s="4">
        <v>1001124</v>
      </c>
      <c r="AU445" s="4">
        <v>3116384</v>
      </c>
      <c r="AV445" s="4">
        <v>1936259</v>
      </c>
      <c r="AW445" s="4">
        <v>5443002</v>
      </c>
      <c r="AX445" s="4">
        <v>1513968</v>
      </c>
      <c r="AY445" s="4">
        <v>3917921</v>
      </c>
      <c r="AZ445" s="4">
        <v>2165782</v>
      </c>
      <c r="BA445" s="4">
        <v>4607849</v>
      </c>
      <c r="BB445" s="4">
        <v>17533686</v>
      </c>
      <c r="BC445" s="6">
        <v>51254453</v>
      </c>
    </row>
    <row r="446" spans="1:55" ht="15.75" thickBot="1">
      <c r="A446" s="24" t="s">
        <v>270</v>
      </c>
      <c r="B446" s="4">
        <v>64890</v>
      </c>
      <c r="C446" s="4">
        <v>60605</v>
      </c>
      <c r="D446" s="4">
        <v>101625</v>
      </c>
      <c r="E446" s="4">
        <v>95866.25</v>
      </c>
      <c r="F446" s="4">
        <v>360165</v>
      </c>
      <c r="G446" s="4">
        <v>325400.18</v>
      </c>
      <c r="H446" s="4">
        <v>101625</v>
      </c>
      <c r="I446" s="4">
        <v>96543.75</v>
      </c>
      <c r="J446" s="4">
        <v>300900</v>
      </c>
      <c r="K446" s="4">
        <v>259953</v>
      </c>
      <c r="L446" s="4">
        <v>203250</v>
      </c>
      <c r="M446" s="4">
        <v>174392.5</v>
      </c>
      <c r="N446" s="4">
        <v>197700</v>
      </c>
      <c r="O446" s="4">
        <v>168995.75</v>
      </c>
      <c r="P446" s="4">
        <v>248025</v>
      </c>
      <c r="Q446" s="4">
        <v>202791.5</v>
      </c>
      <c r="R446" s="4">
        <v>142275</v>
      </c>
      <c r="S446" s="4">
        <v>118088.25</v>
      </c>
      <c r="T446" s="4">
        <v>265050</v>
      </c>
      <c r="U446" s="4">
        <v>228881</v>
      </c>
      <c r="V446" s="4">
        <v>242250</v>
      </c>
      <c r="W446" s="4">
        <v>208732.5</v>
      </c>
      <c r="X446" s="4">
        <v>55665</v>
      </c>
      <c r="Y446" s="4">
        <v>47635.88</v>
      </c>
      <c r="Z446" s="4">
        <v>2283420</v>
      </c>
      <c r="AA446" s="6">
        <v>1987885.56</v>
      </c>
      <c r="AC446" s="24" t="s">
        <v>38</v>
      </c>
      <c r="AD446" s="4">
        <v>38820</v>
      </c>
      <c r="AE446" s="4">
        <v>14724</v>
      </c>
      <c r="AF446" s="4">
        <v>76293</v>
      </c>
      <c r="AG446" s="4">
        <v>35411</v>
      </c>
      <c r="AH446" s="2">
        <v>0</v>
      </c>
      <c r="AI446" s="2">
        <v>0</v>
      </c>
      <c r="AJ446" s="4">
        <v>109772</v>
      </c>
      <c r="AK446" s="4">
        <v>50349</v>
      </c>
      <c r="AL446" s="2">
        <v>0</v>
      </c>
      <c r="AM446" s="2">
        <v>0</v>
      </c>
      <c r="AN446" s="2">
        <v>0</v>
      </c>
      <c r="AO446" s="2">
        <v>0</v>
      </c>
      <c r="AP446" s="2">
        <v>0</v>
      </c>
      <c r="AQ446" s="2">
        <v>0</v>
      </c>
      <c r="AR446" s="4">
        <v>11227</v>
      </c>
      <c r="AS446" s="4">
        <v>30793</v>
      </c>
      <c r="AT446" s="4">
        <v>98344</v>
      </c>
      <c r="AU446" s="4">
        <v>41040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4">
        <v>334456</v>
      </c>
      <c r="BC446" s="6">
        <v>172317</v>
      </c>
    </row>
    <row r="447" spans="1:55" ht="15.75" thickBot="1">
      <c r="A447" s="24" t="s">
        <v>271</v>
      </c>
      <c r="B447" s="2">
        <v>0</v>
      </c>
      <c r="C447" s="2">
        <v>0</v>
      </c>
      <c r="D447" s="2">
        <v>0</v>
      </c>
      <c r="E447" s="2">
        <v>0</v>
      </c>
      <c r="F447" s="4">
        <v>87300</v>
      </c>
      <c r="G447" s="4">
        <v>72750</v>
      </c>
      <c r="H447" s="4">
        <v>51570</v>
      </c>
      <c r="I447" s="4">
        <v>41771.699999999997</v>
      </c>
      <c r="J447" s="4">
        <v>13440</v>
      </c>
      <c r="K447" s="4">
        <v>12980.8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4">
        <v>79980</v>
      </c>
      <c r="U447" s="4">
        <v>56608.4</v>
      </c>
      <c r="V447" s="4">
        <v>182560</v>
      </c>
      <c r="W447" s="4">
        <v>163007</v>
      </c>
      <c r="X447" s="4">
        <v>39388.800000000003</v>
      </c>
      <c r="Y447" s="4">
        <v>30516.86</v>
      </c>
      <c r="Z447" s="4">
        <v>454238.8</v>
      </c>
      <c r="AA447" s="6">
        <v>377634.76</v>
      </c>
      <c r="AC447" s="24" t="s">
        <v>23</v>
      </c>
      <c r="AD447" s="4">
        <v>1000130</v>
      </c>
      <c r="AE447" s="4">
        <v>2563025</v>
      </c>
      <c r="AF447" s="4">
        <v>1053366</v>
      </c>
      <c r="AG447" s="4">
        <v>3036288</v>
      </c>
      <c r="AH447" s="4">
        <v>1350402</v>
      </c>
      <c r="AI447" s="4">
        <v>3765236</v>
      </c>
      <c r="AJ447" s="4">
        <v>507372</v>
      </c>
      <c r="AK447" s="4">
        <v>1781094</v>
      </c>
      <c r="AL447" s="4">
        <v>354817</v>
      </c>
      <c r="AM447" s="4">
        <v>1533685</v>
      </c>
      <c r="AN447" s="4">
        <v>646248</v>
      </c>
      <c r="AO447" s="4">
        <v>1570294</v>
      </c>
      <c r="AP447" s="4">
        <v>1017051</v>
      </c>
      <c r="AQ447" s="4">
        <v>2924445</v>
      </c>
      <c r="AR447" s="4">
        <v>494109</v>
      </c>
      <c r="AS447" s="4">
        <v>1483340</v>
      </c>
      <c r="AT447" s="4">
        <v>844275</v>
      </c>
      <c r="AU447" s="4">
        <v>2538949</v>
      </c>
      <c r="AV447" s="4">
        <v>921326</v>
      </c>
      <c r="AW447" s="4">
        <v>2739373</v>
      </c>
      <c r="AX447" s="4">
        <v>672743</v>
      </c>
      <c r="AY447" s="4">
        <v>2547143</v>
      </c>
      <c r="AZ447" s="4">
        <v>727729</v>
      </c>
      <c r="BA447" s="4">
        <v>2310758</v>
      </c>
      <c r="BB447" s="4">
        <v>9589568</v>
      </c>
      <c r="BC447" s="6">
        <v>28793630</v>
      </c>
    </row>
    <row r="448" spans="1:55" ht="15.75" thickBot="1">
      <c r="A448" s="24" t="s">
        <v>77</v>
      </c>
      <c r="B448" s="4">
        <v>2610490</v>
      </c>
      <c r="C448" s="4">
        <v>1934454.55</v>
      </c>
      <c r="D448" s="4">
        <v>566826</v>
      </c>
      <c r="E448" s="4">
        <v>451431.15</v>
      </c>
      <c r="F448" s="4">
        <v>1883074</v>
      </c>
      <c r="G448" s="4">
        <v>1522372.4</v>
      </c>
      <c r="H448" s="4">
        <v>1498605</v>
      </c>
      <c r="I448" s="4">
        <v>1129610.8899999999</v>
      </c>
      <c r="J448" s="4">
        <v>2658139</v>
      </c>
      <c r="K448" s="4">
        <v>1920675.48</v>
      </c>
      <c r="L448" s="4">
        <v>3754830</v>
      </c>
      <c r="M448" s="4">
        <v>2648266.0099999998</v>
      </c>
      <c r="N448" s="4">
        <v>3162403</v>
      </c>
      <c r="O448" s="4">
        <v>2130593.5499999998</v>
      </c>
      <c r="P448" s="4">
        <v>5352830</v>
      </c>
      <c r="Q448" s="4">
        <v>3711124.89</v>
      </c>
      <c r="R448" s="4">
        <v>4531950</v>
      </c>
      <c r="S448" s="4">
        <v>3162094.99</v>
      </c>
      <c r="T448" s="4">
        <v>3686815</v>
      </c>
      <c r="U448" s="4">
        <v>2637855.9900000002</v>
      </c>
      <c r="V448" s="4">
        <v>2956465</v>
      </c>
      <c r="W448" s="4">
        <v>2179784.21</v>
      </c>
      <c r="X448" s="4">
        <v>1010450</v>
      </c>
      <c r="Y448" s="4">
        <v>786430.9</v>
      </c>
      <c r="Z448" s="4">
        <v>33672877</v>
      </c>
      <c r="AA448" s="6">
        <v>24214695.010000002</v>
      </c>
      <c r="AC448" s="24" t="s">
        <v>73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>
        <v>0</v>
      </c>
      <c r="AO448" s="2">
        <v>0</v>
      </c>
      <c r="AP448" s="2">
        <v>81</v>
      </c>
      <c r="AQ448" s="2">
        <v>288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81</v>
      </c>
      <c r="BC448" s="7">
        <v>288</v>
      </c>
    </row>
    <row r="449" spans="1:55" ht="15.75" thickBot="1">
      <c r="A449" s="24" t="s">
        <v>129</v>
      </c>
      <c r="B449" s="4">
        <v>40650</v>
      </c>
      <c r="C449" s="4">
        <v>37669</v>
      </c>
      <c r="D449" s="4">
        <v>74970</v>
      </c>
      <c r="E449" s="4">
        <v>67416.800000000003</v>
      </c>
      <c r="F449" s="4">
        <v>131130</v>
      </c>
      <c r="G449" s="4">
        <v>114984.78</v>
      </c>
      <c r="H449" s="4">
        <v>115110</v>
      </c>
      <c r="I449" s="4">
        <v>94440.1</v>
      </c>
      <c r="J449" s="4">
        <v>99150</v>
      </c>
      <c r="K449" s="4">
        <v>83553.5</v>
      </c>
      <c r="L449" s="4">
        <v>34320</v>
      </c>
      <c r="M449" s="4">
        <v>29372.2</v>
      </c>
      <c r="N449" s="4">
        <v>34320</v>
      </c>
      <c r="O449" s="4">
        <v>29372.2</v>
      </c>
      <c r="P449" s="4">
        <v>58500</v>
      </c>
      <c r="Q449" s="4">
        <v>45630</v>
      </c>
      <c r="R449" s="4">
        <v>78000</v>
      </c>
      <c r="S449" s="4">
        <v>60705.09</v>
      </c>
      <c r="T449" s="2">
        <v>0</v>
      </c>
      <c r="U449" s="2">
        <v>0</v>
      </c>
      <c r="V449" s="4">
        <v>103500</v>
      </c>
      <c r="W449" s="4">
        <v>74520</v>
      </c>
      <c r="X449" s="2">
        <v>0</v>
      </c>
      <c r="Y449" s="2">
        <v>0</v>
      </c>
      <c r="Z449" s="4">
        <v>769650</v>
      </c>
      <c r="AA449" s="6">
        <v>637663.67000000004</v>
      </c>
      <c r="AC449" s="24" t="s">
        <v>40</v>
      </c>
      <c r="AD449" s="4">
        <v>226000</v>
      </c>
      <c r="AE449" s="4">
        <v>75880</v>
      </c>
      <c r="AF449" s="4">
        <v>47302</v>
      </c>
      <c r="AG449" s="4">
        <v>38414</v>
      </c>
      <c r="AH449" s="4">
        <v>474250</v>
      </c>
      <c r="AI449" s="4">
        <v>242012</v>
      </c>
      <c r="AJ449" s="4">
        <v>202175</v>
      </c>
      <c r="AK449" s="4">
        <v>211235</v>
      </c>
      <c r="AL449" s="4">
        <v>457075</v>
      </c>
      <c r="AM449" s="4">
        <v>187921</v>
      </c>
      <c r="AN449" s="4">
        <v>405000</v>
      </c>
      <c r="AO449" s="4">
        <v>123020</v>
      </c>
      <c r="AP449" s="4">
        <v>158361</v>
      </c>
      <c r="AQ449" s="4">
        <v>68137</v>
      </c>
      <c r="AR449" s="4">
        <v>296729</v>
      </c>
      <c r="AS449" s="4">
        <v>113680</v>
      </c>
      <c r="AT449" s="4">
        <v>288380</v>
      </c>
      <c r="AU449" s="4">
        <v>90831</v>
      </c>
      <c r="AV449" s="4">
        <v>118000</v>
      </c>
      <c r="AW449" s="4">
        <v>86349</v>
      </c>
      <c r="AX449" s="4">
        <v>973073</v>
      </c>
      <c r="AY449" s="4">
        <v>315881</v>
      </c>
      <c r="AZ449" s="4">
        <v>434778</v>
      </c>
      <c r="BA449" s="4">
        <v>194293</v>
      </c>
      <c r="BB449" s="4">
        <v>4081123</v>
      </c>
      <c r="BC449" s="6">
        <v>1747653</v>
      </c>
    </row>
    <row r="450" spans="1:55" ht="15.75" thickBot="1">
      <c r="A450" s="24" t="s">
        <v>272</v>
      </c>
      <c r="B450" s="2">
        <v>0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4">
        <v>39270</v>
      </c>
      <c r="I450" s="4">
        <v>33903.1</v>
      </c>
      <c r="J450" s="2">
        <v>0</v>
      </c>
      <c r="K450" s="2">
        <v>0</v>
      </c>
      <c r="L450" s="4">
        <v>21000</v>
      </c>
      <c r="M450" s="4">
        <v>15015</v>
      </c>
      <c r="N450" s="2">
        <v>0</v>
      </c>
      <c r="O450" s="2">
        <v>0</v>
      </c>
      <c r="P450" s="4">
        <v>21000</v>
      </c>
      <c r="Q450" s="4">
        <v>14595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4">
        <v>81270</v>
      </c>
      <c r="AA450" s="6">
        <v>63513.1</v>
      </c>
      <c r="AC450" s="24" t="s">
        <v>67</v>
      </c>
      <c r="AD450" s="4">
        <v>26500942</v>
      </c>
      <c r="AE450" s="4">
        <v>7443091</v>
      </c>
      <c r="AF450" s="4">
        <v>25484912</v>
      </c>
      <c r="AG450" s="4">
        <v>5874972</v>
      </c>
      <c r="AH450" s="4">
        <v>53519246</v>
      </c>
      <c r="AI450" s="4">
        <v>9662571</v>
      </c>
      <c r="AJ450" s="4">
        <v>31958550</v>
      </c>
      <c r="AK450" s="4">
        <v>7943079</v>
      </c>
      <c r="AL450" s="4">
        <v>74910800</v>
      </c>
      <c r="AM450" s="4">
        <v>9897813</v>
      </c>
      <c r="AN450" s="4">
        <v>52665979</v>
      </c>
      <c r="AO450" s="4">
        <v>7925895</v>
      </c>
      <c r="AP450" s="4">
        <v>37506950</v>
      </c>
      <c r="AQ450" s="4">
        <v>7427255</v>
      </c>
      <c r="AR450" s="4">
        <v>2148021</v>
      </c>
      <c r="AS450" s="4">
        <v>4694737</v>
      </c>
      <c r="AT450" s="4">
        <v>2285036</v>
      </c>
      <c r="AU450" s="4">
        <v>4897450</v>
      </c>
      <c r="AV450" s="4">
        <v>1859328</v>
      </c>
      <c r="AW450" s="4">
        <v>7845764</v>
      </c>
      <c r="AX450" s="4">
        <v>10733717</v>
      </c>
      <c r="AY450" s="4">
        <v>5721971</v>
      </c>
      <c r="AZ450" s="4">
        <v>11603086</v>
      </c>
      <c r="BA450" s="4">
        <v>5816267</v>
      </c>
      <c r="BB450" s="4">
        <v>331176567</v>
      </c>
      <c r="BC450" s="6">
        <v>85150865</v>
      </c>
    </row>
    <row r="451" spans="1:55" ht="15.75" thickBot="1">
      <c r="A451" s="24" t="s">
        <v>215</v>
      </c>
      <c r="B451" s="2">
        <v>0</v>
      </c>
      <c r="C451" s="2">
        <v>0</v>
      </c>
      <c r="D451" s="2">
        <v>0</v>
      </c>
      <c r="E451" s="2">
        <v>0</v>
      </c>
      <c r="F451" s="4">
        <v>19575</v>
      </c>
      <c r="G451" s="4">
        <v>16298.3</v>
      </c>
      <c r="H451" s="2">
        <v>0</v>
      </c>
      <c r="I451" s="2">
        <v>0</v>
      </c>
      <c r="J451" s="2">
        <v>0</v>
      </c>
      <c r="K451" s="2">
        <v>0</v>
      </c>
      <c r="L451" s="4">
        <v>20700</v>
      </c>
      <c r="M451" s="4">
        <v>15456</v>
      </c>
      <c r="N451" s="4">
        <v>17990</v>
      </c>
      <c r="O451" s="4">
        <v>17249.54</v>
      </c>
      <c r="P451" s="2">
        <v>0</v>
      </c>
      <c r="Q451" s="2">
        <v>0</v>
      </c>
      <c r="R451" s="2">
        <v>0</v>
      </c>
      <c r="S451" s="2">
        <v>0</v>
      </c>
      <c r="T451" s="4">
        <v>19575</v>
      </c>
      <c r="U451" s="4">
        <v>16574.400000000001</v>
      </c>
      <c r="V451" s="4">
        <v>20250</v>
      </c>
      <c r="W451" s="4">
        <v>15457.5</v>
      </c>
      <c r="X451" s="2">
        <v>0</v>
      </c>
      <c r="Y451" s="2">
        <v>0</v>
      </c>
      <c r="Z451" s="4">
        <v>98090</v>
      </c>
      <c r="AA451" s="6">
        <v>81035.740000000005</v>
      </c>
      <c r="AC451" s="24" t="s">
        <v>42</v>
      </c>
      <c r="AD451" s="2">
        <v>30</v>
      </c>
      <c r="AE451" s="4">
        <v>3540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60</v>
      </c>
      <c r="AM451" s="4">
        <v>7080</v>
      </c>
      <c r="AN451" s="2">
        <v>550</v>
      </c>
      <c r="AO451" s="4">
        <v>21296</v>
      </c>
      <c r="AP451" s="2">
        <v>0</v>
      </c>
      <c r="AQ451" s="2">
        <v>0</v>
      </c>
      <c r="AR451" s="2">
        <v>0</v>
      </c>
      <c r="AS451" s="2">
        <v>0</v>
      </c>
      <c r="AT451" s="2">
        <v>594</v>
      </c>
      <c r="AU451" s="4">
        <v>22003</v>
      </c>
      <c r="AV451" s="2">
        <v>0</v>
      </c>
      <c r="AW451" s="2">
        <v>0</v>
      </c>
      <c r="AX451" s="2">
        <v>579</v>
      </c>
      <c r="AY451" s="4">
        <v>22041</v>
      </c>
      <c r="AZ451" s="2">
        <v>45</v>
      </c>
      <c r="BA451" s="4">
        <v>5310</v>
      </c>
      <c r="BB451" s="4">
        <v>1858</v>
      </c>
      <c r="BC451" s="6">
        <v>81270</v>
      </c>
    </row>
    <row r="452" spans="1:55" ht="15.75" thickBot="1">
      <c r="A452" s="24" t="s">
        <v>274</v>
      </c>
      <c r="B452" s="4">
        <v>36390</v>
      </c>
      <c r="C452" s="4">
        <v>31009.3</v>
      </c>
      <c r="D452" s="2">
        <v>0</v>
      </c>
      <c r="E452" s="2">
        <v>0</v>
      </c>
      <c r="F452" s="4">
        <v>57360</v>
      </c>
      <c r="G452" s="4">
        <v>49648.07</v>
      </c>
      <c r="H452" s="4">
        <v>236040</v>
      </c>
      <c r="I452" s="4">
        <v>208345.58</v>
      </c>
      <c r="J452" s="4">
        <v>394030</v>
      </c>
      <c r="K452" s="4">
        <v>335140.09000000003</v>
      </c>
      <c r="L452" s="4">
        <v>146670</v>
      </c>
      <c r="M452" s="4">
        <v>117530.4</v>
      </c>
      <c r="N452" s="4">
        <v>855510</v>
      </c>
      <c r="O452" s="4">
        <v>699728.81</v>
      </c>
      <c r="P452" s="4">
        <v>674650</v>
      </c>
      <c r="Q452" s="4">
        <v>539652</v>
      </c>
      <c r="R452" s="4">
        <v>744145</v>
      </c>
      <c r="S452" s="4">
        <v>600633.85</v>
      </c>
      <c r="T452" s="4">
        <v>1079847</v>
      </c>
      <c r="U452" s="4">
        <v>904312.35</v>
      </c>
      <c r="V452" s="4">
        <v>368405</v>
      </c>
      <c r="W452" s="4">
        <v>297125.2</v>
      </c>
      <c r="X452" s="4">
        <v>97140</v>
      </c>
      <c r="Y452" s="4">
        <v>78972.17</v>
      </c>
      <c r="Z452" s="4">
        <v>4690187</v>
      </c>
      <c r="AA452" s="6">
        <v>3862097.82</v>
      </c>
      <c r="AC452" s="24" t="s">
        <v>43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>
        <v>0</v>
      </c>
      <c r="AR452" s="4">
        <v>8600</v>
      </c>
      <c r="AS452" s="4">
        <v>18741</v>
      </c>
      <c r="AT452" s="4">
        <v>3200</v>
      </c>
      <c r="AU452" s="4">
        <v>9020</v>
      </c>
      <c r="AV452" s="4">
        <v>2410</v>
      </c>
      <c r="AW452" s="4">
        <v>6404</v>
      </c>
      <c r="AX452" s="4">
        <v>3000</v>
      </c>
      <c r="AY452" s="4">
        <v>12750</v>
      </c>
      <c r="AZ452" s="2">
        <v>0</v>
      </c>
      <c r="BA452" s="2">
        <v>0</v>
      </c>
      <c r="BB452" s="4">
        <v>17210</v>
      </c>
      <c r="BC452" s="6">
        <v>46915</v>
      </c>
    </row>
    <row r="453" spans="1:55" ht="15.75" thickBot="1">
      <c r="A453" s="24" t="s">
        <v>81</v>
      </c>
      <c r="B453" s="2">
        <v>0</v>
      </c>
      <c r="C453" s="2">
        <v>0</v>
      </c>
      <c r="D453" s="2">
        <v>0</v>
      </c>
      <c r="E453" s="2">
        <v>0</v>
      </c>
      <c r="F453" s="4">
        <v>19500</v>
      </c>
      <c r="G453" s="4">
        <v>16276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4">
        <v>19500</v>
      </c>
      <c r="O453" s="4">
        <v>14950</v>
      </c>
      <c r="P453" s="4">
        <v>19500</v>
      </c>
      <c r="Q453" s="4">
        <v>14235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4">
        <v>58500</v>
      </c>
      <c r="AA453" s="6">
        <v>45461</v>
      </c>
      <c r="AC453" s="24" t="s">
        <v>88</v>
      </c>
      <c r="AD453" s="2">
        <v>0</v>
      </c>
      <c r="AE453" s="2">
        <v>0</v>
      </c>
      <c r="AF453" s="2">
        <v>0</v>
      </c>
      <c r="AG453" s="2">
        <v>0</v>
      </c>
      <c r="AH453" s="4">
        <v>89000</v>
      </c>
      <c r="AI453" s="4">
        <v>13350</v>
      </c>
      <c r="AJ453" s="4">
        <v>120000</v>
      </c>
      <c r="AK453" s="4">
        <v>18000</v>
      </c>
      <c r="AL453" s="4">
        <v>140000</v>
      </c>
      <c r="AM453" s="4">
        <v>21000</v>
      </c>
      <c r="AN453" s="2">
        <v>0</v>
      </c>
      <c r="AO453" s="2">
        <v>0</v>
      </c>
      <c r="AP453" s="4">
        <v>130800</v>
      </c>
      <c r="AQ453" s="4">
        <v>18845</v>
      </c>
      <c r="AR453" s="2">
        <v>0</v>
      </c>
      <c r="AS453" s="2">
        <v>0</v>
      </c>
      <c r="AT453" s="4">
        <v>150000</v>
      </c>
      <c r="AU453" s="4">
        <v>22500</v>
      </c>
      <c r="AV453" s="2">
        <v>0</v>
      </c>
      <c r="AW453" s="2">
        <v>0</v>
      </c>
      <c r="AX453" s="4">
        <v>60002</v>
      </c>
      <c r="AY453" s="4">
        <v>9014</v>
      </c>
      <c r="AZ453" s="4">
        <v>40000</v>
      </c>
      <c r="BA453" s="4">
        <v>6000</v>
      </c>
      <c r="BB453" s="4">
        <v>729802</v>
      </c>
      <c r="BC453" s="6">
        <v>108709</v>
      </c>
    </row>
    <row r="454" spans="1:55" ht="15.75" thickBot="1">
      <c r="A454" s="24" t="s">
        <v>278</v>
      </c>
      <c r="B454" s="2">
        <v>0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4">
        <v>58500</v>
      </c>
      <c r="U454" s="4">
        <v>44460</v>
      </c>
      <c r="V454" s="4">
        <v>58500</v>
      </c>
      <c r="W454" s="4">
        <v>45630</v>
      </c>
      <c r="X454" s="4">
        <v>39000</v>
      </c>
      <c r="Y454" s="4">
        <v>30420</v>
      </c>
      <c r="Z454" s="4">
        <v>156000</v>
      </c>
      <c r="AA454" s="6">
        <v>120510</v>
      </c>
      <c r="AC454" s="24" t="s">
        <v>69</v>
      </c>
      <c r="AD454" s="2">
        <v>145</v>
      </c>
      <c r="AE454" s="4">
        <v>178000</v>
      </c>
      <c r="AF454" s="2">
        <v>185</v>
      </c>
      <c r="AG454" s="4">
        <v>75250</v>
      </c>
      <c r="AH454" s="2">
        <v>252</v>
      </c>
      <c r="AI454" s="4">
        <v>226479</v>
      </c>
      <c r="AJ454" s="2">
        <v>0</v>
      </c>
      <c r="AK454" s="2">
        <v>0</v>
      </c>
      <c r="AL454" s="2">
        <v>6</v>
      </c>
      <c r="AM454" s="4">
        <v>19405</v>
      </c>
      <c r="AN454" s="2">
        <v>8</v>
      </c>
      <c r="AO454" s="4">
        <v>1438</v>
      </c>
      <c r="AP454" s="2">
        <v>9</v>
      </c>
      <c r="AQ454" s="4">
        <v>1599</v>
      </c>
      <c r="AR454" s="2">
        <v>8</v>
      </c>
      <c r="AS454" s="4">
        <v>20725</v>
      </c>
      <c r="AT454" s="2">
        <v>7</v>
      </c>
      <c r="AU454" s="4">
        <v>24476</v>
      </c>
      <c r="AV454" s="2">
        <v>109</v>
      </c>
      <c r="AW454" s="4">
        <v>75755</v>
      </c>
      <c r="AX454" s="2">
        <v>8</v>
      </c>
      <c r="AY454" s="2">
        <v>933</v>
      </c>
      <c r="AZ454" s="2">
        <v>0</v>
      </c>
      <c r="BA454" s="2">
        <v>0</v>
      </c>
      <c r="BB454" s="2">
        <v>737</v>
      </c>
      <c r="BC454" s="6">
        <v>624060</v>
      </c>
    </row>
    <row r="455" spans="1:55" ht="15.75" thickBot="1">
      <c r="A455" s="24" t="s">
        <v>280</v>
      </c>
      <c r="B455" s="4">
        <v>54600</v>
      </c>
      <c r="C455" s="4">
        <v>57525</v>
      </c>
      <c r="D455" s="4">
        <v>36400</v>
      </c>
      <c r="E455" s="4">
        <v>39520</v>
      </c>
      <c r="F455" s="4">
        <v>54600</v>
      </c>
      <c r="G455" s="4">
        <v>59085</v>
      </c>
      <c r="H455" s="4">
        <v>54600</v>
      </c>
      <c r="I455" s="4">
        <v>56940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4">
        <v>36400</v>
      </c>
      <c r="Y455" s="4">
        <v>34710</v>
      </c>
      <c r="Z455" s="4">
        <v>236600</v>
      </c>
      <c r="AA455" s="6">
        <v>247780</v>
      </c>
      <c r="AC455" s="24" t="s">
        <v>75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4">
        <v>2333</v>
      </c>
      <c r="AY455" s="4">
        <v>21741</v>
      </c>
      <c r="AZ455" s="2">
        <v>0</v>
      </c>
      <c r="BA455" s="2">
        <v>0</v>
      </c>
      <c r="BB455" s="4">
        <v>2333</v>
      </c>
      <c r="BC455" s="6">
        <v>21741</v>
      </c>
    </row>
    <row r="456" spans="1:55" ht="15.75" thickBot="1">
      <c r="A456" s="24" t="s">
        <v>52</v>
      </c>
      <c r="B456" s="4">
        <v>18200</v>
      </c>
      <c r="C456" s="4">
        <v>16289</v>
      </c>
      <c r="D456" s="4">
        <v>20700</v>
      </c>
      <c r="E456" s="4">
        <v>16767</v>
      </c>
      <c r="F456" s="4">
        <v>20700</v>
      </c>
      <c r="G456" s="4">
        <v>16767</v>
      </c>
      <c r="H456" s="4">
        <v>20250</v>
      </c>
      <c r="I456" s="4">
        <v>16470</v>
      </c>
      <c r="J456" s="2">
        <v>0</v>
      </c>
      <c r="K456" s="2">
        <v>0</v>
      </c>
      <c r="L456" s="4">
        <v>15300</v>
      </c>
      <c r="M456" s="4">
        <v>17595</v>
      </c>
      <c r="N456" s="4">
        <v>20250</v>
      </c>
      <c r="O456" s="4">
        <v>14377.5</v>
      </c>
      <c r="P456" s="4">
        <v>20250</v>
      </c>
      <c r="Q456" s="4">
        <v>14377.5</v>
      </c>
      <c r="R456" s="4">
        <v>20700</v>
      </c>
      <c r="S456" s="4">
        <v>14904</v>
      </c>
      <c r="T456" s="4">
        <v>20700</v>
      </c>
      <c r="U456" s="4">
        <v>15111</v>
      </c>
      <c r="V456" s="4">
        <v>41400</v>
      </c>
      <c r="W456" s="4">
        <v>31464</v>
      </c>
      <c r="X456" s="2">
        <v>0</v>
      </c>
      <c r="Y456" s="2">
        <v>0</v>
      </c>
      <c r="Z456" s="4">
        <v>218450</v>
      </c>
      <c r="AA456" s="6">
        <v>174122</v>
      </c>
      <c r="AC456" s="24" t="s">
        <v>47</v>
      </c>
      <c r="AD456" s="4">
        <v>475865</v>
      </c>
      <c r="AE456" s="4">
        <v>156938</v>
      </c>
      <c r="AF456" s="4">
        <v>34576</v>
      </c>
      <c r="AG456" s="4">
        <v>11208</v>
      </c>
      <c r="AH456" s="4">
        <v>345439</v>
      </c>
      <c r="AI456" s="4">
        <v>108016</v>
      </c>
      <c r="AJ456" s="2">
        <v>167</v>
      </c>
      <c r="AK456" s="4">
        <v>18190</v>
      </c>
      <c r="AL456" s="4">
        <v>565500</v>
      </c>
      <c r="AM456" s="4">
        <v>166630</v>
      </c>
      <c r="AN456" s="4">
        <v>544500</v>
      </c>
      <c r="AO456" s="4">
        <v>273799</v>
      </c>
      <c r="AP456" s="4">
        <v>702602</v>
      </c>
      <c r="AQ456" s="4">
        <v>213420</v>
      </c>
      <c r="AR456" s="4">
        <v>258200</v>
      </c>
      <c r="AS456" s="4">
        <v>80191</v>
      </c>
      <c r="AT456" s="4">
        <v>220983</v>
      </c>
      <c r="AU456" s="4">
        <v>66438</v>
      </c>
      <c r="AV456" s="4">
        <v>35500</v>
      </c>
      <c r="AW456" s="4">
        <v>13616</v>
      </c>
      <c r="AX456" s="4">
        <v>555775</v>
      </c>
      <c r="AY456" s="4">
        <v>189997</v>
      </c>
      <c r="AZ456" s="4">
        <v>627614</v>
      </c>
      <c r="BA456" s="4">
        <v>174321</v>
      </c>
      <c r="BB456" s="4">
        <v>4366721</v>
      </c>
      <c r="BC456" s="6">
        <v>1472764</v>
      </c>
    </row>
    <row r="457" spans="1:55" ht="15.75" thickBot="1">
      <c r="A457" s="24" t="s">
        <v>100</v>
      </c>
      <c r="B457" s="4">
        <v>20700</v>
      </c>
      <c r="C457" s="4">
        <v>15870</v>
      </c>
      <c r="D457" s="2">
        <v>0</v>
      </c>
      <c r="E457" s="2">
        <v>0</v>
      </c>
      <c r="F457" s="2">
        <v>0</v>
      </c>
      <c r="G457" s="2">
        <v>0</v>
      </c>
      <c r="H457" s="4">
        <v>56800</v>
      </c>
      <c r="I457" s="4">
        <v>53288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4">
        <v>38600</v>
      </c>
      <c r="W457" s="4">
        <v>33882</v>
      </c>
      <c r="X457" s="4">
        <v>40500</v>
      </c>
      <c r="Y457" s="4">
        <v>32787</v>
      </c>
      <c r="Z457" s="4">
        <v>156600</v>
      </c>
      <c r="AA457" s="6">
        <v>135827</v>
      </c>
      <c r="AC457" s="24" t="s">
        <v>48</v>
      </c>
      <c r="AD457" s="2">
        <v>0</v>
      </c>
      <c r="AE457" s="2">
        <v>0</v>
      </c>
      <c r="AF457" s="4">
        <v>4350</v>
      </c>
      <c r="AG457" s="4">
        <v>25575</v>
      </c>
      <c r="AH457" s="4">
        <v>18085</v>
      </c>
      <c r="AI457" s="4">
        <v>95820</v>
      </c>
      <c r="AJ457" s="4">
        <v>44075</v>
      </c>
      <c r="AK457" s="4">
        <v>220988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4">
        <v>8800</v>
      </c>
      <c r="AS457" s="4">
        <v>47550</v>
      </c>
      <c r="AT457" s="4">
        <v>5000</v>
      </c>
      <c r="AU457" s="4">
        <v>30000</v>
      </c>
      <c r="AV457" s="4">
        <v>5500</v>
      </c>
      <c r="AW457" s="4">
        <v>30600</v>
      </c>
      <c r="AX457" s="4">
        <v>5000</v>
      </c>
      <c r="AY457" s="4">
        <v>28500</v>
      </c>
      <c r="AZ457" s="4">
        <v>7250</v>
      </c>
      <c r="BA457" s="4">
        <v>32625</v>
      </c>
      <c r="BB457" s="4">
        <v>98060</v>
      </c>
      <c r="BC457" s="6">
        <v>511658</v>
      </c>
    </row>
    <row r="458" spans="1:55" ht="15.75" thickBot="1">
      <c r="A458" s="24" t="s">
        <v>286</v>
      </c>
      <c r="B458" s="4">
        <v>59600</v>
      </c>
      <c r="C458" s="4">
        <v>48029</v>
      </c>
      <c r="D458" s="4">
        <v>57948</v>
      </c>
      <c r="E458" s="4">
        <v>47461.9</v>
      </c>
      <c r="F458" s="4">
        <v>41400</v>
      </c>
      <c r="G458" s="4">
        <v>33534</v>
      </c>
      <c r="H458" s="4">
        <v>340548</v>
      </c>
      <c r="I458" s="4">
        <v>270496.08</v>
      </c>
      <c r="J458" s="4">
        <v>16548</v>
      </c>
      <c r="K458" s="4">
        <v>12682.17</v>
      </c>
      <c r="L458" s="4">
        <v>74000</v>
      </c>
      <c r="M458" s="4">
        <v>63895</v>
      </c>
      <c r="N458" s="4">
        <v>97548</v>
      </c>
      <c r="O458" s="4">
        <v>69921</v>
      </c>
      <c r="P458" s="4">
        <v>33600</v>
      </c>
      <c r="Q458" s="4">
        <v>25704</v>
      </c>
      <c r="R458" s="4">
        <v>103500</v>
      </c>
      <c r="S458" s="4">
        <v>74520</v>
      </c>
      <c r="T458" s="2">
        <v>0</v>
      </c>
      <c r="U458" s="2">
        <v>0</v>
      </c>
      <c r="V458" s="4">
        <v>339900</v>
      </c>
      <c r="W458" s="4">
        <v>263104.5</v>
      </c>
      <c r="X458" s="4">
        <v>19575</v>
      </c>
      <c r="Y458" s="4">
        <v>15399</v>
      </c>
      <c r="Z458" s="4">
        <v>1184167</v>
      </c>
      <c r="AA458" s="6">
        <v>924746.65</v>
      </c>
      <c r="AC458" s="24" t="s">
        <v>139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4">
        <v>3158</v>
      </c>
      <c r="AM458" s="4">
        <v>42661</v>
      </c>
      <c r="AN458" s="2">
        <v>0</v>
      </c>
      <c r="AO458" s="2">
        <v>0</v>
      </c>
      <c r="AP458" s="2">
        <v>0</v>
      </c>
      <c r="AQ458" s="2">
        <v>0</v>
      </c>
      <c r="AR458" s="4">
        <v>1666</v>
      </c>
      <c r="AS458" s="4">
        <v>24475</v>
      </c>
      <c r="AT458" s="2">
        <v>0</v>
      </c>
      <c r="AU458" s="2">
        <v>0</v>
      </c>
      <c r="AV458" s="2">
        <v>0</v>
      </c>
      <c r="AW458" s="2">
        <v>0</v>
      </c>
      <c r="AX458" s="4">
        <v>2342</v>
      </c>
      <c r="AY458" s="4">
        <v>40248</v>
      </c>
      <c r="AZ458" s="2">
        <v>0</v>
      </c>
      <c r="BA458" s="2">
        <v>0</v>
      </c>
      <c r="BB458" s="4">
        <v>7166</v>
      </c>
      <c r="BC458" s="6">
        <v>107384</v>
      </c>
    </row>
    <row r="459" spans="1:55" ht="15.75" thickBot="1">
      <c r="A459" s="24" t="s">
        <v>24</v>
      </c>
      <c r="B459" s="2">
        <v>0</v>
      </c>
      <c r="C459" s="2">
        <v>0</v>
      </c>
      <c r="D459" s="2">
        <v>548.72</v>
      </c>
      <c r="E459" s="4">
        <v>2398.4899999999998</v>
      </c>
      <c r="F459" s="4">
        <v>1604</v>
      </c>
      <c r="G459" s="4">
        <v>3930.18</v>
      </c>
      <c r="H459" s="2">
        <v>276</v>
      </c>
      <c r="I459" s="2">
        <v>938.42</v>
      </c>
      <c r="J459" s="4">
        <v>1958</v>
      </c>
      <c r="K459" s="4">
        <v>6765.2</v>
      </c>
      <c r="L459" s="4">
        <v>1632</v>
      </c>
      <c r="M459" s="4">
        <v>5128.1499999999996</v>
      </c>
      <c r="N459" s="4">
        <v>1380</v>
      </c>
      <c r="O459" s="4">
        <v>3762.45</v>
      </c>
      <c r="P459" s="2">
        <v>672</v>
      </c>
      <c r="Q459" s="4">
        <v>1836.51</v>
      </c>
      <c r="R459" s="4">
        <v>2280</v>
      </c>
      <c r="S459" s="4">
        <v>5055.1400000000003</v>
      </c>
      <c r="T459" s="4">
        <v>2528.6999999999998</v>
      </c>
      <c r="U459" s="4">
        <v>6822.9</v>
      </c>
      <c r="V459" s="2">
        <v>180</v>
      </c>
      <c r="W459" s="2">
        <v>511.22</v>
      </c>
      <c r="X459" s="4">
        <v>1140</v>
      </c>
      <c r="Y459" s="4">
        <v>2670</v>
      </c>
      <c r="Z459" s="4">
        <v>14199.42</v>
      </c>
      <c r="AA459" s="6">
        <v>39818.660000000003</v>
      </c>
      <c r="AC459" s="24" t="s">
        <v>50</v>
      </c>
      <c r="AD459" s="2">
        <v>0</v>
      </c>
      <c r="AE459" s="2">
        <v>0</v>
      </c>
      <c r="AF459" s="2">
        <v>0</v>
      </c>
      <c r="AG459" s="2">
        <v>0</v>
      </c>
      <c r="AH459" s="2">
        <v>572</v>
      </c>
      <c r="AI459" s="4">
        <v>1274</v>
      </c>
      <c r="AJ459" s="4">
        <v>1153</v>
      </c>
      <c r="AK459" s="4">
        <v>17250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34</v>
      </c>
      <c r="AY459" s="2">
        <v>200</v>
      </c>
      <c r="AZ459" s="2">
        <v>0</v>
      </c>
      <c r="BA459" s="2">
        <v>0</v>
      </c>
      <c r="BB459" s="4">
        <v>1759</v>
      </c>
      <c r="BC459" s="6">
        <v>18724</v>
      </c>
    </row>
    <row r="460" spans="1:55" ht="15.75" thickBot="1">
      <c r="A460" s="24" t="s">
        <v>53</v>
      </c>
      <c r="B460" s="4">
        <v>79370</v>
      </c>
      <c r="C460" s="4">
        <v>81634.2</v>
      </c>
      <c r="D460" s="4">
        <v>41100</v>
      </c>
      <c r="E460" s="4">
        <v>42133.5</v>
      </c>
      <c r="F460" s="4">
        <v>21000</v>
      </c>
      <c r="G460" s="4">
        <v>19740</v>
      </c>
      <c r="H460" s="4">
        <v>56100</v>
      </c>
      <c r="I460" s="4">
        <v>49566</v>
      </c>
      <c r="J460" s="4">
        <v>12060</v>
      </c>
      <c r="K460" s="4">
        <v>11461.72</v>
      </c>
      <c r="L460" s="4">
        <v>22890</v>
      </c>
      <c r="M460" s="4">
        <v>20337</v>
      </c>
      <c r="N460" s="4">
        <v>21000</v>
      </c>
      <c r="O460" s="4">
        <v>19215</v>
      </c>
      <c r="P460" s="4">
        <v>106500</v>
      </c>
      <c r="Q460" s="4">
        <v>91274.5</v>
      </c>
      <c r="R460" s="4">
        <v>94450</v>
      </c>
      <c r="S460" s="4">
        <v>80309</v>
      </c>
      <c r="T460" s="4">
        <v>21048</v>
      </c>
      <c r="U460" s="4">
        <v>18723.52</v>
      </c>
      <c r="V460" s="4">
        <v>107500</v>
      </c>
      <c r="W460" s="4">
        <v>93480.5</v>
      </c>
      <c r="X460" s="2">
        <v>0</v>
      </c>
      <c r="Y460" s="2">
        <v>0</v>
      </c>
      <c r="Z460" s="4">
        <v>583018</v>
      </c>
      <c r="AA460" s="6">
        <v>527874.93999999994</v>
      </c>
      <c r="AC460" s="24" t="s">
        <v>141</v>
      </c>
      <c r="AD460" s="4">
        <v>823000</v>
      </c>
      <c r="AE460" s="4">
        <v>439896</v>
      </c>
      <c r="AF460" s="4">
        <v>674000</v>
      </c>
      <c r="AG460" s="4">
        <v>361038</v>
      </c>
      <c r="AH460" s="4">
        <v>454000</v>
      </c>
      <c r="AI460" s="4">
        <v>237042</v>
      </c>
      <c r="AJ460" s="4">
        <v>771000</v>
      </c>
      <c r="AK460" s="4">
        <v>357946</v>
      </c>
      <c r="AL460" s="4">
        <v>2100000</v>
      </c>
      <c r="AM460" s="4">
        <v>1015434</v>
      </c>
      <c r="AN460" s="4">
        <v>612000</v>
      </c>
      <c r="AO460" s="4">
        <v>313876</v>
      </c>
      <c r="AP460" s="4">
        <v>1458000</v>
      </c>
      <c r="AQ460" s="4">
        <v>727572</v>
      </c>
      <c r="AR460" s="4">
        <v>1456000</v>
      </c>
      <c r="AS460" s="4">
        <v>717600</v>
      </c>
      <c r="AT460" s="4">
        <v>312000</v>
      </c>
      <c r="AU460" s="4">
        <v>164502</v>
      </c>
      <c r="AV460" s="4">
        <v>130000</v>
      </c>
      <c r="AW460" s="4">
        <v>68328</v>
      </c>
      <c r="AX460" s="4">
        <v>832000</v>
      </c>
      <c r="AY460" s="4">
        <v>434096</v>
      </c>
      <c r="AZ460" s="4">
        <v>442000</v>
      </c>
      <c r="BA460" s="4">
        <v>229892</v>
      </c>
      <c r="BB460" s="4">
        <v>10064000</v>
      </c>
      <c r="BC460" s="6">
        <v>5067222</v>
      </c>
    </row>
    <row r="461" spans="1:55" ht="15.75" thickBot="1">
      <c r="A461" s="24" t="s">
        <v>289</v>
      </c>
      <c r="B461" s="4">
        <v>4200</v>
      </c>
      <c r="C461" s="4">
        <v>2898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4">
        <v>4200</v>
      </c>
      <c r="AA461" s="6">
        <v>2898</v>
      </c>
      <c r="AC461" s="24" t="s">
        <v>143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75</v>
      </c>
      <c r="AS461" s="4">
        <v>2948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75</v>
      </c>
      <c r="BC461" s="6">
        <v>2948</v>
      </c>
    </row>
    <row r="462" spans="1:55" ht="15.75" thickBot="1">
      <c r="A462" s="24" t="s">
        <v>54</v>
      </c>
      <c r="B462" s="2">
        <v>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4">
        <v>20700</v>
      </c>
      <c r="I462" s="4">
        <v>18837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4">
        <v>20700</v>
      </c>
      <c r="Y462" s="4">
        <v>17664</v>
      </c>
      <c r="Z462" s="4">
        <v>41400</v>
      </c>
      <c r="AA462" s="6">
        <v>36501</v>
      </c>
      <c r="AC462" s="24" t="s">
        <v>272</v>
      </c>
      <c r="AD462" s="2">
        <v>0</v>
      </c>
      <c r="AE462" s="2">
        <v>0</v>
      </c>
      <c r="AF462" s="2">
        <v>20</v>
      </c>
      <c r="AG462" s="2">
        <v>297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20</v>
      </c>
      <c r="BC462" s="7">
        <v>297</v>
      </c>
    </row>
    <row r="463" spans="1:55" ht="15.75" thickBot="1">
      <c r="A463" s="24" t="s">
        <v>56</v>
      </c>
      <c r="B463" s="2">
        <v>0</v>
      </c>
      <c r="C463" s="2">
        <v>0</v>
      </c>
      <c r="D463" s="4">
        <v>19500</v>
      </c>
      <c r="E463" s="4">
        <v>16214.58</v>
      </c>
      <c r="F463" s="4">
        <v>19500</v>
      </c>
      <c r="G463" s="4">
        <v>16409.52</v>
      </c>
      <c r="H463" s="2">
        <v>0</v>
      </c>
      <c r="I463" s="2">
        <v>0</v>
      </c>
      <c r="J463" s="4">
        <v>19500</v>
      </c>
      <c r="K463" s="4">
        <v>14914.97</v>
      </c>
      <c r="L463" s="4">
        <v>11340</v>
      </c>
      <c r="M463" s="4">
        <v>13400.1</v>
      </c>
      <c r="N463" s="4">
        <v>19500</v>
      </c>
      <c r="O463" s="4">
        <v>14322.11</v>
      </c>
      <c r="P463" s="2">
        <v>0</v>
      </c>
      <c r="Q463" s="2">
        <v>0</v>
      </c>
      <c r="R463" s="2">
        <v>0</v>
      </c>
      <c r="S463" s="2">
        <v>0</v>
      </c>
      <c r="T463" s="4">
        <v>11340</v>
      </c>
      <c r="U463" s="4">
        <v>13400.1</v>
      </c>
      <c r="V463" s="4">
        <v>19500</v>
      </c>
      <c r="W463" s="4">
        <v>14192.14</v>
      </c>
      <c r="X463" s="2">
        <v>0</v>
      </c>
      <c r="Y463" s="2">
        <v>0</v>
      </c>
      <c r="Z463" s="4">
        <v>120180</v>
      </c>
      <c r="AA463" s="6">
        <v>102853.52</v>
      </c>
      <c r="AC463" s="24" t="s">
        <v>281</v>
      </c>
      <c r="AD463" s="2">
        <v>0</v>
      </c>
      <c r="AE463" s="2">
        <v>0</v>
      </c>
      <c r="AF463" s="2">
        <v>0</v>
      </c>
      <c r="AG463" s="2">
        <v>0</v>
      </c>
      <c r="AH463" s="2">
        <v>40</v>
      </c>
      <c r="AI463" s="2">
        <v>440</v>
      </c>
      <c r="AJ463" s="2">
        <v>690</v>
      </c>
      <c r="AK463" s="4">
        <v>11440</v>
      </c>
      <c r="AL463" s="2">
        <v>0</v>
      </c>
      <c r="AM463" s="2">
        <v>0</v>
      </c>
      <c r="AN463" s="2">
        <v>70</v>
      </c>
      <c r="AO463" s="4">
        <v>18947</v>
      </c>
      <c r="AP463" s="2">
        <v>150</v>
      </c>
      <c r="AQ463" s="4">
        <v>7575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0</v>
      </c>
      <c r="BA463" s="2">
        <v>0</v>
      </c>
      <c r="BB463" s="2">
        <v>950</v>
      </c>
      <c r="BC463" s="6">
        <v>38402</v>
      </c>
    </row>
    <row r="464" spans="1:55" ht="15.75" thickBot="1">
      <c r="A464" s="24" t="s">
        <v>57</v>
      </c>
      <c r="B464" s="4">
        <v>2010</v>
      </c>
      <c r="C464" s="4">
        <v>2380</v>
      </c>
      <c r="D464" s="2">
        <v>0</v>
      </c>
      <c r="E464" s="2">
        <v>0</v>
      </c>
      <c r="F464" s="2">
        <v>0</v>
      </c>
      <c r="G464" s="2">
        <v>0</v>
      </c>
      <c r="H464" s="4">
        <v>3618</v>
      </c>
      <c r="I464" s="4">
        <v>3640</v>
      </c>
      <c r="J464" s="2">
        <v>700</v>
      </c>
      <c r="K464" s="2">
        <v>420</v>
      </c>
      <c r="L464" s="4">
        <v>2170</v>
      </c>
      <c r="M464" s="4">
        <v>4060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4">
        <v>20034</v>
      </c>
      <c r="U464" s="4">
        <v>22792.400000000001</v>
      </c>
      <c r="V464" s="2">
        <v>0</v>
      </c>
      <c r="W464" s="2">
        <v>0</v>
      </c>
      <c r="X464" s="2">
        <v>865</v>
      </c>
      <c r="Y464" s="4">
        <v>1050</v>
      </c>
      <c r="Z464" s="4">
        <v>29397</v>
      </c>
      <c r="AA464" s="6">
        <v>34342.400000000001</v>
      </c>
      <c r="AC464" s="24" t="s">
        <v>52</v>
      </c>
      <c r="AD464" s="2">
        <v>0</v>
      </c>
      <c r="AE464" s="2">
        <v>0</v>
      </c>
      <c r="AF464" s="4">
        <v>24000</v>
      </c>
      <c r="AG464" s="4">
        <v>12984</v>
      </c>
      <c r="AH464" s="4">
        <v>10500</v>
      </c>
      <c r="AI464" s="4">
        <v>20738</v>
      </c>
      <c r="AJ464" s="4">
        <v>10500</v>
      </c>
      <c r="AK464" s="4">
        <v>20738</v>
      </c>
      <c r="AL464" s="4">
        <v>112627</v>
      </c>
      <c r="AM464" s="4">
        <v>124126</v>
      </c>
      <c r="AN464" s="2">
        <v>0</v>
      </c>
      <c r="AO464" s="2">
        <v>0</v>
      </c>
      <c r="AP464" s="2">
        <v>22</v>
      </c>
      <c r="AQ464" s="2">
        <v>65</v>
      </c>
      <c r="AR464" s="2">
        <v>0</v>
      </c>
      <c r="AS464" s="2">
        <v>0</v>
      </c>
      <c r="AT464" s="2">
        <v>2</v>
      </c>
      <c r="AU464" s="2">
        <v>99</v>
      </c>
      <c r="AV464" s="4">
        <v>19200</v>
      </c>
      <c r="AW464" s="4">
        <v>37020</v>
      </c>
      <c r="AX464" s="2">
        <v>0</v>
      </c>
      <c r="AY464" s="2">
        <v>0</v>
      </c>
      <c r="AZ464" s="2">
        <v>0</v>
      </c>
      <c r="BA464" s="2">
        <v>0</v>
      </c>
      <c r="BB464" s="4">
        <v>176851</v>
      </c>
      <c r="BC464" s="6">
        <v>215770</v>
      </c>
    </row>
    <row r="465" spans="1:55" ht="15.75" thickBot="1">
      <c r="A465" s="24" t="s">
        <v>59</v>
      </c>
      <c r="B465" s="2">
        <v>0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4">
        <v>19404</v>
      </c>
      <c r="I465" s="4">
        <v>32967</v>
      </c>
      <c r="J465" s="4">
        <v>7500</v>
      </c>
      <c r="K465" s="4">
        <v>5170.71</v>
      </c>
      <c r="L465" s="2">
        <v>0</v>
      </c>
      <c r="M465" s="2">
        <v>0</v>
      </c>
      <c r="N465" s="2">
        <v>0</v>
      </c>
      <c r="O465" s="2">
        <v>0</v>
      </c>
      <c r="P465" s="4">
        <v>9108</v>
      </c>
      <c r="Q465" s="4">
        <v>17153.400000000001</v>
      </c>
      <c r="R465" s="2">
        <v>0</v>
      </c>
      <c r="S465" s="2">
        <v>0</v>
      </c>
      <c r="T465" s="4">
        <v>20690.400000000001</v>
      </c>
      <c r="U465" s="4">
        <v>35368.699999999997</v>
      </c>
      <c r="V465" s="4">
        <v>19404</v>
      </c>
      <c r="W465" s="4">
        <v>32798.699999999997</v>
      </c>
      <c r="X465" s="4">
        <v>19404</v>
      </c>
      <c r="Y465" s="4">
        <v>33488.400000000001</v>
      </c>
      <c r="Z465" s="4">
        <v>95510.399999999994</v>
      </c>
      <c r="AA465" s="6">
        <v>156946.91</v>
      </c>
      <c r="AC465" s="24" t="s">
        <v>24</v>
      </c>
      <c r="AD465" s="4">
        <v>44841</v>
      </c>
      <c r="AE465" s="4">
        <v>1052912</v>
      </c>
      <c r="AF465" s="4">
        <v>25808</v>
      </c>
      <c r="AG465" s="4">
        <v>166623</v>
      </c>
      <c r="AH465" s="4">
        <v>105377</v>
      </c>
      <c r="AI465" s="4">
        <v>349062</v>
      </c>
      <c r="AJ465" s="4">
        <v>30320</v>
      </c>
      <c r="AK465" s="4">
        <v>254994</v>
      </c>
      <c r="AL465" s="4">
        <v>8615</v>
      </c>
      <c r="AM465" s="4">
        <v>343297</v>
      </c>
      <c r="AN465" s="4">
        <v>29356</v>
      </c>
      <c r="AO465" s="4">
        <v>161665</v>
      </c>
      <c r="AP465" s="4">
        <v>55830</v>
      </c>
      <c r="AQ465" s="4">
        <v>339825</v>
      </c>
      <c r="AR465" s="4">
        <v>9450</v>
      </c>
      <c r="AS465" s="4">
        <v>322672</v>
      </c>
      <c r="AT465" s="4">
        <v>66984</v>
      </c>
      <c r="AU465" s="4">
        <v>425664</v>
      </c>
      <c r="AV465" s="4">
        <v>10866</v>
      </c>
      <c r="AW465" s="4">
        <v>315611</v>
      </c>
      <c r="AX465" s="4">
        <v>38282</v>
      </c>
      <c r="AY465" s="4">
        <v>336608</v>
      </c>
      <c r="AZ465" s="4">
        <v>26692</v>
      </c>
      <c r="BA465" s="4">
        <v>164830</v>
      </c>
      <c r="BB465" s="4">
        <v>452421</v>
      </c>
      <c r="BC465" s="6">
        <v>4233763</v>
      </c>
    </row>
    <row r="466" spans="1:55" ht="15.75" thickBot="1">
      <c r="A466" s="24" t="s">
        <v>25</v>
      </c>
      <c r="B466" s="2">
        <v>0</v>
      </c>
      <c r="C466" s="2">
        <v>0</v>
      </c>
      <c r="D466" s="4">
        <v>30552</v>
      </c>
      <c r="E466" s="4">
        <v>32625.24</v>
      </c>
      <c r="F466" s="4">
        <v>60960</v>
      </c>
      <c r="G466" s="4">
        <v>57800</v>
      </c>
      <c r="H466" s="2">
        <v>0</v>
      </c>
      <c r="I466" s="2">
        <v>0</v>
      </c>
      <c r="J466" s="4">
        <v>62634</v>
      </c>
      <c r="K466" s="4">
        <v>48757.15</v>
      </c>
      <c r="L466" s="4">
        <v>4227</v>
      </c>
      <c r="M466" s="4">
        <v>6117.18</v>
      </c>
      <c r="N466" s="4">
        <v>101760.5</v>
      </c>
      <c r="O466" s="4">
        <v>77972</v>
      </c>
      <c r="P466" s="2">
        <v>290</v>
      </c>
      <c r="Q466" s="2">
        <v>692.1</v>
      </c>
      <c r="R466" s="4">
        <v>76773</v>
      </c>
      <c r="S466" s="4">
        <v>65954.19</v>
      </c>
      <c r="T466" s="4">
        <v>124113</v>
      </c>
      <c r="U466" s="4">
        <v>95654.68</v>
      </c>
      <c r="V466" s="4">
        <v>163967.28</v>
      </c>
      <c r="W466" s="4">
        <v>137501.68</v>
      </c>
      <c r="X466" s="2">
        <v>60</v>
      </c>
      <c r="Y466" s="2">
        <v>90.92</v>
      </c>
      <c r="Z466" s="4">
        <v>625336.78</v>
      </c>
      <c r="AA466" s="6">
        <v>523165.14</v>
      </c>
      <c r="AC466" s="24" t="s">
        <v>53</v>
      </c>
      <c r="AD466" s="4">
        <v>14428</v>
      </c>
      <c r="AE466" s="4">
        <v>194276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3</v>
      </c>
      <c r="AO466" s="2">
        <v>485</v>
      </c>
      <c r="AP466" s="2">
        <v>0</v>
      </c>
      <c r="AQ466" s="2">
        <v>0</v>
      </c>
      <c r="AR466" s="2">
        <v>0</v>
      </c>
      <c r="AS466" s="2">
        <v>0</v>
      </c>
      <c r="AT466" s="4">
        <v>15021</v>
      </c>
      <c r="AU466" s="4">
        <v>185403</v>
      </c>
      <c r="AV466" s="4">
        <v>16285</v>
      </c>
      <c r="AW466" s="4">
        <v>203060</v>
      </c>
      <c r="AX466" s="4">
        <v>38869</v>
      </c>
      <c r="AY466" s="4">
        <v>478985</v>
      </c>
      <c r="AZ466" s="4">
        <v>21825</v>
      </c>
      <c r="BA466" s="4">
        <v>275783</v>
      </c>
      <c r="BB466" s="4">
        <v>106431</v>
      </c>
      <c r="BC466" s="6">
        <v>1337992</v>
      </c>
    </row>
    <row r="467" spans="1:55" ht="15.75" thickBot="1">
      <c r="A467" s="24" t="s">
        <v>26</v>
      </c>
      <c r="B467" s="4">
        <v>216367</v>
      </c>
      <c r="C467" s="4">
        <v>157996.14000000001</v>
      </c>
      <c r="D467" s="4">
        <v>314348</v>
      </c>
      <c r="E467" s="4">
        <v>223972.52</v>
      </c>
      <c r="F467" s="4">
        <v>337366</v>
      </c>
      <c r="G467" s="4">
        <v>242743.59</v>
      </c>
      <c r="H467" s="4">
        <v>241848</v>
      </c>
      <c r="I467" s="4">
        <v>177216.91</v>
      </c>
      <c r="J467" s="4">
        <v>385279</v>
      </c>
      <c r="K467" s="4">
        <v>291919.88</v>
      </c>
      <c r="L467" s="4">
        <v>414574</v>
      </c>
      <c r="M467" s="4">
        <v>329979.51</v>
      </c>
      <c r="N467" s="4">
        <v>457077</v>
      </c>
      <c r="O467" s="4">
        <v>328256.90999999997</v>
      </c>
      <c r="P467" s="4">
        <v>577235</v>
      </c>
      <c r="Q467" s="4">
        <v>493292.87</v>
      </c>
      <c r="R467" s="4">
        <v>384890.5</v>
      </c>
      <c r="S467" s="4">
        <v>346968.97</v>
      </c>
      <c r="T467" s="4">
        <v>697147</v>
      </c>
      <c r="U467" s="4">
        <v>603724.74</v>
      </c>
      <c r="V467" s="4">
        <v>841987</v>
      </c>
      <c r="W467" s="4">
        <v>747726.97</v>
      </c>
      <c r="X467" s="4">
        <v>216368</v>
      </c>
      <c r="Y467" s="4">
        <v>192398.52</v>
      </c>
      <c r="Z467" s="4">
        <v>5084486.5</v>
      </c>
      <c r="AA467" s="6">
        <v>4136197.53</v>
      </c>
      <c r="AC467" s="24" t="s">
        <v>25</v>
      </c>
      <c r="AD467" s="2">
        <v>0</v>
      </c>
      <c r="AE467" s="2">
        <v>0</v>
      </c>
      <c r="AF467" s="2">
        <v>0</v>
      </c>
      <c r="AG467" s="2">
        <v>0</v>
      </c>
      <c r="AH467" s="2">
        <v>117</v>
      </c>
      <c r="AI467" s="4">
        <v>9752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117</v>
      </c>
      <c r="BC467" s="6">
        <v>9752</v>
      </c>
    </row>
    <row r="468" spans="1:55" ht="15.75" thickBot="1">
      <c r="A468" s="24" t="s">
        <v>60</v>
      </c>
      <c r="B468" s="2">
        <v>0</v>
      </c>
      <c r="C468" s="2">
        <v>0</v>
      </c>
      <c r="D468" s="2">
        <v>0</v>
      </c>
      <c r="E468" s="2">
        <v>0</v>
      </c>
      <c r="F468" s="2">
        <v>36</v>
      </c>
      <c r="G468" s="2">
        <v>124.08</v>
      </c>
      <c r="H468" s="2">
        <v>0</v>
      </c>
      <c r="I468" s="2">
        <v>0</v>
      </c>
      <c r="J468" s="2">
        <v>0</v>
      </c>
      <c r="K468" s="2">
        <v>0</v>
      </c>
      <c r="L468" s="2">
        <v>45</v>
      </c>
      <c r="M468" s="2">
        <v>230.2</v>
      </c>
      <c r="N468" s="4">
        <v>15200</v>
      </c>
      <c r="O468" s="4">
        <v>33668</v>
      </c>
      <c r="P468" s="2">
        <v>0</v>
      </c>
      <c r="Q468" s="2">
        <v>0</v>
      </c>
      <c r="R468" s="2">
        <v>857</v>
      </c>
      <c r="S468" s="4">
        <v>4381.67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4">
        <v>16138</v>
      </c>
      <c r="AA468" s="6">
        <v>38403.949999999997</v>
      </c>
      <c r="AC468" s="24" t="s">
        <v>26</v>
      </c>
      <c r="AD468" s="4">
        <v>2175753</v>
      </c>
      <c r="AE468" s="4">
        <v>7743465</v>
      </c>
      <c r="AF468" s="4">
        <v>2459657</v>
      </c>
      <c r="AG468" s="4">
        <v>6951902</v>
      </c>
      <c r="AH468" s="4">
        <v>2985790</v>
      </c>
      <c r="AI468" s="4">
        <v>11187580</v>
      </c>
      <c r="AJ468" s="4">
        <v>2654116</v>
      </c>
      <c r="AK468" s="4">
        <v>11047126</v>
      </c>
      <c r="AL468" s="4">
        <v>2827888</v>
      </c>
      <c r="AM468" s="4">
        <v>10956144</v>
      </c>
      <c r="AN468" s="4">
        <v>2160961</v>
      </c>
      <c r="AO468" s="4">
        <v>9537096</v>
      </c>
      <c r="AP468" s="4">
        <v>3644175</v>
      </c>
      <c r="AQ468" s="4">
        <v>14430065</v>
      </c>
      <c r="AR468" s="4">
        <v>4088049</v>
      </c>
      <c r="AS468" s="4">
        <v>14531500</v>
      </c>
      <c r="AT468" s="4">
        <v>2441479</v>
      </c>
      <c r="AU468" s="4">
        <v>10346097</v>
      </c>
      <c r="AV468" s="4">
        <v>2455841</v>
      </c>
      <c r="AW468" s="4">
        <v>10723524</v>
      </c>
      <c r="AX468" s="4">
        <v>2487102</v>
      </c>
      <c r="AY468" s="4">
        <v>8695599</v>
      </c>
      <c r="AZ468" s="4">
        <v>2020922</v>
      </c>
      <c r="BA468" s="4">
        <v>11651246</v>
      </c>
      <c r="BB468" s="4">
        <v>32401733</v>
      </c>
      <c r="BC468" s="6">
        <v>127801344</v>
      </c>
    </row>
    <row r="469" spans="1:55" ht="15.75" thickBot="1">
      <c r="A469" s="24" t="s">
        <v>146</v>
      </c>
      <c r="B469" s="2">
        <v>0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4">
        <v>31680</v>
      </c>
      <c r="O469" s="4">
        <v>26769.599999999999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4">
        <v>31680</v>
      </c>
      <c r="AA469" s="6">
        <v>26769.599999999999</v>
      </c>
      <c r="AC469" s="24" t="s">
        <v>60</v>
      </c>
      <c r="AD469" s="4">
        <v>25561</v>
      </c>
      <c r="AE469" s="4">
        <v>335563</v>
      </c>
      <c r="AF469" s="4">
        <v>56791</v>
      </c>
      <c r="AG469" s="4">
        <v>675539</v>
      </c>
      <c r="AH469" s="4">
        <v>198849</v>
      </c>
      <c r="AI469" s="4">
        <v>529027</v>
      </c>
      <c r="AJ469" s="4">
        <v>55153</v>
      </c>
      <c r="AK469" s="4">
        <v>1308358</v>
      </c>
      <c r="AL469" s="4">
        <v>2322</v>
      </c>
      <c r="AM469" s="4">
        <v>237389</v>
      </c>
      <c r="AN469" s="4">
        <v>38298</v>
      </c>
      <c r="AO469" s="4">
        <v>922451</v>
      </c>
      <c r="AP469" s="4">
        <v>146336</v>
      </c>
      <c r="AQ469" s="4">
        <v>2651744</v>
      </c>
      <c r="AR469" s="4">
        <v>35523</v>
      </c>
      <c r="AS469" s="4">
        <v>441176</v>
      </c>
      <c r="AT469" s="4">
        <v>49868</v>
      </c>
      <c r="AU469" s="4">
        <v>468338</v>
      </c>
      <c r="AV469" s="4">
        <v>23428</v>
      </c>
      <c r="AW469" s="4">
        <v>327444</v>
      </c>
      <c r="AX469" s="4">
        <v>3590</v>
      </c>
      <c r="AY469" s="4">
        <v>359573</v>
      </c>
      <c r="AZ469" s="4">
        <v>1673</v>
      </c>
      <c r="BA469" s="4">
        <v>312363</v>
      </c>
      <c r="BB469" s="4">
        <v>637392</v>
      </c>
      <c r="BC469" s="6">
        <v>8568965</v>
      </c>
    </row>
    <row r="470" spans="1:55" ht="15.75" thickBot="1">
      <c r="A470" s="24" t="s">
        <v>295</v>
      </c>
      <c r="B470" s="4">
        <v>205140.6</v>
      </c>
      <c r="C470" s="4">
        <v>142276.4</v>
      </c>
      <c r="D470" s="4">
        <v>203893.2</v>
      </c>
      <c r="E470" s="4">
        <v>141065.45000000001</v>
      </c>
      <c r="F470" s="4">
        <v>91173.6</v>
      </c>
      <c r="G470" s="4">
        <v>62727.44</v>
      </c>
      <c r="H470" s="4">
        <v>136760.4</v>
      </c>
      <c r="I470" s="4">
        <v>95071.27</v>
      </c>
      <c r="J470" s="4">
        <v>181099.8</v>
      </c>
      <c r="K470" s="4">
        <v>122345.8</v>
      </c>
      <c r="L470" s="4">
        <v>113967</v>
      </c>
      <c r="M470" s="4">
        <v>74306.48</v>
      </c>
      <c r="N470" s="4">
        <v>159553.79999999999</v>
      </c>
      <c r="O470" s="4">
        <v>101385.04</v>
      </c>
      <c r="P470" s="4">
        <v>113967</v>
      </c>
      <c r="Q470" s="4">
        <v>71457.31</v>
      </c>
      <c r="R470" s="4">
        <v>113967</v>
      </c>
      <c r="S470" s="4">
        <v>72596.98</v>
      </c>
      <c r="T470" s="4">
        <v>182347.2</v>
      </c>
      <c r="U470" s="4">
        <v>116861.75999999999</v>
      </c>
      <c r="V470" s="4">
        <v>22793.4</v>
      </c>
      <c r="W470" s="4">
        <v>14975.26</v>
      </c>
      <c r="X470" s="4">
        <v>281527.40000000002</v>
      </c>
      <c r="Y470" s="4">
        <v>188522.48</v>
      </c>
      <c r="Z470" s="4">
        <v>1806190.4</v>
      </c>
      <c r="AA470" s="6">
        <v>1203591.67</v>
      </c>
      <c r="AC470" s="24" t="s">
        <v>144</v>
      </c>
      <c r="AD470" s="4">
        <v>109086</v>
      </c>
      <c r="AE470" s="4">
        <v>224299</v>
      </c>
      <c r="AF470" s="4">
        <v>29027</v>
      </c>
      <c r="AG470" s="4">
        <v>510268</v>
      </c>
      <c r="AH470" s="4">
        <v>19020</v>
      </c>
      <c r="AI470" s="4">
        <v>269115</v>
      </c>
      <c r="AJ470" s="4">
        <v>42242</v>
      </c>
      <c r="AK470" s="4">
        <v>696521</v>
      </c>
      <c r="AL470" s="4">
        <v>109398</v>
      </c>
      <c r="AM470" s="4">
        <v>871149</v>
      </c>
      <c r="AN470" s="4">
        <v>56173</v>
      </c>
      <c r="AO470" s="4">
        <v>231127</v>
      </c>
      <c r="AP470" s="4">
        <v>65906</v>
      </c>
      <c r="AQ470" s="4">
        <v>227157</v>
      </c>
      <c r="AR470" s="4">
        <v>94829</v>
      </c>
      <c r="AS470" s="4">
        <v>710002</v>
      </c>
      <c r="AT470" s="4">
        <v>141473</v>
      </c>
      <c r="AU470" s="4">
        <v>341692</v>
      </c>
      <c r="AV470" s="4">
        <v>91115</v>
      </c>
      <c r="AW470" s="4">
        <v>454014</v>
      </c>
      <c r="AX470" s="4">
        <v>136124</v>
      </c>
      <c r="AY470" s="4">
        <v>418443</v>
      </c>
      <c r="AZ470" s="4">
        <v>153671</v>
      </c>
      <c r="BA470" s="4">
        <v>763970</v>
      </c>
      <c r="BB470" s="4">
        <v>1048064</v>
      </c>
      <c r="BC470" s="6">
        <v>5717757</v>
      </c>
    </row>
    <row r="471" spans="1:55" ht="15.75" thickBot="1">
      <c r="A471" s="24" t="s">
        <v>296</v>
      </c>
      <c r="B471" s="2">
        <v>0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4">
        <v>293240</v>
      </c>
      <c r="I471" s="4">
        <v>288430</v>
      </c>
      <c r="J471" s="2">
        <v>0</v>
      </c>
      <c r="K471" s="2">
        <v>0</v>
      </c>
      <c r="L471" s="4">
        <v>109200</v>
      </c>
      <c r="M471" s="4">
        <v>100620</v>
      </c>
      <c r="N471" s="2">
        <v>0</v>
      </c>
      <c r="O471" s="2">
        <v>0</v>
      </c>
      <c r="P471" s="4">
        <v>220440</v>
      </c>
      <c r="Q471" s="4">
        <v>203018.4</v>
      </c>
      <c r="R471" s="2">
        <v>0</v>
      </c>
      <c r="S471" s="2">
        <v>0</v>
      </c>
      <c r="T471" s="4">
        <v>109200</v>
      </c>
      <c r="U471" s="4">
        <v>99840</v>
      </c>
      <c r="V471" s="4">
        <v>18200</v>
      </c>
      <c r="W471" s="4">
        <v>15340</v>
      </c>
      <c r="X471" s="4">
        <v>184040</v>
      </c>
      <c r="Y471" s="4">
        <v>168939.2</v>
      </c>
      <c r="Z471" s="4">
        <v>934320</v>
      </c>
      <c r="AA471" s="6">
        <v>876187.6</v>
      </c>
      <c r="AC471" s="24" t="s">
        <v>253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756</v>
      </c>
      <c r="AO471" s="4">
        <v>41524</v>
      </c>
      <c r="AP471" s="2">
        <v>0</v>
      </c>
      <c r="AQ471" s="2">
        <v>0</v>
      </c>
      <c r="AR471" s="2">
        <v>199</v>
      </c>
      <c r="AS471" s="4">
        <v>18487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695</v>
      </c>
      <c r="BA471" s="4">
        <v>46977</v>
      </c>
      <c r="BB471" s="4">
        <v>1650</v>
      </c>
      <c r="BC471" s="6">
        <v>106988</v>
      </c>
    </row>
    <row r="472" spans="1:55" ht="15.75" thickBot="1">
      <c r="A472" s="24" t="s">
        <v>298</v>
      </c>
      <c r="B472" s="2">
        <v>0</v>
      </c>
      <c r="C472" s="2">
        <v>0</v>
      </c>
      <c r="D472" s="2">
        <v>0</v>
      </c>
      <c r="E472" s="2">
        <v>0</v>
      </c>
      <c r="F472" s="4">
        <v>11250</v>
      </c>
      <c r="G472" s="4">
        <v>7627.5</v>
      </c>
      <c r="H472" s="2">
        <v>0</v>
      </c>
      <c r="I472" s="2">
        <v>0</v>
      </c>
      <c r="J472" s="2">
        <v>0</v>
      </c>
      <c r="K472" s="2">
        <v>0</v>
      </c>
      <c r="L472" s="4">
        <v>10350</v>
      </c>
      <c r="M472" s="4">
        <v>7819.5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4">
        <v>21600</v>
      </c>
      <c r="AA472" s="6">
        <v>15447</v>
      </c>
      <c r="AC472" s="24" t="s">
        <v>191</v>
      </c>
      <c r="AD472" s="4">
        <v>212346</v>
      </c>
      <c r="AE472" s="4">
        <v>656116</v>
      </c>
      <c r="AF472" s="4">
        <v>244600</v>
      </c>
      <c r="AG472" s="4">
        <v>376423</v>
      </c>
      <c r="AH472" s="4">
        <v>195000</v>
      </c>
      <c r="AI472" s="4">
        <v>408688</v>
      </c>
      <c r="AJ472" s="4">
        <v>220828</v>
      </c>
      <c r="AK472" s="4">
        <v>413285</v>
      </c>
      <c r="AL472" s="4">
        <v>229665</v>
      </c>
      <c r="AM472" s="4">
        <v>421071</v>
      </c>
      <c r="AN472" s="4">
        <v>282929</v>
      </c>
      <c r="AO472" s="4">
        <v>819944</v>
      </c>
      <c r="AP472" s="4">
        <v>305050</v>
      </c>
      <c r="AQ472" s="4">
        <v>515663</v>
      </c>
      <c r="AR472" s="4">
        <v>663095</v>
      </c>
      <c r="AS472" s="4">
        <v>915883</v>
      </c>
      <c r="AT472" s="4">
        <v>255725</v>
      </c>
      <c r="AU472" s="4">
        <v>439194</v>
      </c>
      <c r="AV472" s="4">
        <v>189760</v>
      </c>
      <c r="AW472" s="4">
        <v>716745</v>
      </c>
      <c r="AX472" s="4">
        <v>241000</v>
      </c>
      <c r="AY472" s="4">
        <v>444027</v>
      </c>
      <c r="AZ472" s="4">
        <v>199641</v>
      </c>
      <c r="BA472" s="4">
        <v>517205</v>
      </c>
      <c r="BB472" s="4">
        <v>3239639</v>
      </c>
      <c r="BC472" s="6">
        <v>6644244</v>
      </c>
    </row>
    <row r="473" spans="1:55" ht="15.75" thickBot="1">
      <c r="A473" s="24" t="s">
        <v>184</v>
      </c>
      <c r="B473" s="2">
        <v>0</v>
      </c>
      <c r="C473" s="2">
        <v>0</v>
      </c>
      <c r="D473" s="2">
        <v>0</v>
      </c>
      <c r="E473" s="2">
        <v>0</v>
      </c>
      <c r="F473" s="4">
        <v>12825</v>
      </c>
      <c r="G473" s="4">
        <v>11447.5</v>
      </c>
      <c r="H473" s="4">
        <v>12825</v>
      </c>
      <c r="I473" s="4">
        <v>11328.75</v>
      </c>
      <c r="J473" s="2">
        <v>0</v>
      </c>
      <c r="K473" s="2">
        <v>0</v>
      </c>
      <c r="L473" s="4">
        <v>28167</v>
      </c>
      <c r="M473" s="4">
        <v>25406.3</v>
      </c>
      <c r="N473" s="2">
        <v>0</v>
      </c>
      <c r="O473" s="2">
        <v>0</v>
      </c>
      <c r="P473" s="2">
        <v>0</v>
      </c>
      <c r="Q473" s="2">
        <v>0</v>
      </c>
      <c r="R473" s="4">
        <v>10050</v>
      </c>
      <c r="S473" s="4">
        <v>8677.5</v>
      </c>
      <c r="T473" s="2">
        <v>0</v>
      </c>
      <c r="U473" s="2">
        <v>0</v>
      </c>
      <c r="V473" s="4">
        <v>37245</v>
      </c>
      <c r="W473" s="4">
        <v>32298.21</v>
      </c>
      <c r="X473" s="2">
        <v>0</v>
      </c>
      <c r="Y473" s="2">
        <v>0</v>
      </c>
      <c r="Z473" s="4">
        <v>101112</v>
      </c>
      <c r="AA473" s="6">
        <v>89158.26</v>
      </c>
      <c r="AC473" s="24" t="s">
        <v>131</v>
      </c>
      <c r="AD473" s="4">
        <v>450404</v>
      </c>
      <c r="AE473" s="4">
        <v>704945</v>
      </c>
      <c r="AF473" s="4">
        <v>174402</v>
      </c>
      <c r="AG473" s="4">
        <v>236418</v>
      </c>
      <c r="AH473" s="4">
        <v>475967</v>
      </c>
      <c r="AI473" s="4">
        <v>688742</v>
      </c>
      <c r="AJ473" s="4">
        <v>402042</v>
      </c>
      <c r="AK473" s="4">
        <v>552210</v>
      </c>
      <c r="AL473" s="4">
        <v>320321</v>
      </c>
      <c r="AM473" s="4">
        <v>502749</v>
      </c>
      <c r="AN473" s="4">
        <v>144112</v>
      </c>
      <c r="AO473" s="4">
        <v>241531</v>
      </c>
      <c r="AP473" s="4">
        <v>852769</v>
      </c>
      <c r="AQ473" s="4">
        <v>1204301</v>
      </c>
      <c r="AR473" s="4">
        <v>629253</v>
      </c>
      <c r="AS473" s="4">
        <v>1428524</v>
      </c>
      <c r="AT473" s="4">
        <v>554762</v>
      </c>
      <c r="AU473" s="4">
        <v>1338968</v>
      </c>
      <c r="AV473" s="4">
        <v>673949</v>
      </c>
      <c r="AW473" s="4">
        <v>810994</v>
      </c>
      <c r="AX473" s="4">
        <v>282041</v>
      </c>
      <c r="AY473" s="4">
        <v>592342</v>
      </c>
      <c r="AZ473" s="4">
        <v>35189</v>
      </c>
      <c r="BA473" s="4">
        <v>290372</v>
      </c>
      <c r="BB473" s="4">
        <v>4995211</v>
      </c>
      <c r="BC473" s="6">
        <v>8592096</v>
      </c>
    </row>
    <row r="474" spans="1:55" ht="15.75" thickBot="1">
      <c r="A474" s="24" t="s">
        <v>299</v>
      </c>
      <c r="B474" s="2">
        <v>0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4">
        <v>7200</v>
      </c>
      <c r="S474" s="4">
        <v>5040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4">
        <v>7200</v>
      </c>
      <c r="AA474" s="6">
        <v>5040</v>
      </c>
      <c r="AC474" s="24" t="s">
        <v>182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4">
        <v>12500</v>
      </c>
      <c r="AQ474" s="4">
        <v>5627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4">
        <v>12500</v>
      </c>
      <c r="BC474" s="6">
        <v>5627</v>
      </c>
    </row>
    <row r="475" spans="1:55" ht="15.75" thickBot="1">
      <c r="A475" s="24" t="s">
        <v>122</v>
      </c>
      <c r="B475" s="2">
        <v>0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570</v>
      </c>
      <c r="Q475" s="4">
        <v>1422.62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570</v>
      </c>
      <c r="AA475" s="6">
        <v>1422.62</v>
      </c>
      <c r="AC475" s="24" t="s">
        <v>255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4">
        <v>21600</v>
      </c>
      <c r="AU475" s="4">
        <v>13284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4">
        <v>21600</v>
      </c>
      <c r="BC475" s="6">
        <v>13284</v>
      </c>
    </row>
    <row r="476" spans="1:55" ht="15.75" thickBot="1">
      <c r="A476" s="24" t="s">
        <v>71</v>
      </c>
      <c r="B476" s="2">
        <v>0</v>
      </c>
      <c r="C476" s="2">
        <v>0</v>
      </c>
      <c r="D476" s="2">
        <v>0</v>
      </c>
      <c r="E476" s="2">
        <v>0</v>
      </c>
      <c r="F476" s="4">
        <v>14499</v>
      </c>
      <c r="G476" s="4">
        <v>47240.39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4">
        <v>14499</v>
      </c>
      <c r="AA476" s="6">
        <v>47240.39</v>
      </c>
      <c r="AC476" s="24" t="s">
        <v>192</v>
      </c>
      <c r="AD476" s="2">
        <v>21</v>
      </c>
      <c r="AE476" s="4">
        <v>15929</v>
      </c>
      <c r="AF476" s="2">
        <v>374</v>
      </c>
      <c r="AG476" s="4">
        <v>558851</v>
      </c>
      <c r="AH476" s="2">
        <v>161</v>
      </c>
      <c r="AI476" s="4">
        <v>1040736</v>
      </c>
      <c r="AJ476" s="2">
        <v>146</v>
      </c>
      <c r="AK476" s="4">
        <v>538925</v>
      </c>
      <c r="AL476" s="2">
        <v>421</v>
      </c>
      <c r="AM476" s="4">
        <v>904531</v>
      </c>
      <c r="AN476" s="2">
        <v>3</v>
      </c>
      <c r="AO476" s="4">
        <v>1800</v>
      </c>
      <c r="AP476" s="2">
        <v>147</v>
      </c>
      <c r="AQ476" s="4">
        <v>542766</v>
      </c>
      <c r="AR476" s="2">
        <v>109</v>
      </c>
      <c r="AS476" s="4">
        <v>1001117</v>
      </c>
      <c r="AT476" s="2">
        <v>262</v>
      </c>
      <c r="AU476" s="4">
        <v>425182</v>
      </c>
      <c r="AV476" s="2">
        <v>2</v>
      </c>
      <c r="AW476" s="2">
        <v>900</v>
      </c>
      <c r="AX476" s="2">
        <v>945</v>
      </c>
      <c r="AY476" s="4">
        <v>1535906</v>
      </c>
      <c r="AZ476" s="4">
        <v>159509</v>
      </c>
      <c r="BA476" s="4">
        <v>274400</v>
      </c>
      <c r="BB476" s="4">
        <v>162100</v>
      </c>
      <c r="BC476" s="6">
        <v>6841043</v>
      </c>
    </row>
    <row r="477" spans="1:55" ht="15.75" thickBot="1">
      <c r="A477" s="24" t="s">
        <v>123</v>
      </c>
      <c r="B477" s="2">
        <v>0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2</v>
      </c>
      <c r="O477" s="2">
        <v>1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2</v>
      </c>
      <c r="AA477" s="7">
        <v>1</v>
      </c>
      <c r="AC477" s="24" t="s">
        <v>372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4">
        <v>6400</v>
      </c>
      <c r="AW477" s="4">
        <v>9005</v>
      </c>
      <c r="AX477" s="2">
        <v>0</v>
      </c>
      <c r="AY477" s="2">
        <v>0</v>
      </c>
      <c r="AZ477" s="2">
        <v>0</v>
      </c>
      <c r="BA477" s="2">
        <v>0</v>
      </c>
      <c r="BB477" s="4">
        <v>6400</v>
      </c>
      <c r="BC477" s="6">
        <v>9005</v>
      </c>
    </row>
    <row r="478" spans="1:55" ht="15.75" thickBot="1">
      <c r="A478" s="24" t="s">
        <v>124</v>
      </c>
      <c r="B478" s="2">
        <v>0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45</v>
      </c>
      <c r="O478" s="2">
        <v>1</v>
      </c>
      <c r="P478" s="2">
        <v>0</v>
      </c>
      <c r="Q478" s="2">
        <v>0</v>
      </c>
      <c r="R478" s="2">
        <v>0</v>
      </c>
      <c r="S478" s="2">
        <v>0</v>
      </c>
      <c r="T478" s="2">
        <v>60</v>
      </c>
      <c r="U478" s="2">
        <v>1</v>
      </c>
      <c r="V478" s="2">
        <v>0</v>
      </c>
      <c r="W478" s="2">
        <v>0</v>
      </c>
      <c r="X478" s="2">
        <v>0</v>
      </c>
      <c r="Y478" s="2">
        <v>0</v>
      </c>
      <c r="Z478" s="2">
        <v>105</v>
      </c>
      <c r="AA478" s="7">
        <v>2</v>
      </c>
      <c r="AC478" s="24" t="s">
        <v>62</v>
      </c>
      <c r="AD478" s="4">
        <v>137706</v>
      </c>
      <c r="AE478" s="4">
        <v>1527809</v>
      </c>
      <c r="AF478" s="4">
        <v>316346</v>
      </c>
      <c r="AG478" s="4">
        <v>1101331</v>
      </c>
      <c r="AH478" s="4">
        <v>73670</v>
      </c>
      <c r="AI478" s="4">
        <v>464495</v>
      </c>
      <c r="AJ478" s="4">
        <v>37138</v>
      </c>
      <c r="AK478" s="4">
        <v>638433</v>
      </c>
      <c r="AL478" s="4">
        <v>99690</v>
      </c>
      <c r="AM478" s="4">
        <v>978208</v>
      </c>
      <c r="AN478" s="4">
        <v>17774</v>
      </c>
      <c r="AO478" s="4">
        <v>514233</v>
      </c>
      <c r="AP478" s="4">
        <v>72152</v>
      </c>
      <c r="AQ478" s="4">
        <v>1529505</v>
      </c>
      <c r="AR478" s="4">
        <v>162047</v>
      </c>
      <c r="AS478" s="4">
        <v>1498356</v>
      </c>
      <c r="AT478" s="4">
        <v>114840</v>
      </c>
      <c r="AU478" s="4">
        <v>1462683</v>
      </c>
      <c r="AV478" s="4">
        <v>106778</v>
      </c>
      <c r="AW478" s="4">
        <v>2212853</v>
      </c>
      <c r="AX478" s="4">
        <v>81885</v>
      </c>
      <c r="AY478" s="4">
        <v>1723205</v>
      </c>
      <c r="AZ478" s="4">
        <v>200840</v>
      </c>
      <c r="BA478" s="4">
        <v>1371641</v>
      </c>
      <c r="BB478" s="4">
        <v>1420866</v>
      </c>
      <c r="BC478" s="6">
        <v>15022752</v>
      </c>
    </row>
    <row r="479" spans="1:55" ht="15.75" thickBot="1">
      <c r="A479" s="24" t="s">
        <v>149</v>
      </c>
      <c r="B479" s="4">
        <v>17812.8</v>
      </c>
      <c r="C479" s="4">
        <v>15462.93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4">
        <v>17812.8</v>
      </c>
      <c r="AA479" s="6">
        <v>15462.93</v>
      </c>
      <c r="AC479" s="24" t="s">
        <v>63</v>
      </c>
      <c r="AD479" s="4">
        <v>1420054</v>
      </c>
      <c r="AE479" s="4">
        <v>3171012</v>
      </c>
      <c r="AF479" s="4">
        <v>622814</v>
      </c>
      <c r="AG479" s="4">
        <v>1937845</v>
      </c>
      <c r="AH479" s="4">
        <v>1373622</v>
      </c>
      <c r="AI479" s="4">
        <v>3792616</v>
      </c>
      <c r="AJ479" s="4">
        <v>1212477</v>
      </c>
      <c r="AK479" s="4">
        <v>5197278</v>
      </c>
      <c r="AL479" s="4">
        <v>777362</v>
      </c>
      <c r="AM479" s="4">
        <v>3659410</v>
      </c>
      <c r="AN479" s="4">
        <v>735520</v>
      </c>
      <c r="AO479" s="4">
        <v>1793469</v>
      </c>
      <c r="AP479" s="4">
        <v>1074593</v>
      </c>
      <c r="AQ479" s="4">
        <v>3597520</v>
      </c>
      <c r="AR479" s="4">
        <v>622939</v>
      </c>
      <c r="AS479" s="4">
        <v>2507600</v>
      </c>
      <c r="AT479" s="4">
        <v>729294</v>
      </c>
      <c r="AU479" s="4">
        <v>3316291</v>
      </c>
      <c r="AV479" s="4">
        <v>792979</v>
      </c>
      <c r="AW479" s="4">
        <v>3025594</v>
      </c>
      <c r="AX479" s="4">
        <v>1185557</v>
      </c>
      <c r="AY479" s="4">
        <v>3736062</v>
      </c>
      <c r="AZ479" s="4">
        <v>1007330</v>
      </c>
      <c r="BA479" s="4">
        <v>3779090</v>
      </c>
      <c r="BB479" s="4">
        <v>11554541</v>
      </c>
      <c r="BC479" s="6">
        <v>39513787</v>
      </c>
    </row>
    <row r="480" spans="1:55" ht="15.75" thickBot="1">
      <c r="A480" s="24" t="s">
        <v>152</v>
      </c>
      <c r="B480" s="2">
        <v>0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150</v>
      </c>
      <c r="K480" s="2">
        <v>115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150</v>
      </c>
      <c r="AA480" s="7">
        <v>115</v>
      </c>
      <c r="AC480" s="24" t="s">
        <v>70</v>
      </c>
      <c r="AD480" s="4">
        <v>947003</v>
      </c>
      <c r="AE480" s="4">
        <v>3357150</v>
      </c>
      <c r="AF480" s="4">
        <v>1345539</v>
      </c>
      <c r="AG480" s="4">
        <v>4456973</v>
      </c>
      <c r="AH480" s="4">
        <v>905013</v>
      </c>
      <c r="AI480" s="4">
        <v>5165200</v>
      </c>
      <c r="AJ480" s="4">
        <v>601681</v>
      </c>
      <c r="AK480" s="4">
        <v>3813715</v>
      </c>
      <c r="AL480" s="4">
        <v>803239</v>
      </c>
      <c r="AM480" s="4">
        <v>5699294</v>
      </c>
      <c r="AN480" s="4">
        <v>658725</v>
      </c>
      <c r="AO480" s="4">
        <v>4138595</v>
      </c>
      <c r="AP480" s="4">
        <v>828979</v>
      </c>
      <c r="AQ480" s="4">
        <v>5243690</v>
      </c>
      <c r="AR480" s="4">
        <v>993450</v>
      </c>
      <c r="AS480" s="4">
        <v>6009576</v>
      </c>
      <c r="AT480" s="4">
        <v>622085</v>
      </c>
      <c r="AU480" s="4">
        <v>3267316</v>
      </c>
      <c r="AV480" s="4">
        <v>920732</v>
      </c>
      <c r="AW480" s="4">
        <v>4978827</v>
      </c>
      <c r="AX480" s="4">
        <v>904803</v>
      </c>
      <c r="AY480" s="4">
        <v>6261953</v>
      </c>
      <c r="AZ480" s="4">
        <v>384637</v>
      </c>
      <c r="BA480" s="4">
        <v>3001760</v>
      </c>
      <c r="BB480" s="4">
        <v>9915886</v>
      </c>
      <c r="BC480" s="6">
        <v>55394049</v>
      </c>
    </row>
    <row r="481" spans="1:55" ht="15.75" thickBot="1">
      <c r="A481" s="24" t="s">
        <v>300</v>
      </c>
      <c r="B481" s="2">
        <v>0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4">
        <v>20955</v>
      </c>
      <c r="S481" s="4">
        <v>15464.79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4">
        <v>20955</v>
      </c>
      <c r="AA481" s="6">
        <v>15464.79</v>
      </c>
      <c r="AC481" s="24" t="s">
        <v>71</v>
      </c>
      <c r="AD481" s="4">
        <v>1011307</v>
      </c>
      <c r="AE481" s="4">
        <v>4772737</v>
      </c>
      <c r="AF481" s="4">
        <v>553465</v>
      </c>
      <c r="AG481" s="4">
        <v>4259582</v>
      </c>
      <c r="AH481" s="4">
        <v>1336260</v>
      </c>
      <c r="AI481" s="4">
        <v>5173611</v>
      </c>
      <c r="AJ481" s="4">
        <v>1099168</v>
      </c>
      <c r="AK481" s="4">
        <v>4087060</v>
      </c>
      <c r="AL481" s="4">
        <v>850699</v>
      </c>
      <c r="AM481" s="4">
        <v>6866215</v>
      </c>
      <c r="AN481" s="4">
        <v>411882</v>
      </c>
      <c r="AO481" s="4">
        <v>4930862</v>
      </c>
      <c r="AP481" s="4">
        <v>1619444</v>
      </c>
      <c r="AQ481" s="4">
        <v>6287787</v>
      </c>
      <c r="AR481" s="4">
        <v>1007281</v>
      </c>
      <c r="AS481" s="4">
        <v>5622971</v>
      </c>
      <c r="AT481" s="4">
        <v>633443</v>
      </c>
      <c r="AU481" s="4">
        <v>4764454</v>
      </c>
      <c r="AV481" s="4">
        <v>1007960</v>
      </c>
      <c r="AW481" s="4">
        <v>5647979</v>
      </c>
      <c r="AX481" s="4">
        <v>911582</v>
      </c>
      <c r="AY481" s="4">
        <v>5576598</v>
      </c>
      <c r="AZ481" s="4">
        <v>666928</v>
      </c>
      <c r="BA481" s="4">
        <v>5209950</v>
      </c>
      <c r="BB481" s="4">
        <v>11109419</v>
      </c>
      <c r="BC481" s="6">
        <v>63199806</v>
      </c>
    </row>
    <row r="482" spans="1:55" ht="15.75" thickBot="1">
      <c r="A482" s="24" t="s">
        <v>384</v>
      </c>
      <c r="B482" s="2">
        <v>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4">
        <v>21000</v>
      </c>
      <c r="Y482" s="4">
        <v>14427</v>
      </c>
      <c r="Z482" s="4">
        <v>21000</v>
      </c>
      <c r="AA482" s="6">
        <v>14427</v>
      </c>
      <c r="AC482" s="24" t="s">
        <v>147</v>
      </c>
      <c r="AD482" s="4">
        <v>21099</v>
      </c>
      <c r="AE482" s="4">
        <v>218175</v>
      </c>
      <c r="AF482" s="4">
        <v>2877</v>
      </c>
      <c r="AG482" s="4">
        <v>96067</v>
      </c>
      <c r="AH482" s="4">
        <v>5325</v>
      </c>
      <c r="AI482" s="4">
        <v>112837</v>
      </c>
      <c r="AJ482" s="4">
        <v>8538</v>
      </c>
      <c r="AK482" s="4">
        <v>286293</v>
      </c>
      <c r="AL482" s="4">
        <v>39995</v>
      </c>
      <c r="AM482" s="4">
        <v>351659</v>
      </c>
      <c r="AN482" s="4">
        <v>28301</v>
      </c>
      <c r="AO482" s="4">
        <v>343824</v>
      </c>
      <c r="AP482" s="4">
        <v>22435</v>
      </c>
      <c r="AQ482" s="4">
        <v>488415</v>
      </c>
      <c r="AR482" s="4">
        <v>3735</v>
      </c>
      <c r="AS482" s="4">
        <v>57233</v>
      </c>
      <c r="AT482" s="4">
        <v>13191</v>
      </c>
      <c r="AU482" s="4">
        <v>201132</v>
      </c>
      <c r="AV482" s="4">
        <v>21055</v>
      </c>
      <c r="AW482" s="4">
        <v>578272</v>
      </c>
      <c r="AX482" s="4">
        <v>14169</v>
      </c>
      <c r="AY482" s="4">
        <v>423920</v>
      </c>
      <c r="AZ482" s="4">
        <v>37214</v>
      </c>
      <c r="BA482" s="4">
        <v>233581</v>
      </c>
      <c r="BB482" s="4">
        <v>217934</v>
      </c>
      <c r="BC482" s="6">
        <v>3391408</v>
      </c>
    </row>
    <row r="483" spans="1:55" ht="15.75" thickBot="1">
      <c r="A483" s="24" t="s">
        <v>196</v>
      </c>
      <c r="B483" s="2">
        <v>0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4">
        <v>42000</v>
      </c>
      <c r="K483" s="4">
        <v>32340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4">
        <v>42000</v>
      </c>
      <c r="AA483" s="6">
        <v>32340</v>
      </c>
      <c r="AC483" s="24" t="s">
        <v>27</v>
      </c>
      <c r="AD483" s="4">
        <v>1495721</v>
      </c>
      <c r="AE483" s="4">
        <v>4107760</v>
      </c>
      <c r="AF483" s="4">
        <v>1776593</v>
      </c>
      <c r="AG483" s="4">
        <v>4736713</v>
      </c>
      <c r="AH483" s="4">
        <v>894418</v>
      </c>
      <c r="AI483" s="4">
        <v>2385631</v>
      </c>
      <c r="AJ483" s="4">
        <v>1590177</v>
      </c>
      <c r="AK483" s="4">
        <v>4219732</v>
      </c>
      <c r="AL483" s="4">
        <v>1402988</v>
      </c>
      <c r="AM483" s="4">
        <v>3510983</v>
      </c>
      <c r="AN483" s="4">
        <v>1522481</v>
      </c>
      <c r="AO483" s="4">
        <v>4322251</v>
      </c>
      <c r="AP483" s="4">
        <v>1711976</v>
      </c>
      <c r="AQ483" s="4">
        <v>4114518</v>
      </c>
      <c r="AR483" s="4">
        <v>1855174</v>
      </c>
      <c r="AS483" s="4">
        <v>4920377</v>
      </c>
      <c r="AT483" s="4">
        <v>1716464</v>
      </c>
      <c r="AU483" s="4">
        <v>4519354</v>
      </c>
      <c r="AV483" s="4">
        <v>1044607</v>
      </c>
      <c r="AW483" s="4">
        <v>3116940</v>
      </c>
      <c r="AX483" s="4">
        <v>559578</v>
      </c>
      <c r="AY483" s="4">
        <v>1850060</v>
      </c>
      <c r="AZ483" s="4">
        <v>1072130</v>
      </c>
      <c r="BA483" s="4">
        <v>2849627</v>
      </c>
      <c r="BB483" s="4">
        <v>16642307</v>
      </c>
      <c r="BC483" s="6">
        <v>44653946</v>
      </c>
    </row>
    <row r="484" spans="1:55" ht="15.75" thickBot="1">
      <c r="A484" s="24" t="s">
        <v>198</v>
      </c>
      <c r="B484" s="4">
        <v>23100</v>
      </c>
      <c r="C484" s="4">
        <v>16054.5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4">
        <v>22875</v>
      </c>
      <c r="K484" s="4">
        <v>16012.5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4">
        <v>22800</v>
      </c>
      <c r="S484" s="4">
        <v>15276</v>
      </c>
      <c r="T484" s="2">
        <v>0</v>
      </c>
      <c r="U484" s="2">
        <v>0</v>
      </c>
      <c r="V484" s="2">
        <v>0</v>
      </c>
      <c r="W484" s="2">
        <v>0</v>
      </c>
      <c r="X484" s="4">
        <v>22800</v>
      </c>
      <c r="Y484" s="4">
        <v>14820</v>
      </c>
      <c r="Z484" s="4">
        <v>91575</v>
      </c>
      <c r="AA484" s="6">
        <v>62163</v>
      </c>
      <c r="AC484" s="24" t="s">
        <v>123</v>
      </c>
      <c r="AD484" s="4">
        <v>151539</v>
      </c>
      <c r="AE484" s="4">
        <v>3096368</v>
      </c>
      <c r="AF484" s="4">
        <v>66066</v>
      </c>
      <c r="AG484" s="4">
        <v>3170669</v>
      </c>
      <c r="AH484" s="4">
        <v>145147</v>
      </c>
      <c r="AI484" s="4">
        <v>4962164</v>
      </c>
      <c r="AJ484" s="4">
        <v>81280</v>
      </c>
      <c r="AK484" s="4">
        <v>2321759</v>
      </c>
      <c r="AL484" s="4">
        <v>129328</v>
      </c>
      <c r="AM484" s="4">
        <v>2552631</v>
      </c>
      <c r="AN484" s="4">
        <v>79591</v>
      </c>
      <c r="AO484" s="4">
        <v>2352738</v>
      </c>
      <c r="AP484" s="4">
        <v>97114</v>
      </c>
      <c r="AQ484" s="4">
        <v>2387286</v>
      </c>
      <c r="AR484" s="4">
        <v>102090</v>
      </c>
      <c r="AS484" s="4">
        <v>3751958</v>
      </c>
      <c r="AT484" s="4">
        <v>66445</v>
      </c>
      <c r="AU484" s="4">
        <v>1627332</v>
      </c>
      <c r="AV484" s="4">
        <v>82747</v>
      </c>
      <c r="AW484" s="4">
        <v>2138308</v>
      </c>
      <c r="AX484" s="4">
        <v>84933</v>
      </c>
      <c r="AY484" s="4">
        <v>2053386</v>
      </c>
      <c r="AZ484" s="4">
        <v>118844</v>
      </c>
      <c r="BA484" s="4">
        <v>2688210</v>
      </c>
      <c r="BB484" s="4">
        <v>1205124</v>
      </c>
      <c r="BC484" s="6">
        <v>33102809</v>
      </c>
    </row>
    <row r="485" spans="1:55" ht="15.75" thickBot="1">
      <c r="A485" s="25" t="s">
        <v>29</v>
      </c>
      <c r="B485" s="9">
        <v>6632222.0099999998</v>
      </c>
      <c r="C485" s="9">
        <v>5153982.93</v>
      </c>
      <c r="D485" s="9">
        <v>5260586.42</v>
      </c>
      <c r="E485" s="9">
        <v>4251229.99</v>
      </c>
      <c r="F485" s="9">
        <v>6208757.1500000004</v>
      </c>
      <c r="G485" s="9">
        <v>5202804.18</v>
      </c>
      <c r="H485" s="9">
        <v>6898449.5</v>
      </c>
      <c r="I485" s="9">
        <v>5583834.25</v>
      </c>
      <c r="J485" s="9">
        <v>8417629.9900000002</v>
      </c>
      <c r="K485" s="9">
        <v>6472914.9400000004</v>
      </c>
      <c r="L485" s="9">
        <v>8373923.8899999997</v>
      </c>
      <c r="M485" s="9">
        <v>6288082.29</v>
      </c>
      <c r="N485" s="9">
        <v>8498881.7699999996</v>
      </c>
      <c r="O485" s="9">
        <v>6303877.2800000003</v>
      </c>
      <c r="P485" s="9">
        <v>13160064.1</v>
      </c>
      <c r="Q485" s="9">
        <v>9672538.8399999999</v>
      </c>
      <c r="R485" s="9">
        <v>11348664</v>
      </c>
      <c r="S485" s="9">
        <v>8377720.7300000004</v>
      </c>
      <c r="T485" s="9">
        <v>12111437.199999999</v>
      </c>
      <c r="U485" s="9">
        <v>9212217.5800000001</v>
      </c>
      <c r="V485" s="9">
        <v>11794779.550000001</v>
      </c>
      <c r="W485" s="9">
        <v>8896761.6699999999</v>
      </c>
      <c r="X485" s="9">
        <v>7713888.8600000003</v>
      </c>
      <c r="Y485" s="9">
        <v>5945631.04</v>
      </c>
      <c r="Z485" s="9">
        <v>106419284.44</v>
      </c>
      <c r="AA485" s="10">
        <v>81361595.719999999</v>
      </c>
      <c r="AC485" s="24" t="s">
        <v>124</v>
      </c>
      <c r="AD485" s="4">
        <v>60323</v>
      </c>
      <c r="AE485" s="4">
        <v>657021</v>
      </c>
      <c r="AF485" s="4">
        <v>37389</v>
      </c>
      <c r="AG485" s="4">
        <v>579072</v>
      </c>
      <c r="AH485" s="4">
        <v>51234</v>
      </c>
      <c r="AI485" s="4">
        <v>1187931</v>
      </c>
      <c r="AJ485" s="4">
        <v>36721</v>
      </c>
      <c r="AK485" s="4">
        <v>836034</v>
      </c>
      <c r="AL485" s="4">
        <v>32508</v>
      </c>
      <c r="AM485" s="4">
        <v>680681</v>
      </c>
      <c r="AN485" s="4">
        <v>69339</v>
      </c>
      <c r="AO485" s="4">
        <v>1132599</v>
      </c>
      <c r="AP485" s="4">
        <v>42924</v>
      </c>
      <c r="AQ485" s="4">
        <v>716039</v>
      </c>
      <c r="AR485" s="4">
        <v>70430</v>
      </c>
      <c r="AS485" s="4">
        <v>1474931</v>
      </c>
      <c r="AT485" s="4">
        <v>28629</v>
      </c>
      <c r="AU485" s="4">
        <v>645826</v>
      </c>
      <c r="AV485" s="4">
        <v>28506</v>
      </c>
      <c r="AW485" s="4">
        <v>1181142</v>
      </c>
      <c r="AX485" s="4">
        <v>56017</v>
      </c>
      <c r="AY485" s="4">
        <v>862966</v>
      </c>
      <c r="AZ485" s="4">
        <v>47479</v>
      </c>
      <c r="BA485" s="4">
        <v>952138</v>
      </c>
      <c r="BB485" s="4">
        <v>561499</v>
      </c>
      <c r="BC485" s="6">
        <v>10906380</v>
      </c>
    </row>
    <row r="486" spans="1:55" ht="15.75" thickBot="1">
      <c r="AC486" s="24" t="s">
        <v>64</v>
      </c>
      <c r="AD486" s="4">
        <v>21000</v>
      </c>
      <c r="AE486" s="4">
        <v>32815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4">
        <v>42064</v>
      </c>
      <c r="AO486" s="4">
        <v>70685</v>
      </c>
      <c r="AP486" s="2">
        <v>12</v>
      </c>
      <c r="AQ486" s="4">
        <v>7423</v>
      </c>
      <c r="AR486" s="4">
        <v>42000</v>
      </c>
      <c r="AS486" s="4">
        <v>77167</v>
      </c>
      <c r="AT486" s="2">
        <v>0</v>
      </c>
      <c r="AU486" s="2">
        <v>0</v>
      </c>
      <c r="AV486" s="4">
        <v>42001</v>
      </c>
      <c r="AW486" s="4">
        <v>84021</v>
      </c>
      <c r="AX486" s="4">
        <v>42000</v>
      </c>
      <c r="AY486" s="4">
        <v>75893</v>
      </c>
      <c r="AZ486" s="2">
        <v>0</v>
      </c>
      <c r="BA486" s="2">
        <v>0</v>
      </c>
      <c r="BB486" s="4">
        <v>189077</v>
      </c>
      <c r="BC486" s="6">
        <v>348004</v>
      </c>
    </row>
    <row r="487" spans="1:55" ht="19.5" thickBot="1">
      <c r="A487" s="21" t="s">
        <v>385</v>
      </c>
      <c r="AC487" s="24" t="s">
        <v>148</v>
      </c>
      <c r="AD487" s="4">
        <v>25100</v>
      </c>
      <c r="AE487" s="4">
        <v>129356</v>
      </c>
      <c r="AF487" s="4">
        <v>6244</v>
      </c>
      <c r="AG487" s="4">
        <v>38654</v>
      </c>
      <c r="AH487" s="4">
        <v>11910</v>
      </c>
      <c r="AI487" s="4">
        <v>64233</v>
      </c>
      <c r="AJ487" s="4">
        <v>12068</v>
      </c>
      <c r="AK487" s="4">
        <v>65272</v>
      </c>
      <c r="AL487" s="4">
        <v>10416</v>
      </c>
      <c r="AM487" s="4">
        <v>60615</v>
      </c>
      <c r="AN487" s="4">
        <v>12057</v>
      </c>
      <c r="AO487" s="4">
        <v>68390</v>
      </c>
      <c r="AP487" s="4">
        <v>12096</v>
      </c>
      <c r="AQ487" s="4">
        <v>70496</v>
      </c>
      <c r="AR487" s="4">
        <v>10263</v>
      </c>
      <c r="AS487" s="4">
        <v>62623</v>
      </c>
      <c r="AT487" s="4">
        <v>9961</v>
      </c>
      <c r="AU487" s="4">
        <v>60059</v>
      </c>
      <c r="AV487" s="4">
        <v>8476</v>
      </c>
      <c r="AW487" s="4">
        <v>51701</v>
      </c>
      <c r="AX487" s="4">
        <v>8954</v>
      </c>
      <c r="AY487" s="4">
        <v>56523</v>
      </c>
      <c r="AZ487" s="4">
        <v>17278</v>
      </c>
      <c r="BA487" s="4">
        <v>84172</v>
      </c>
      <c r="BB487" s="4">
        <v>144823</v>
      </c>
      <c r="BC487" s="6">
        <v>812094</v>
      </c>
    </row>
    <row r="488" spans="1:55" ht="15.75" thickBot="1">
      <c r="A488" s="22" t="s">
        <v>6</v>
      </c>
      <c r="B488" s="11" t="s">
        <v>7</v>
      </c>
      <c r="C488" s="12"/>
      <c r="D488" s="13" t="s">
        <v>8</v>
      </c>
      <c r="E488" s="14"/>
      <c r="F488" s="13" t="s">
        <v>9</v>
      </c>
      <c r="G488" s="14"/>
      <c r="H488" s="13" t="s">
        <v>10</v>
      </c>
      <c r="I488" s="14"/>
      <c r="J488" s="13" t="s">
        <v>11</v>
      </c>
      <c r="K488" s="14"/>
      <c r="L488" s="13" t="s">
        <v>12</v>
      </c>
      <c r="M488" s="14"/>
      <c r="N488" s="13" t="s">
        <v>13</v>
      </c>
      <c r="O488" s="14"/>
      <c r="P488" s="13" t="s">
        <v>14</v>
      </c>
      <c r="Q488" s="14"/>
      <c r="R488" s="13" t="s">
        <v>15</v>
      </c>
      <c r="S488" s="14"/>
      <c r="T488" s="13" t="s">
        <v>16</v>
      </c>
      <c r="U488" s="14"/>
      <c r="V488" s="13" t="s">
        <v>17</v>
      </c>
      <c r="W488" s="14"/>
      <c r="X488" s="13" t="s">
        <v>18</v>
      </c>
      <c r="Y488" s="14"/>
      <c r="Z488" s="13" t="s">
        <v>19</v>
      </c>
      <c r="AA488" s="15"/>
      <c r="AC488" s="24" t="s">
        <v>132</v>
      </c>
      <c r="AD488" s="4">
        <v>109587</v>
      </c>
      <c r="AE488" s="4">
        <v>889335</v>
      </c>
      <c r="AF488" s="4">
        <v>90618</v>
      </c>
      <c r="AG488" s="4">
        <v>607800</v>
      </c>
      <c r="AH488" s="4">
        <v>167198</v>
      </c>
      <c r="AI488" s="4">
        <v>1164662</v>
      </c>
      <c r="AJ488" s="4">
        <v>91052</v>
      </c>
      <c r="AK488" s="4">
        <v>680847</v>
      </c>
      <c r="AL488" s="4">
        <v>67612</v>
      </c>
      <c r="AM488" s="4">
        <v>476573</v>
      </c>
      <c r="AN488" s="4">
        <v>126644</v>
      </c>
      <c r="AO488" s="4">
        <v>1304274</v>
      </c>
      <c r="AP488" s="4">
        <v>139487</v>
      </c>
      <c r="AQ488" s="4">
        <v>1166431</v>
      </c>
      <c r="AR488" s="4">
        <v>136403</v>
      </c>
      <c r="AS488" s="4">
        <v>1015738</v>
      </c>
      <c r="AT488" s="4">
        <v>102826</v>
      </c>
      <c r="AU488" s="4">
        <v>812103</v>
      </c>
      <c r="AV488" s="4">
        <v>111147</v>
      </c>
      <c r="AW488" s="4">
        <v>801576</v>
      </c>
      <c r="AX488" s="4">
        <v>104690</v>
      </c>
      <c r="AY488" s="4">
        <v>856835</v>
      </c>
      <c r="AZ488" s="4">
        <v>104625</v>
      </c>
      <c r="BA488" s="4">
        <v>863320</v>
      </c>
      <c r="BB488" s="4">
        <v>1351889</v>
      </c>
      <c r="BC488" s="6">
        <v>10639494</v>
      </c>
    </row>
    <row r="489" spans="1:55" ht="26.25" thickBot="1">
      <c r="A489" s="23"/>
      <c r="B489" s="1" t="s">
        <v>20</v>
      </c>
      <c r="C489" s="1" t="s">
        <v>21</v>
      </c>
      <c r="D489" s="1" t="s">
        <v>20</v>
      </c>
      <c r="E489" s="1" t="s">
        <v>21</v>
      </c>
      <c r="F489" s="1" t="s">
        <v>20</v>
      </c>
      <c r="G489" s="1" t="s">
        <v>21</v>
      </c>
      <c r="H489" s="1" t="s">
        <v>20</v>
      </c>
      <c r="I489" s="1" t="s">
        <v>21</v>
      </c>
      <c r="J489" s="1" t="s">
        <v>20</v>
      </c>
      <c r="K489" s="1" t="s">
        <v>21</v>
      </c>
      <c r="L489" s="1" t="s">
        <v>20</v>
      </c>
      <c r="M489" s="1" t="s">
        <v>21</v>
      </c>
      <c r="N489" s="1" t="s">
        <v>20</v>
      </c>
      <c r="O489" s="1" t="s">
        <v>21</v>
      </c>
      <c r="P489" s="1" t="s">
        <v>20</v>
      </c>
      <c r="Q489" s="1" t="s">
        <v>21</v>
      </c>
      <c r="R489" s="1" t="s">
        <v>20</v>
      </c>
      <c r="S489" s="1" t="s">
        <v>21</v>
      </c>
      <c r="T489" s="1" t="s">
        <v>20</v>
      </c>
      <c r="U489" s="1" t="s">
        <v>21</v>
      </c>
      <c r="V489" s="1" t="s">
        <v>20</v>
      </c>
      <c r="W489" s="1" t="s">
        <v>21</v>
      </c>
      <c r="X489" s="1" t="s">
        <v>20</v>
      </c>
      <c r="Y489" s="1" t="s">
        <v>21</v>
      </c>
      <c r="Z489" s="1" t="s">
        <v>20</v>
      </c>
      <c r="AA489" s="5" t="s">
        <v>21</v>
      </c>
      <c r="AC489" s="24" t="s">
        <v>211</v>
      </c>
      <c r="AD489" s="2">
        <v>200</v>
      </c>
      <c r="AE489" s="4">
        <v>1321895</v>
      </c>
      <c r="AF489" s="2">
        <v>197</v>
      </c>
      <c r="AG489" s="4">
        <v>84803</v>
      </c>
      <c r="AH489" s="4">
        <v>2155</v>
      </c>
      <c r="AI489" s="4">
        <v>985344</v>
      </c>
      <c r="AJ489" s="2">
        <v>373</v>
      </c>
      <c r="AK489" s="4">
        <v>2567703</v>
      </c>
      <c r="AL489" s="4">
        <v>1538</v>
      </c>
      <c r="AM489" s="4">
        <v>262173</v>
      </c>
      <c r="AN489" s="2">
        <v>237</v>
      </c>
      <c r="AO489" s="4">
        <v>1310574</v>
      </c>
      <c r="AP489" s="2">
        <v>562</v>
      </c>
      <c r="AQ489" s="4">
        <v>157274</v>
      </c>
      <c r="AR489" s="2">
        <v>766</v>
      </c>
      <c r="AS489" s="4">
        <v>687493</v>
      </c>
      <c r="AT489" s="4">
        <v>1852</v>
      </c>
      <c r="AU489" s="4">
        <v>1088182</v>
      </c>
      <c r="AV489" s="2">
        <v>958</v>
      </c>
      <c r="AW489" s="4">
        <v>792830</v>
      </c>
      <c r="AX489" s="4">
        <v>1406</v>
      </c>
      <c r="AY489" s="4">
        <v>349420</v>
      </c>
      <c r="AZ489" s="4">
        <v>2140</v>
      </c>
      <c r="BA489" s="4">
        <v>2106386</v>
      </c>
      <c r="BB489" s="4">
        <v>12384</v>
      </c>
      <c r="BC489" s="6">
        <v>11714077</v>
      </c>
    </row>
    <row r="490" spans="1:55" ht="15.75" thickBot="1">
      <c r="A490" s="24" t="s">
        <v>32</v>
      </c>
      <c r="B490" s="2">
        <v>0</v>
      </c>
      <c r="C490" s="2">
        <v>0</v>
      </c>
      <c r="D490" s="2">
        <v>0</v>
      </c>
      <c r="E490" s="2">
        <v>0</v>
      </c>
      <c r="F490" s="2">
        <v>54</v>
      </c>
      <c r="G490" s="2">
        <v>640.62</v>
      </c>
      <c r="H490" s="2">
        <v>0</v>
      </c>
      <c r="I490" s="2">
        <v>0</v>
      </c>
      <c r="J490" s="2">
        <v>0</v>
      </c>
      <c r="K490" s="2">
        <v>0</v>
      </c>
      <c r="L490" s="2">
        <v>70</v>
      </c>
      <c r="M490" s="2">
        <v>757.89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124</v>
      </c>
      <c r="AA490" s="6">
        <v>1398.51</v>
      </c>
      <c r="AC490" s="24" t="s">
        <v>28</v>
      </c>
      <c r="AD490" s="4">
        <v>304446</v>
      </c>
      <c r="AE490" s="4">
        <v>912314</v>
      </c>
      <c r="AF490" s="4">
        <v>55275</v>
      </c>
      <c r="AG490" s="4">
        <v>437451</v>
      </c>
      <c r="AH490" s="4">
        <v>33143</v>
      </c>
      <c r="AI490" s="4">
        <v>1307907</v>
      </c>
      <c r="AJ490" s="4">
        <v>8499</v>
      </c>
      <c r="AK490" s="4">
        <v>1730740</v>
      </c>
      <c r="AL490" s="4">
        <v>134751</v>
      </c>
      <c r="AM490" s="4">
        <v>1162443</v>
      </c>
      <c r="AN490" s="4">
        <v>14062</v>
      </c>
      <c r="AO490" s="4">
        <v>1144920</v>
      </c>
      <c r="AP490" s="4">
        <v>360327</v>
      </c>
      <c r="AQ490" s="4">
        <v>774460</v>
      </c>
      <c r="AR490" s="4">
        <v>490405</v>
      </c>
      <c r="AS490" s="4">
        <v>1259122</v>
      </c>
      <c r="AT490" s="4">
        <v>294359</v>
      </c>
      <c r="AU490" s="4">
        <v>639622</v>
      </c>
      <c r="AV490" s="4">
        <v>906984</v>
      </c>
      <c r="AW490" s="4">
        <v>1689099</v>
      </c>
      <c r="AX490" s="4">
        <v>87492</v>
      </c>
      <c r="AY490" s="4">
        <v>1305565</v>
      </c>
      <c r="AZ490" s="4">
        <v>16698</v>
      </c>
      <c r="BA490" s="4">
        <v>1328613</v>
      </c>
      <c r="BB490" s="4">
        <v>2706441</v>
      </c>
      <c r="BC490" s="6">
        <v>13692256</v>
      </c>
    </row>
    <row r="491" spans="1:55" ht="15.75" thickBot="1">
      <c r="A491" s="24" t="s">
        <v>33</v>
      </c>
      <c r="B491" s="2">
        <v>0</v>
      </c>
      <c r="C491" s="2">
        <v>0</v>
      </c>
      <c r="D491" s="2">
        <v>35</v>
      </c>
      <c r="E491" s="2">
        <v>70</v>
      </c>
      <c r="F491" s="2">
        <v>0</v>
      </c>
      <c r="G491" s="2">
        <v>0</v>
      </c>
      <c r="H491" s="2">
        <v>0</v>
      </c>
      <c r="I491" s="2">
        <v>0</v>
      </c>
      <c r="J491" s="2">
        <v>0</v>
      </c>
      <c r="K491" s="2">
        <v>0</v>
      </c>
      <c r="L491" s="4">
        <v>1800</v>
      </c>
      <c r="M491" s="4">
        <v>11520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4">
        <v>1835</v>
      </c>
      <c r="AA491" s="6">
        <v>11590</v>
      </c>
      <c r="AC491" s="24" t="s">
        <v>130</v>
      </c>
      <c r="AD491" s="4">
        <v>75608</v>
      </c>
      <c r="AE491" s="4">
        <v>1053002</v>
      </c>
      <c r="AF491" s="4">
        <v>32096</v>
      </c>
      <c r="AG491" s="4">
        <v>366900</v>
      </c>
      <c r="AH491" s="4">
        <v>177070</v>
      </c>
      <c r="AI491" s="4">
        <v>1397497</v>
      </c>
      <c r="AJ491" s="4">
        <v>23040</v>
      </c>
      <c r="AK491" s="4">
        <v>391583</v>
      </c>
      <c r="AL491" s="4">
        <v>229062</v>
      </c>
      <c r="AM491" s="4">
        <v>2064164</v>
      </c>
      <c r="AN491" s="4">
        <v>184046</v>
      </c>
      <c r="AO491" s="4">
        <v>778177</v>
      </c>
      <c r="AP491" s="4">
        <v>218975</v>
      </c>
      <c r="AQ491" s="4">
        <v>995986</v>
      </c>
      <c r="AR491" s="4">
        <v>154354</v>
      </c>
      <c r="AS491" s="4">
        <v>2225727</v>
      </c>
      <c r="AT491" s="4">
        <v>121423</v>
      </c>
      <c r="AU491" s="4">
        <v>1499716</v>
      </c>
      <c r="AV491" s="4">
        <v>224124</v>
      </c>
      <c r="AW491" s="4">
        <v>1678671</v>
      </c>
      <c r="AX491" s="4">
        <v>231810</v>
      </c>
      <c r="AY491" s="4">
        <v>694198</v>
      </c>
      <c r="AZ491" s="4">
        <v>165805</v>
      </c>
      <c r="BA491" s="4">
        <v>1438025</v>
      </c>
      <c r="BB491" s="4">
        <v>1837413</v>
      </c>
      <c r="BC491" s="6">
        <v>14583646</v>
      </c>
    </row>
    <row r="492" spans="1:55" ht="15.75" thickBot="1">
      <c r="A492" s="24" t="s">
        <v>35</v>
      </c>
      <c r="B492" s="2">
        <v>0</v>
      </c>
      <c r="C492" s="2">
        <v>0</v>
      </c>
      <c r="D492" s="2">
        <v>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15.12</v>
      </c>
      <c r="S492" s="2">
        <v>31.88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15.12</v>
      </c>
      <c r="AA492" s="7">
        <v>31.88</v>
      </c>
      <c r="AC492" s="24" t="s">
        <v>149</v>
      </c>
      <c r="AD492" s="2">
        <v>30</v>
      </c>
      <c r="AE492" s="4">
        <v>49050</v>
      </c>
      <c r="AF492" s="2">
        <v>20</v>
      </c>
      <c r="AG492" s="4">
        <v>25000</v>
      </c>
      <c r="AH492" s="2">
        <v>30</v>
      </c>
      <c r="AI492" s="4">
        <v>48900</v>
      </c>
      <c r="AJ492" s="2">
        <v>0</v>
      </c>
      <c r="AK492" s="2">
        <v>0</v>
      </c>
      <c r="AL492" s="2">
        <v>20</v>
      </c>
      <c r="AM492" s="4">
        <v>25000</v>
      </c>
      <c r="AN492" s="2">
        <v>0</v>
      </c>
      <c r="AO492" s="2">
        <v>0</v>
      </c>
      <c r="AP492" s="4">
        <v>50002</v>
      </c>
      <c r="AQ492" s="4">
        <v>77451</v>
      </c>
      <c r="AR492" s="2">
        <v>20</v>
      </c>
      <c r="AS492" s="4">
        <v>24996</v>
      </c>
      <c r="AT492" s="2">
        <v>0</v>
      </c>
      <c r="AU492" s="2">
        <v>0</v>
      </c>
      <c r="AV492" s="4">
        <v>150034</v>
      </c>
      <c r="AW492" s="4">
        <v>275863</v>
      </c>
      <c r="AX492" s="2">
        <v>20</v>
      </c>
      <c r="AY492" s="4">
        <v>25000</v>
      </c>
      <c r="AZ492" s="2">
        <v>2</v>
      </c>
      <c r="BA492" s="2">
        <v>597</v>
      </c>
      <c r="BB492" s="4">
        <v>200178</v>
      </c>
      <c r="BC492" s="6">
        <v>551857</v>
      </c>
    </row>
    <row r="493" spans="1:55" ht="15.75" thickBot="1">
      <c r="A493" s="24" t="s">
        <v>22</v>
      </c>
      <c r="B493" s="2">
        <v>0</v>
      </c>
      <c r="C493" s="2">
        <v>0</v>
      </c>
      <c r="D493" s="2">
        <v>0</v>
      </c>
      <c r="E493" s="2">
        <v>0</v>
      </c>
      <c r="F493" s="2">
        <v>27.5</v>
      </c>
      <c r="G493" s="2">
        <v>8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27.5</v>
      </c>
      <c r="AA493" s="7">
        <v>8</v>
      </c>
      <c r="AC493" s="24" t="s">
        <v>303</v>
      </c>
      <c r="AD493" s="4">
        <v>1778</v>
      </c>
      <c r="AE493" s="4">
        <v>229470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4">
        <v>1778</v>
      </c>
      <c r="BC493" s="6">
        <v>229470</v>
      </c>
    </row>
    <row r="494" spans="1:55" ht="15.75" thickBot="1">
      <c r="A494" s="24" t="s">
        <v>23</v>
      </c>
      <c r="B494" s="2">
        <v>14.4</v>
      </c>
      <c r="C494" s="2">
        <v>154.85</v>
      </c>
      <c r="D494" s="2">
        <v>6.4</v>
      </c>
      <c r="E494" s="2">
        <v>410.36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67</v>
      </c>
      <c r="Q494" s="2">
        <v>389.35</v>
      </c>
      <c r="R494" s="2">
        <v>38.9</v>
      </c>
      <c r="S494" s="2">
        <v>694.71</v>
      </c>
      <c r="T494" s="2">
        <v>10.8</v>
      </c>
      <c r="U494" s="2">
        <v>193.97</v>
      </c>
      <c r="V494" s="2">
        <v>8.6</v>
      </c>
      <c r="W494" s="2">
        <v>153.30000000000001</v>
      </c>
      <c r="X494" s="2">
        <v>30.2</v>
      </c>
      <c r="Y494" s="2">
        <v>531.07000000000005</v>
      </c>
      <c r="Z494" s="2">
        <v>176.3</v>
      </c>
      <c r="AA494" s="6">
        <v>2527.61</v>
      </c>
      <c r="AC494" s="24" t="s">
        <v>151</v>
      </c>
      <c r="AD494" s="2">
        <v>5</v>
      </c>
      <c r="AE494" s="2">
        <v>189</v>
      </c>
      <c r="AF494" s="2">
        <v>457</v>
      </c>
      <c r="AG494" s="4">
        <v>191548</v>
      </c>
      <c r="AH494" s="2">
        <v>286</v>
      </c>
      <c r="AI494" s="4">
        <v>24788</v>
      </c>
      <c r="AJ494" s="4">
        <v>1013</v>
      </c>
      <c r="AK494" s="4">
        <v>160959</v>
      </c>
      <c r="AL494" s="2">
        <v>16</v>
      </c>
      <c r="AM494" s="4">
        <v>138723</v>
      </c>
      <c r="AN494" s="2">
        <v>673</v>
      </c>
      <c r="AO494" s="4">
        <v>173132</v>
      </c>
      <c r="AP494" s="2">
        <v>387</v>
      </c>
      <c r="AQ494" s="4">
        <v>346213</v>
      </c>
      <c r="AR494" s="2">
        <v>618</v>
      </c>
      <c r="AS494" s="4">
        <v>185573</v>
      </c>
      <c r="AT494" s="2">
        <v>834</v>
      </c>
      <c r="AU494" s="4">
        <v>176380</v>
      </c>
      <c r="AV494" s="2">
        <v>47</v>
      </c>
      <c r="AW494" s="4">
        <v>167705</v>
      </c>
      <c r="AX494" s="2">
        <v>595</v>
      </c>
      <c r="AY494" s="4">
        <v>39801</v>
      </c>
      <c r="AZ494" s="2">
        <v>41</v>
      </c>
      <c r="BA494" s="4">
        <v>17953</v>
      </c>
      <c r="BB494" s="4">
        <v>4972</v>
      </c>
      <c r="BC494" s="6">
        <v>1622964</v>
      </c>
    </row>
    <row r="495" spans="1:55" ht="15.75" thickBot="1">
      <c r="A495" s="24" t="s">
        <v>24</v>
      </c>
      <c r="B495" s="4">
        <v>3984</v>
      </c>
      <c r="C495" s="4">
        <v>2390.4</v>
      </c>
      <c r="D495" s="2">
        <v>0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4">
        <v>3984</v>
      </c>
      <c r="AA495" s="6">
        <v>2390.4</v>
      </c>
      <c r="AC495" s="24" t="s">
        <v>152</v>
      </c>
      <c r="AD495" s="2">
        <v>89</v>
      </c>
      <c r="AE495" s="4">
        <v>66267</v>
      </c>
      <c r="AF495" s="2">
        <v>127</v>
      </c>
      <c r="AG495" s="4">
        <v>6816</v>
      </c>
      <c r="AH495" s="2">
        <v>75</v>
      </c>
      <c r="AI495" s="4">
        <v>1922</v>
      </c>
      <c r="AJ495" s="2">
        <v>362</v>
      </c>
      <c r="AK495" s="4">
        <v>49308</v>
      </c>
      <c r="AL495" s="2">
        <v>0</v>
      </c>
      <c r="AM495" s="2">
        <v>0</v>
      </c>
      <c r="AN495" s="2">
        <v>191</v>
      </c>
      <c r="AO495" s="4">
        <v>57311</v>
      </c>
      <c r="AP495" s="2">
        <v>171</v>
      </c>
      <c r="AQ495" s="4">
        <v>37173</v>
      </c>
      <c r="AR495" s="2">
        <v>224</v>
      </c>
      <c r="AS495" s="4">
        <v>37980</v>
      </c>
      <c r="AT495" s="2">
        <v>68</v>
      </c>
      <c r="AU495" s="4">
        <v>20209</v>
      </c>
      <c r="AV495" s="2">
        <v>105</v>
      </c>
      <c r="AW495" s="4">
        <v>31107</v>
      </c>
      <c r="AX495" s="2">
        <v>175</v>
      </c>
      <c r="AY495" s="4">
        <v>5866</v>
      </c>
      <c r="AZ495" s="2">
        <v>240</v>
      </c>
      <c r="BA495" s="4">
        <v>72883</v>
      </c>
      <c r="BB495" s="4">
        <v>1827</v>
      </c>
      <c r="BC495" s="6">
        <v>386842</v>
      </c>
    </row>
    <row r="496" spans="1:55" ht="15.75" thickBot="1">
      <c r="A496" s="24" t="s">
        <v>25</v>
      </c>
      <c r="B496" s="2">
        <v>870</v>
      </c>
      <c r="C496" s="4">
        <v>2317.5</v>
      </c>
      <c r="D496" s="4">
        <v>2033.4</v>
      </c>
      <c r="E496" s="4">
        <v>3070.33</v>
      </c>
      <c r="F496" s="4">
        <v>2024.2</v>
      </c>
      <c r="G496" s="4">
        <v>5392.05</v>
      </c>
      <c r="H496" s="2">
        <v>965.7</v>
      </c>
      <c r="I496" s="4">
        <v>2572.4299999999998</v>
      </c>
      <c r="J496" s="4">
        <v>1785.6</v>
      </c>
      <c r="K496" s="4">
        <v>4363.18</v>
      </c>
      <c r="L496" s="4">
        <v>1740</v>
      </c>
      <c r="M496" s="4">
        <v>4635</v>
      </c>
      <c r="N496" s="4">
        <v>22540.2</v>
      </c>
      <c r="O496" s="4">
        <v>27413.360000000001</v>
      </c>
      <c r="P496" s="4">
        <v>2891.6</v>
      </c>
      <c r="Q496" s="4">
        <v>3591.41</v>
      </c>
      <c r="R496" s="4">
        <v>1300</v>
      </c>
      <c r="S496" s="4">
        <v>2517.5</v>
      </c>
      <c r="T496" s="2">
        <v>505</v>
      </c>
      <c r="U496" s="2">
        <v>160</v>
      </c>
      <c r="V496" s="4">
        <v>2321.1999999999998</v>
      </c>
      <c r="W496" s="4">
        <v>8996.82</v>
      </c>
      <c r="X496" s="2">
        <v>0</v>
      </c>
      <c r="Y496" s="2">
        <v>0</v>
      </c>
      <c r="Z496" s="4">
        <v>38976.9</v>
      </c>
      <c r="AA496" s="6">
        <v>65029.58</v>
      </c>
      <c r="AC496" s="24" t="s">
        <v>193</v>
      </c>
      <c r="AD496" s="2">
        <v>0</v>
      </c>
      <c r="AE496" s="2">
        <v>0</v>
      </c>
      <c r="AF496" s="2">
        <v>105</v>
      </c>
      <c r="AG496" s="4">
        <v>22685</v>
      </c>
      <c r="AH496" s="2">
        <v>349</v>
      </c>
      <c r="AI496" s="4">
        <v>38369</v>
      </c>
      <c r="AJ496" s="2">
        <v>40</v>
      </c>
      <c r="AK496" s="4">
        <v>8900</v>
      </c>
      <c r="AL496" s="2">
        <v>48</v>
      </c>
      <c r="AM496" s="4">
        <v>13535</v>
      </c>
      <c r="AN496" s="2">
        <v>32</v>
      </c>
      <c r="AO496" s="4">
        <v>16600</v>
      </c>
      <c r="AP496" s="2">
        <v>0</v>
      </c>
      <c r="AQ496" s="2">
        <v>0</v>
      </c>
      <c r="AR496" s="2">
        <v>8</v>
      </c>
      <c r="AS496" s="4">
        <v>2983</v>
      </c>
      <c r="AT496" s="2">
        <v>24</v>
      </c>
      <c r="AU496" s="4">
        <v>5400</v>
      </c>
      <c r="AV496" s="2">
        <v>234</v>
      </c>
      <c r="AW496" s="4">
        <v>56650</v>
      </c>
      <c r="AX496" s="2">
        <v>16</v>
      </c>
      <c r="AY496" s="4">
        <v>8400</v>
      </c>
      <c r="AZ496" s="2">
        <v>137</v>
      </c>
      <c r="BA496" s="4">
        <v>37524</v>
      </c>
      <c r="BB496" s="2">
        <v>993</v>
      </c>
      <c r="BC496" s="6">
        <v>211046</v>
      </c>
    </row>
    <row r="497" spans="1:55" ht="15.75" thickBot="1">
      <c r="A497" s="25" t="s">
        <v>29</v>
      </c>
      <c r="B497" s="9">
        <v>4868.3999999999996</v>
      </c>
      <c r="C497" s="9">
        <v>4862.75</v>
      </c>
      <c r="D497" s="9">
        <v>2074.8000000000002</v>
      </c>
      <c r="E497" s="9">
        <v>3550.69</v>
      </c>
      <c r="F497" s="9">
        <v>2105.6999999999998</v>
      </c>
      <c r="G497" s="9">
        <v>6040.67</v>
      </c>
      <c r="H497" s="8">
        <v>965.7</v>
      </c>
      <c r="I497" s="9">
        <v>2572.4299999999998</v>
      </c>
      <c r="J497" s="9">
        <v>1785.6</v>
      </c>
      <c r="K497" s="9">
        <v>4363.18</v>
      </c>
      <c r="L497" s="9">
        <v>3610</v>
      </c>
      <c r="M497" s="9">
        <v>16912.89</v>
      </c>
      <c r="N497" s="9">
        <v>22540.2</v>
      </c>
      <c r="O497" s="9">
        <v>27413.360000000001</v>
      </c>
      <c r="P497" s="9">
        <v>2958.6</v>
      </c>
      <c r="Q497" s="9">
        <v>3980.76</v>
      </c>
      <c r="R497" s="9">
        <v>1354.02</v>
      </c>
      <c r="S497" s="9">
        <v>3244.09</v>
      </c>
      <c r="T497" s="8">
        <v>515.79999999999995</v>
      </c>
      <c r="U497" s="8">
        <v>353.97</v>
      </c>
      <c r="V497" s="9">
        <v>2329.8000000000002</v>
      </c>
      <c r="W497" s="9">
        <v>9150.1200000000008</v>
      </c>
      <c r="X497" s="8">
        <v>30.2</v>
      </c>
      <c r="Y497" s="8">
        <v>531.07000000000005</v>
      </c>
      <c r="Z497" s="9">
        <v>45138.82</v>
      </c>
      <c r="AA497" s="10">
        <v>82975.98</v>
      </c>
      <c r="AC497" s="24" t="s">
        <v>153</v>
      </c>
      <c r="AD497" s="4">
        <v>52000</v>
      </c>
      <c r="AE497" s="4">
        <v>200430</v>
      </c>
      <c r="AF497" s="4">
        <v>96330</v>
      </c>
      <c r="AG497" s="4">
        <v>482867</v>
      </c>
      <c r="AH497" s="4">
        <v>37000</v>
      </c>
      <c r="AI497" s="4">
        <v>190678</v>
      </c>
      <c r="AJ497" s="4">
        <v>53975</v>
      </c>
      <c r="AK497" s="4">
        <v>323837</v>
      </c>
      <c r="AL497" s="4">
        <v>92000</v>
      </c>
      <c r="AM497" s="4">
        <v>583420</v>
      </c>
      <c r="AN497" s="4">
        <v>28000</v>
      </c>
      <c r="AO497" s="4">
        <v>194584</v>
      </c>
      <c r="AP497" s="4">
        <v>84028</v>
      </c>
      <c r="AQ497" s="4">
        <v>402414</v>
      </c>
      <c r="AR497" s="4">
        <v>198000</v>
      </c>
      <c r="AS497" s="4">
        <v>1103456</v>
      </c>
      <c r="AT497" s="4">
        <v>112000</v>
      </c>
      <c r="AU497" s="4">
        <v>748022</v>
      </c>
      <c r="AV497" s="4">
        <v>101515</v>
      </c>
      <c r="AW497" s="4">
        <v>625834</v>
      </c>
      <c r="AX497" s="4">
        <v>22080</v>
      </c>
      <c r="AY497" s="4">
        <v>195782</v>
      </c>
      <c r="AZ497" s="4">
        <v>75220</v>
      </c>
      <c r="BA497" s="4">
        <v>470856</v>
      </c>
      <c r="BB497" s="4">
        <v>952148</v>
      </c>
      <c r="BC497" s="6">
        <v>5522180</v>
      </c>
    </row>
    <row r="498" spans="1:55" ht="15.75" thickBot="1">
      <c r="AC498" s="24" t="s">
        <v>125</v>
      </c>
      <c r="AD498" s="2">
        <v>0</v>
      </c>
      <c r="AE498" s="2">
        <v>0</v>
      </c>
      <c r="AF498" s="2">
        <v>0</v>
      </c>
      <c r="AG498" s="2">
        <v>0</v>
      </c>
      <c r="AH498" s="2">
        <v>240</v>
      </c>
      <c r="AI498" s="4">
        <v>45828</v>
      </c>
      <c r="AJ498" s="2">
        <v>0</v>
      </c>
      <c r="AK498" s="2">
        <v>0</v>
      </c>
      <c r="AL498" s="2">
        <v>520</v>
      </c>
      <c r="AM498" s="4">
        <v>113616</v>
      </c>
      <c r="AN498" s="2">
        <v>0</v>
      </c>
      <c r="AO498" s="2">
        <v>0</v>
      </c>
      <c r="AP498" s="2">
        <v>250</v>
      </c>
      <c r="AQ498" s="4">
        <v>49547</v>
      </c>
      <c r="AR498" s="2">
        <v>0</v>
      </c>
      <c r="AS498" s="2">
        <v>0</v>
      </c>
      <c r="AT498" s="2">
        <v>0</v>
      </c>
      <c r="AU498" s="2">
        <v>0</v>
      </c>
      <c r="AV498" s="2">
        <v>430</v>
      </c>
      <c r="AW498" s="4">
        <v>80500</v>
      </c>
      <c r="AX498" s="2">
        <v>0</v>
      </c>
      <c r="AY498" s="2">
        <v>0</v>
      </c>
      <c r="AZ498" s="2">
        <v>25</v>
      </c>
      <c r="BA498" s="4">
        <v>5980</v>
      </c>
      <c r="BB498" s="4">
        <v>1465</v>
      </c>
      <c r="BC498" s="6">
        <v>295471</v>
      </c>
    </row>
    <row r="499" spans="1:55" ht="19.5" thickBot="1">
      <c r="A499" s="21" t="s">
        <v>386</v>
      </c>
      <c r="AC499" s="24" t="s">
        <v>195</v>
      </c>
      <c r="AD499" s="2">
        <v>0</v>
      </c>
      <c r="AE499" s="2">
        <v>0</v>
      </c>
      <c r="AF499" s="2">
        <v>0</v>
      </c>
      <c r="AG499" s="2">
        <v>0</v>
      </c>
      <c r="AH499" s="4">
        <v>71000</v>
      </c>
      <c r="AI499" s="4">
        <v>118570</v>
      </c>
      <c r="AJ499" s="4">
        <v>46000</v>
      </c>
      <c r="AK499" s="4">
        <v>98900</v>
      </c>
      <c r="AL499" s="4">
        <v>163000</v>
      </c>
      <c r="AM499" s="4">
        <v>307370</v>
      </c>
      <c r="AN499" s="4">
        <v>72000</v>
      </c>
      <c r="AO499" s="4">
        <v>121680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4">
        <v>46000</v>
      </c>
      <c r="AW499" s="4">
        <v>105800</v>
      </c>
      <c r="AX499" s="4">
        <v>48000</v>
      </c>
      <c r="AY499" s="4">
        <v>96000</v>
      </c>
      <c r="AZ499" s="2">
        <v>0</v>
      </c>
      <c r="BA499" s="2">
        <v>0</v>
      </c>
      <c r="BB499" s="4">
        <v>446000</v>
      </c>
      <c r="BC499" s="6">
        <v>848320</v>
      </c>
    </row>
    <row r="500" spans="1:55" ht="15.75" thickBot="1">
      <c r="A500" s="22" t="s">
        <v>6</v>
      </c>
      <c r="B500" s="11" t="s">
        <v>7</v>
      </c>
      <c r="C500" s="12"/>
      <c r="D500" s="13" t="s">
        <v>8</v>
      </c>
      <c r="E500" s="14"/>
      <c r="F500" s="13" t="s">
        <v>9</v>
      </c>
      <c r="G500" s="14"/>
      <c r="H500" s="13" t="s">
        <v>10</v>
      </c>
      <c r="I500" s="14"/>
      <c r="J500" s="13" t="s">
        <v>11</v>
      </c>
      <c r="K500" s="14"/>
      <c r="L500" s="13" t="s">
        <v>12</v>
      </c>
      <c r="M500" s="14"/>
      <c r="N500" s="13" t="s">
        <v>13</v>
      </c>
      <c r="O500" s="14"/>
      <c r="P500" s="13" t="s">
        <v>14</v>
      </c>
      <c r="Q500" s="14"/>
      <c r="R500" s="13" t="s">
        <v>15</v>
      </c>
      <c r="S500" s="14"/>
      <c r="T500" s="13" t="s">
        <v>16</v>
      </c>
      <c r="U500" s="14"/>
      <c r="V500" s="13" t="s">
        <v>17</v>
      </c>
      <c r="W500" s="14"/>
      <c r="X500" s="13" t="s">
        <v>18</v>
      </c>
      <c r="Y500" s="14"/>
      <c r="Z500" s="13" t="s">
        <v>19</v>
      </c>
      <c r="AA500" s="15"/>
      <c r="AC500" s="24" t="s">
        <v>101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4">
        <v>16000</v>
      </c>
      <c r="AW500" s="4">
        <v>52980</v>
      </c>
      <c r="AX500" s="2">
        <v>0</v>
      </c>
      <c r="AY500" s="2">
        <v>0</v>
      </c>
      <c r="AZ500" s="2">
        <v>0</v>
      </c>
      <c r="BA500" s="2">
        <v>0</v>
      </c>
      <c r="BB500" s="4">
        <v>16000</v>
      </c>
      <c r="BC500" s="6">
        <v>52980</v>
      </c>
    </row>
    <row r="501" spans="1:55" ht="26.25" thickBot="1">
      <c r="A501" s="23"/>
      <c r="B501" s="1" t="s">
        <v>20</v>
      </c>
      <c r="C501" s="1" t="s">
        <v>21</v>
      </c>
      <c r="D501" s="1" t="s">
        <v>20</v>
      </c>
      <c r="E501" s="1" t="s">
        <v>21</v>
      </c>
      <c r="F501" s="1" t="s">
        <v>20</v>
      </c>
      <c r="G501" s="1" t="s">
        <v>21</v>
      </c>
      <c r="H501" s="1" t="s">
        <v>20</v>
      </c>
      <c r="I501" s="1" t="s">
        <v>21</v>
      </c>
      <c r="J501" s="1" t="s">
        <v>20</v>
      </c>
      <c r="K501" s="1" t="s">
        <v>21</v>
      </c>
      <c r="L501" s="1" t="s">
        <v>20</v>
      </c>
      <c r="M501" s="1" t="s">
        <v>21</v>
      </c>
      <c r="N501" s="1" t="s">
        <v>20</v>
      </c>
      <c r="O501" s="1" t="s">
        <v>21</v>
      </c>
      <c r="P501" s="1" t="s">
        <v>20</v>
      </c>
      <c r="Q501" s="1" t="s">
        <v>21</v>
      </c>
      <c r="R501" s="1" t="s">
        <v>20</v>
      </c>
      <c r="S501" s="1" t="s">
        <v>21</v>
      </c>
      <c r="T501" s="1" t="s">
        <v>20</v>
      </c>
      <c r="U501" s="1" t="s">
        <v>21</v>
      </c>
      <c r="V501" s="1" t="s">
        <v>20</v>
      </c>
      <c r="W501" s="1" t="s">
        <v>21</v>
      </c>
      <c r="X501" s="1" t="s">
        <v>20</v>
      </c>
      <c r="Y501" s="1" t="s">
        <v>21</v>
      </c>
      <c r="Z501" s="1" t="s">
        <v>20</v>
      </c>
      <c r="AA501" s="5" t="s">
        <v>21</v>
      </c>
      <c r="AC501" s="24" t="s">
        <v>259</v>
      </c>
      <c r="AD501" s="2">
        <v>0</v>
      </c>
      <c r="AE501" s="2">
        <v>0</v>
      </c>
      <c r="AF501" s="2">
        <v>0</v>
      </c>
      <c r="AG501" s="2">
        <v>0</v>
      </c>
      <c r="AH501" s="4">
        <v>25000</v>
      </c>
      <c r="AI501" s="4">
        <v>40900</v>
      </c>
      <c r="AJ501" s="4">
        <v>25000</v>
      </c>
      <c r="AK501" s="4">
        <v>45000</v>
      </c>
      <c r="AL501" s="2">
        <v>0</v>
      </c>
      <c r="AM501" s="2">
        <v>0</v>
      </c>
      <c r="AN501" s="2">
        <v>0</v>
      </c>
      <c r="AO501" s="2">
        <v>0</v>
      </c>
      <c r="AP501" s="4">
        <v>50000</v>
      </c>
      <c r="AQ501" s="4">
        <v>87550</v>
      </c>
      <c r="AR501" s="2">
        <v>10</v>
      </c>
      <c r="AS501" s="2">
        <v>278</v>
      </c>
      <c r="AT501" s="4">
        <v>25000</v>
      </c>
      <c r="AU501" s="4">
        <v>49375</v>
      </c>
      <c r="AV501" s="2">
        <v>2</v>
      </c>
      <c r="AW501" s="2">
        <v>33</v>
      </c>
      <c r="AX501" s="2">
        <v>0</v>
      </c>
      <c r="AY501" s="2">
        <v>0</v>
      </c>
      <c r="AZ501" s="4">
        <v>1000</v>
      </c>
      <c r="BA501" s="4">
        <v>47280</v>
      </c>
      <c r="BB501" s="4">
        <v>126012</v>
      </c>
      <c r="BC501" s="6">
        <v>270416</v>
      </c>
    </row>
    <row r="502" spans="1:55" ht="15.75" thickBot="1">
      <c r="A502" s="24" t="s">
        <v>31</v>
      </c>
      <c r="B502" s="2">
        <v>0</v>
      </c>
      <c r="C502" s="2">
        <v>0</v>
      </c>
      <c r="D502" s="4">
        <v>1296</v>
      </c>
      <c r="E502" s="4">
        <v>30870</v>
      </c>
      <c r="F502" s="2">
        <v>19.5</v>
      </c>
      <c r="G502" s="2">
        <v>22</v>
      </c>
      <c r="H502" s="2">
        <v>0</v>
      </c>
      <c r="I502" s="2">
        <v>0</v>
      </c>
      <c r="J502" s="4">
        <v>1296</v>
      </c>
      <c r="K502" s="4">
        <v>30985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4">
        <v>1296</v>
      </c>
      <c r="S502" s="4">
        <v>31310</v>
      </c>
      <c r="T502" s="2">
        <v>0</v>
      </c>
      <c r="U502" s="2">
        <v>0</v>
      </c>
      <c r="V502" s="4">
        <v>1272</v>
      </c>
      <c r="W502" s="4">
        <v>30515</v>
      </c>
      <c r="X502" s="2">
        <v>0</v>
      </c>
      <c r="Y502" s="2">
        <v>0</v>
      </c>
      <c r="Z502" s="4">
        <v>5179.5</v>
      </c>
      <c r="AA502" s="6">
        <v>123702</v>
      </c>
      <c r="AC502" s="24" t="s">
        <v>198</v>
      </c>
      <c r="AD502" s="2">
        <v>0</v>
      </c>
      <c r="AE502" s="2">
        <v>0</v>
      </c>
      <c r="AF502" s="2">
        <v>0</v>
      </c>
      <c r="AG502" s="2">
        <v>0</v>
      </c>
      <c r="AH502" s="2">
        <v>696</v>
      </c>
      <c r="AI502" s="4">
        <v>28037</v>
      </c>
      <c r="AJ502" s="2">
        <v>0</v>
      </c>
      <c r="AK502" s="2">
        <v>0</v>
      </c>
      <c r="AL502" s="2">
        <v>50</v>
      </c>
      <c r="AM502" s="4">
        <v>31900</v>
      </c>
      <c r="AN502" s="2">
        <v>0</v>
      </c>
      <c r="AO502" s="2">
        <v>0</v>
      </c>
      <c r="AP502" s="2">
        <v>50</v>
      </c>
      <c r="AQ502" s="4">
        <v>31900</v>
      </c>
      <c r="AR502" s="2">
        <v>0</v>
      </c>
      <c r="AS502" s="2">
        <v>0</v>
      </c>
      <c r="AT502" s="2">
        <v>50</v>
      </c>
      <c r="AU502" s="4">
        <v>31900</v>
      </c>
      <c r="AV502" s="2">
        <v>0</v>
      </c>
      <c r="AW502" s="2">
        <v>0</v>
      </c>
      <c r="AX502" s="2">
        <v>0</v>
      </c>
      <c r="AY502" s="2">
        <v>0</v>
      </c>
      <c r="AZ502" s="2">
        <v>850</v>
      </c>
      <c r="BA502" s="4">
        <v>34950</v>
      </c>
      <c r="BB502" s="4">
        <v>1696</v>
      </c>
      <c r="BC502" s="6">
        <v>158687</v>
      </c>
    </row>
    <row r="503" spans="1:55" ht="15.75" thickBot="1">
      <c r="A503" s="24" t="s">
        <v>32</v>
      </c>
      <c r="B503" s="2">
        <v>0</v>
      </c>
      <c r="C503" s="2">
        <v>0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200</v>
      </c>
      <c r="K503" s="2">
        <v>105</v>
      </c>
      <c r="L503" s="2">
        <v>506</v>
      </c>
      <c r="M503" s="2">
        <v>265.64999999999998</v>
      </c>
      <c r="N503" s="2">
        <v>400</v>
      </c>
      <c r="O503" s="2">
        <v>210</v>
      </c>
      <c r="P503" s="2">
        <v>0</v>
      </c>
      <c r="Q503" s="2">
        <v>0</v>
      </c>
      <c r="R503" s="2">
        <v>219</v>
      </c>
      <c r="S503" s="2">
        <v>114.98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4">
        <v>1325</v>
      </c>
      <c r="AA503" s="7">
        <v>695.63</v>
      </c>
      <c r="AC503" s="24" t="s">
        <v>199</v>
      </c>
      <c r="AD503" s="4">
        <v>101850</v>
      </c>
      <c r="AE503" s="4">
        <v>97473</v>
      </c>
      <c r="AF503" s="4">
        <v>224900</v>
      </c>
      <c r="AG503" s="4">
        <v>204879</v>
      </c>
      <c r="AH503" s="4">
        <v>161150</v>
      </c>
      <c r="AI503" s="4">
        <v>182273</v>
      </c>
      <c r="AJ503" s="4">
        <v>161040</v>
      </c>
      <c r="AK503" s="4">
        <v>176910</v>
      </c>
      <c r="AL503" s="4">
        <v>122100</v>
      </c>
      <c r="AM503" s="4">
        <v>117428</v>
      </c>
      <c r="AN503" s="4">
        <v>100601</v>
      </c>
      <c r="AO503" s="4">
        <v>121085</v>
      </c>
      <c r="AP503" s="4">
        <v>182351</v>
      </c>
      <c r="AQ503" s="4">
        <v>206549</v>
      </c>
      <c r="AR503" s="4">
        <v>105000</v>
      </c>
      <c r="AS503" s="4">
        <v>58110</v>
      </c>
      <c r="AT503" s="4">
        <v>21000</v>
      </c>
      <c r="AU503" s="4">
        <v>10759</v>
      </c>
      <c r="AV503" s="4">
        <v>80840</v>
      </c>
      <c r="AW503" s="4">
        <v>98791</v>
      </c>
      <c r="AX503" s="4">
        <v>59660</v>
      </c>
      <c r="AY503" s="4">
        <v>83125</v>
      </c>
      <c r="AZ503" s="4">
        <v>63000</v>
      </c>
      <c r="BA503" s="4">
        <v>32034</v>
      </c>
      <c r="BB503" s="4">
        <v>1383492</v>
      </c>
      <c r="BC503" s="6">
        <v>1389416</v>
      </c>
    </row>
    <row r="504" spans="1:55" ht="15.75" thickBot="1">
      <c r="A504" s="24" t="s">
        <v>33</v>
      </c>
      <c r="B504" s="4">
        <v>605346</v>
      </c>
      <c r="C504" s="4">
        <v>82648</v>
      </c>
      <c r="D504" s="4">
        <v>408068</v>
      </c>
      <c r="E504" s="4">
        <v>51408</v>
      </c>
      <c r="F504" s="4">
        <v>482080</v>
      </c>
      <c r="G504" s="4">
        <v>62120</v>
      </c>
      <c r="H504" s="4">
        <v>632104</v>
      </c>
      <c r="I504" s="4">
        <v>91584</v>
      </c>
      <c r="J504" s="4">
        <v>552092</v>
      </c>
      <c r="K504" s="4">
        <v>69552</v>
      </c>
      <c r="L504" s="4">
        <v>744124</v>
      </c>
      <c r="M504" s="4">
        <v>93744</v>
      </c>
      <c r="N504" s="4">
        <v>552092</v>
      </c>
      <c r="O504" s="4">
        <v>69552</v>
      </c>
      <c r="P504" s="4">
        <v>1104184</v>
      </c>
      <c r="Q504" s="4">
        <v>139104</v>
      </c>
      <c r="R504" s="4">
        <v>552092</v>
      </c>
      <c r="S504" s="4">
        <v>69552</v>
      </c>
      <c r="T504" s="4">
        <v>600100</v>
      </c>
      <c r="U504" s="4">
        <v>75600</v>
      </c>
      <c r="V504" s="4">
        <v>648108</v>
      </c>
      <c r="W504" s="4">
        <v>83280</v>
      </c>
      <c r="X504" s="4">
        <v>672112</v>
      </c>
      <c r="Y504" s="4">
        <v>87360</v>
      </c>
      <c r="Z504" s="4">
        <v>7552502</v>
      </c>
      <c r="AA504" s="6">
        <v>975504</v>
      </c>
      <c r="AC504" s="24" t="s">
        <v>260</v>
      </c>
      <c r="AD504" s="2">
        <v>17</v>
      </c>
      <c r="AE504" s="2">
        <v>776</v>
      </c>
      <c r="AF504" s="4">
        <v>3600</v>
      </c>
      <c r="AG504" s="4">
        <v>387000</v>
      </c>
      <c r="AH504" s="4">
        <v>2700</v>
      </c>
      <c r="AI504" s="4">
        <v>290250</v>
      </c>
      <c r="AJ504" s="2">
        <v>1</v>
      </c>
      <c r="AK504" s="2">
        <v>156</v>
      </c>
      <c r="AL504" s="2">
        <v>0</v>
      </c>
      <c r="AM504" s="2">
        <v>0</v>
      </c>
      <c r="AN504" s="2">
        <v>0</v>
      </c>
      <c r="AO504" s="2">
        <v>0</v>
      </c>
      <c r="AP504" s="4">
        <v>2700</v>
      </c>
      <c r="AQ504" s="4">
        <v>290250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4">
        <v>9018</v>
      </c>
      <c r="BC504" s="6">
        <v>968432</v>
      </c>
    </row>
    <row r="505" spans="1:55" ht="15.75" thickBot="1">
      <c r="A505" s="24" t="s">
        <v>35</v>
      </c>
      <c r="B505" s="2">
        <v>0</v>
      </c>
      <c r="C505" s="2">
        <v>0</v>
      </c>
      <c r="D505" s="2">
        <v>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>
        <v>14</v>
      </c>
      <c r="O505" s="2">
        <v>1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4">
        <v>4630</v>
      </c>
      <c r="Y505" s="4">
        <v>22046.12</v>
      </c>
      <c r="Z505" s="4">
        <v>4644</v>
      </c>
      <c r="AA505" s="6">
        <v>22047.119999999999</v>
      </c>
      <c r="AC505" s="24" t="s">
        <v>86</v>
      </c>
      <c r="AD505" s="4">
        <v>462086</v>
      </c>
      <c r="AE505" s="4">
        <v>595866</v>
      </c>
      <c r="AF505" s="4">
        <v>319352</v>
      </c>
      <c r="AG505" s="4">
        <v>412395</v>
      </c>
      <c r="AH505" s="4">
        <v>508330</v>
      </c>
      <c r="AI505" s="4">
        <v>822730</v>
      </c>
      <c r="AJ505" s="4">
        <v>412424</v>
      </c>
      <c r="AK505" s="4">
        <v>705185</v>
      </c>
      <c r="AL505" s="4">
        <v>398336</v>
      </c>
      <c r="AM505" s="4">
        <v>727167</v>
      </c>
      <c r="AN505" s="4">
        <v>286589</v>
      </c>
      <c r="AO505" s="4">
        <v>620628</v>
      </c>
      <c r="AP505" s="4">
        <v>618966</v>
      </c>
      <c r="AQ505" s="4">
        <v>1036156</v>
      </c>
      <c r="AR505" s="4">
        <v>189542</v>
      </c>
      <c r="AS505" s="4">
        <v>484125</v>
      </c>
      <c r="AT505" s="4">
        <v>347204</v>
      </c>
      <c r="AU505" s="4">
        <v>721325</v>
      </c>
      <c r="AV505" s="4">
        <v>646713</v>
      </c>
      <c r="AW505" s="4">
        <v>1486027</v>
      </c>
      <c r="AX505" s="4">
        <v>549859</v>
      </c>
      <c r="AY505" s="4">
        <v>1094575</v>
      </c>
      <c r="AZ505" s="4">
        <v>302081</v>
      </c>
      <c r="BA505" s="4">
        <v>498961</v>
      </c>
      <c r="BB505" s="4">
        <v>5041482</v>
      </c>
      <c r="BC505" s="6">
        <v>9205140</v>
      </c>
    </row>
    <row r="506" spans="1:55" ht="15.75" thickBot="1">
      <c r="A506" s="24" t="s">
        <v>36</v>
      </c>
      <c r="B506" s="2">
        <v>0</v>
      </c>
      <c r="C506" s="2">
        <v>0</v>
      </c>
      <c r="D506" s="2">
        <v>0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4">
        <v>6000</v>
      </c>
      <c r="U506" s="4">
        <v>4575</v>
      </c>
      <c r="V506" s="2">
        <v>150</v>
      </c>
      <c r="W506" s="2">
        <v>87.36</v>
      </c>
      <c r="X506" s="2">
        <v>0</v>
      </c>
      <c r="Y506" s="2">
        <v>0</v>
      </c>
      <c r="Z506" s="4">
        <v>6150</v>
      </c>
      <c r="AA506" s="6">
        <v>4662.3599999999997</v>
      </c>
      <c r="AC506" s="24" t="s">
        <v>102</v>
      </c>
      <c r="AD506" s="4">
        <v>191000</v>
      </c>
      <c r="AE506" s="4">
        <v>421476</v>
      </c>
      <c r="AF506" s="4">
        <v>116000</v>
      </c>
      <c r="AG506" s="4">
        <v>210324</v>
      </c>
      <c r="AH506" s="4">
        <v>25800</v>
      </c>
      <c r="AI506" s="4">
        <v>44460</v>
      </c>
      <c r="AJ506" s="4">
        <v>165400</v>
      </c>
      <c r="AK506" s="4">
        <v>336132</v>
      </c>
      <c r="AL506" s="4">
        <v>187601</v>
      </c>
      <c r="AM506" s="4">
        <v>374812</v>
      </c>
      <c r="AN506" s="4">
        <v>54801</v>
      </c>
      <c r="AO506" s="4">
        <v>153713</v>
      </c>
      <c r="AP506" s="4">
        <v>138000</v>
      </c>
      <c r="AQ506" s="4">
        <v>259980</v>
      </c>
      <c r="AR506" s="4">
        <v>47852</v>
      </c>
      <c r="AS506" s="4">
        <v>158605</v>
      </c>
      <c r="AT506" s="4">
        <v>210001</v>
      </c>
      <c r="AU506" s="4">
        <v>444318</v>
      </c>
      <c r="AV506" s="4">
        <v>68900</v>
      </c>
      <c r="AW506" s="4">
        <v>149765</v>
      </c>
      <c r="AX506" s="4">
        <v>106400</v>
      </c>
      <c r="AY506" s="4">
        <v>214086</v>
      </c>
      <c r="AZ506" s="4">
        <v>102500</v>
      </c>
      <c r="BA506" s="4">
        <v>249795</v>
      </c>
      <c r="BB506" s="4">
        <v>1414255</v>
      </c>
      <c r="BC506" s="6">
        <v>3017466</v>
      </c>
    </row>
    <row r="507" spans="1:55" ht="15.75" thickBot="1">
      <c r="A507" s="24" t="s">
        <v>37</v>
      </c>
      <c r="B507" s="4">
        <v>7755</v>
      </c>
      <c r="C507" s="4">
        <v>9120.25</v>
      </c>
      <c r="D507" s="2">
        <v>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4">
        <v>4000</v>
      </c>
      <c r="K507" s="4">
        <v>24375.4</v>
      </c>
      <c r="L507" s="4">
        <v>7500</v>
      </c>
      <c r="M507" s="4">
        <v>11755</v>
      </c>
      <c r="N507" s="2">
        <v>0</v>
      </c>
      <c r="O507" s="2">
        <v>0</v>
      </c>
      <c r="P507" s="4">
        <v>6000</v>
      </c>
      <c r="Q507" s="4">
        <v>36663.1</v>
      </c>
      <c r="R507" s="4">
        <v>9050</v>
      </c>
      <c r="S507" s="4">
        <v>12675</v>
      </c>
      <c r="T507" s="4">
        <v>6000</v>
      </c>
      <c r="U507" s="4">
        <v>36663.1</v>
      </c>
      <c r="V507" s="2">
        <v>0</v>
      </c>
      <c r="W507" s="2">
        <v>0</v>
      </c>
      <c r="X507" s="2">
        <v>0</v>
      </c>
      <c r="Y507" s="2">
        <v>0</v>
      </c>
      <c r="Z507" s="4">
        <v>40305</v>
      </c>
      <c r="AA507" s="6">
        <v>131251.85</v>
      </c>
      <c r="AC507" s="24" t="s">
        <v>185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4">
        <v>23000</v>
      </c>
      <c r="AQ507" s="4">
        <v>11385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4">
        <v>23000</v>
      </c>
      <c r="BC507" s="6">
        <v>11385</v>
      </c>
    </row>
    <row r="508" spans="1:55" ht="15.75" thickBot="1">
      <c r="A508" s="24" t="s">
        <v>22</v>
      </c>
      <c r="B508" s="4">
        <v>26691</v>
      </c>
      <c r="C508" s="4">
        <v>17045.099999999999</v>
      </c>
      <c r="D508" s="4">
        <v>12200</v>
      </c>
      <c r="E508" s="4">
        <v>9575.9</v>
      </c>
      <c r="F508" s="4">
        <v>12520</v>
      </c>
      <c r="G508" s="4">
        <v>7299.8</v>
      </c>
      <c r="H508" s="4">
        <v>12220</v>
      </c>
      <c r="I508" s="4">
        <v>7128.8</v>
      </c>
      <c r="J508" s="4">
        <v>13161.02</v>
      </c>
      <c r="K508" s="4">
        <v>8280.4</v>
      </c>
      <c r="L508" s="2">
        <v>24.2</v>
      </c>
      <c r="M508" s="2">
        <v>76.81</v>
      </c>
      <c r="N508" s="4">
        <v>13740</v>
      </c>
      <c r="O508" s="4">
        <v>9134.6</v>
      </c>
      <c r="P508" s="4">
        <v>14155.75</v>
      </c>
      <c r="Q508" s="4">
        <v>9554.76</v>
      </c>
      <c r="R508" s="4">
        <v>13006.3</v>
      </c>
      <c r="S508" s="4">
        <v>9791.15</v>
      </c>
      <c r="T508" s="4">
        <v>13084</v>
      </c>
      <c r="U508" s="4">
        <v>7549.19</v>
      </c>
      <c r="V508" s="2">
        <v>1.3</v>
      </c>
      <c r="W508" s="2">
        <v>6</v>
      </c>
      <c r="X508" s="2">
        <v>13.4</v>
      </c>
      <c r="Y508" s="2">
        <v>35.299999999999997</v>
      </c>
      <c r="Z508" s="4">
        <v>130816.97</v>
      </c>
      <c r="AA508" s="6">
        <v>85477.81</v>
      </c>
      <c r="AC508" s="25" t="s">
        <v>29</v>
      </c>
      <c r="AD508" s="9">
        <v>71828008</v>
      </c>
      <c r="AE508" s="9">
        <v>99810374</v>
      </c>
      <c r="AF508" s="9">
        <v>84112607</v>
      </c>
      <c r="AG508" s="9">
        <v>84197292</v>
      </c>
      <c r="AH508" s="9">
        <v>112686842</v>
      </c>
      <c r="AI508" s="9">
        <v>119657865</v>
      </c>
      <c r="AJ508" s="9">
        <v>92228813</v>
      </c>
      <c r="AK508" s="9">
        <v>110266456</v>
      </c>
      <c r="AL508" s="9">
        <v>134116874</v>
      </c>
      <c r="AM508" s="9">
        <v>128463695</v>
      </c>
      <c r="AN508" s="9">
        <v>89633199</v>
      </c>
      <c r="AO508" s="9">
        <v>88674848</v>
      </c>
      <c r="AP508" s="9">
        <v>93162222</v>
      </c>
      <c r="AQ508" s="9">
        <v>116909558</v>
      </c>
      <c r="AR508" s="9">
        <v>57921380</v>
      </c>
      <c r="AS508" s="9">
        <v>118833865</v>
      </c>
      <c r="AT508" s="9">
        <v>47230172</v>
      </c>
      <c r="AU508" s="9">
        <v>98347096</v>
      </c>
      <c r="AV508" s="9">
        <v>52477132</v>
      </c>
      <c r="AW508" s="9">
        <v>114390297</v>
      </c>
      <c r="AX508" s="9">
        <v>70651690</v>
      </c>
      <c r="AY508" s="9">
        <v>114215370</v>
      </c>
      <c r="AZ508" s="9">
        <v>61412027</v>
      </c>
      <c r="BA508" s="9">
        <v>111250522</v>
      </c>
      <c r="BB508" s="9">
        <v>967460966</v>
      </c>
      <c r="BC508" s="10">
        <v>1305017238</v>
      </c>
    </row>
    <row r="509" spans="1:55" ht="15.75" thickBot="1">
      <c r="A509" s="24" t="s">
        <v>38</v>
      </c>
      <c r="B509" s="2">
        <v>0</v>
      </c>
      <c r="C509" s="2">
        <v>0</v>
      </c>
      <c r="D509" s="2">
        <v>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5</v>
      </c>
      <c r="Q509" s="2">
        <v>126</v>
      </c>
      <c r="R509" s="2">
        <v>0</v>
      </c>
      <c r="S509" s="2">
        <v>0</v>
      </c>
      <c r="T509" s="4">
        <v>23350</v>
      </c>
      <c r="U509" s="4">
        <v>31055.5</v>
      </c>
      <c r="V509" s="2">
        <v>0</v>
      </c>
      <c r="W509" s="2">
        <v>0</v>
      </c>
      <c r="X509" s="2">
        <v>42</v>
      </c>
      <c r="Y509" s="2">
        <v>63</v>
      </c>
      <c r="Z509" s="4">
        <v>23397</v>
      </c>
      <c r="AA509" s="6">
        <v>31244.5</v>
      </c>
    </row>
    <row r="510" spans="1:55" ht="19.5" thickBot="1">
      <c r="A510" s="24" t="s">
        <v>23</v>
      </c>
      <c r="B510" s="4">
        <v>103338.24000000001</v>
      </c>
      <c r="C510" s="4">
        <v>133262.54999999999</v>
      </c>
      <c r="D510" s="4">
        <v>48000</v>
      </c>
      <c r="E510" s="4">
        <v>85700</v>
      </c>
      <c r="F510" s="4">
        <v>85988.44</v>
      </c>
      <c r="G510" s="4">
        <v>125841.52</v>
      </c>
      <c r="H510" s="4">
        <v>37363.760000000002</v>
      </c>
      <c r="I510" s="4">
        <v>44063.06</v>
      </c>
      <c r="J510" s="4">
        <v>51805.96</v>
      </c>
      <c r="K510" s="4">
        <v>87950.69</v>
      </c>
      <c r="L510" s="4">
        <v>33801.519999999997</v>
      </c>
      <c r="M510" s="4">
        <v>54653.41</v>
      </c>
      <c r="N510" s="4">
        <v>12988.44</v>
      </c>
      <c r="O510" s="4">
        <v>16128.99</v>
      </c>
      <c r="P510" s="4">
        <v>36810.400000000001</v>
      </c>
      <c r="Q510" s="4">
        <v>63561.37</v>
      </c>
      <c r="R510" s="4">
        <v>27122.720000000001</v>
      </c>
      <c r="S510" s="4">
        <v>54221.05</v>
      </c>
      <c r="T510" s="4">
        <v>21219</v>
      </c>
      <c r="U510" s="4">
        <v>29223.7</v>
      </c>
      <c r="V510" s="2">
        <v>0</v>
      </c>
      <c r="W510" s="2">
        <v>0</v>
      </c>
      <c r="X510" s="4">
        <v>26500</v>
      </c>
      <c r="Y510" s="4">
        <v>51435</v>
      </c>
      <c r="Z510" s="4">
        <v>484938.48</v>
      </c>
      <c r="AA510" s="6">
        <v>746041.34</v>
      </c>
      <c r="AC510" s="21" t="s">
        <v>389</v>
      </c>
    </row>
    <row r="511" spans="1:55" ht="15.75" thickBot="1">
      <c r="A511" s="24" t="s">
        <v>79</v>
      </c>
      <c r="B511" s="2">
        <v>0</v>
      </c>
      <c r="C511" s="2">
        <v>0</v>
      </c>
      <c r="D511" s="2">
        <v>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4">
        <v>34000</v>
      </c>
      <c r="U511" s="4">
        <v>11041.19</v>
      </c>
      <c r="V511" s="4">
        <v>170000</v>
      </c>
      <c r="W511" s="4">
        <v>59064</v>
      </c>
      <c r="X511" s="4">
        <v>51500</v>
      </c>
      <c r="Y511" s="4">
        <v>17891</v>
      </c>
      <c r="Z511" s="4">
        <v>255500</v>
      </c>
      <c r="AA511" s="6">
        <v>87996.19</v>
      </c>
      <c r="AC511" s="22" t="s">
        <v>6</v>
      </c>
      <c r="AD511" s="11" t="s">
        <v>7</v>
      </c>
      <c r="AE511" s="12"/>
      <c r="AF511" s="13" t="s">
        <v>8</v>
      </c>
      <c r="AG511" s="14"/>
      <c r="AH511" s="13" t="s">
        <v>9</v>
      </c>
      <c r="AI511" s="14"/>
      <c r="AJ511" s="13" t="s">
        <v>10</v>
      </c>
      <c r="AK511" s="14"/>
      <c r="AL511" s="13" t="s">
        <v>11</v>
      </c>
      <c r="AM511" s="14"/>
      <c r="AN511" s="13" t="s">
        <v>12</v>
      </c>
      <c r="AO511" s="14"/>
      <c r="AP511" s="13" t="s">
        <v>13</v>
      </c>
      <c r="AQ511" s="14"/>
      <c r="AR511" s="13" t="s">
        <v>14</v>
      </c>
      <c r="AS511" s="14"/>
      <c r="AT511" s="13" t="s">
        <v>15</v>
      </c>
      <c r="AU511" s="14"/>
      <c r="AV511" s="13" t="s">
        <v>16</v>
      </c>
      <c r="AW511" s="14"/>
      <c r="AX511" s="13" t="s">
        <v>17</v>
      </c>
      <c r="AY511" s="14"/>
      <c r="AZ511" s="13" t="s">
        <v>18</v>
      </c>
      <c r="BA511" s="14"/>
      <c r="BB511" s="13" t="s">
        <v>19</v>
      </c>
      <c r="BC511" s="15"/>
    </row>
    <row r="512" spans="1:55" ht="26.25" thickBot="1">
      <c r="A512" s="24" t="s">
        <v>39</v>
      </c>
      <c r="B512" s="2">
        <v>0</v>
      </c>
      <c r="C512" s="2">
        <v>0</v>
      </c>
      <c r="D512" s="2">
        <v>36</v>
      </c>
      <c r="E512" s="2">
        <v>157.5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4">
        <v>1440</v>
      </c>
      <c r="U512" s="4">
        <v>4200</v>
      </c>
      <c r="V512" s="2">
        <v>0</v>
      </c>
      <c r="W512" s="2">
        <v>0</v>
      </c>
      <c r="X512" s="2">
        <v>0</v>
      </c>
      <c r="Y512" s="2">
        <v>0</v>
      </c>
      <c r="Z512" s="4">
        <v>1476</v>
      </c>
      <c r="AA512" s="6">
        <v>4357.5</v>
      </c>
      <c r="AC512" s="23"/>
      <c r="AD512" s="1" t="s">
        <v>20</v>
      </c>
      <c r="AE512" s="1" t="s">
        <v>21</v>
      </c>
      <c r="AF512" s="1" t="s">
        <v>20</v>
      </c>
      <c r="AG512" s="1" t="s">
        <v>21</v>
      </c>
      <c r="AH512" s="1" t="s">
        <v>20</v>
      </c>
      <c r="AI512" s="1" t="s">
        <v>21</v>
      </c>
      <c r="AJ512" s="1" t="s">
        <v>20</v>
      </c>
      <c r="AK512" s="1" t="s">
        <v>21</v>
      </c>
      <c r="AL512" s="1" t="s">
        <v>20</v>
      </c>
      <c r="AM512" s="1" t="s">
        <v>21</v>
      </c>
      <c r="AN512" s="1" t="s">
        <v>20</v>
      </c>
      <c r="AO512" s="1" t="s">
        <v>21</v>
      </c>
      <c r="AP512" s="1" t="s">
        <v>20</v>
      </c>
      <c r="AQ512" s="1" t="s">
        <v>21</v>
      </c>
      <c r="AR512" s="1" t="s">
        <v>20</v>
      </c>
      <c r="AS512" s="1" t="s">
        <v>21</v>
      </c>
      <c r="AT512" s="1" t="s">
        <v>20</v>
      </c>
      <c r="AU512" s="1" t="s">
        <v>21</v>
      </c>
      <c r="AV512" s="1" t="s">
        <v>20</v>
      </c>
      <c r="AW512" s="1" t="s">
        <v>21</v>
      </c>
      <c r="AX512" s="1" t="s">
        <v>20</v>
      </c>
      <c r="AY512" s="1" t="s">
        <v>21</v>
      </c>
      <c r="AZ512" s="1" t="s">
        <v>20</v>
      </c>
      <c r="BA512" s="1" t="s">
        <v>21</v>
      </c>
      <c r="BB512" s="1" t="s">
        <v>20</v>
      </c>
      <c r="BC512" s="5" t="s">
        <v>21</v>
      </c>
    </row>
    <row r="513" spans="1:55" ht="15.75" thickBot="1">
      <c r="A513" s="24" t="s">
        <v>115</v>
      </c>
      <c r="B513" s="2">
        <v>0</v>
      </c>
      <c r="C513" s="2">
        <v>0</v>
      </c>
      <c r="D513" s="2">
        <v>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776</v>
      </c>
      <c r="K513" s="4">
        <v>10485.200000000001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776</v>
      </c>
      <c r="AA513" s="6">
        <v>10485.200000000001</v>
      </c>
      <c r="AC513" s="24" t="s">
        <v>31</v>
      </c>
      <c r="AD513" s="2">
        <v>878</v>
      </c>
      <c r="AE513" s="4">
        <v>45881</v>
      </c>
      <c r="AF513" s="4">
        <v>3506</v>
      </c>
      <c r="AG513" s="4">
        <v>194210</v>
      </c>
      <c r="AH513" s="4">
        <v>22839</v>
      </c>
      <c r="AI513" s="4">
        <v>214754</v>
      </c>
      <c r="AJ513" s="4">
        <v>1771</v>
      </c>
      <c r="AK513" s="4">
        <v>56538</v>
      </c>
      <c r="AL513" s="4">
        <v>3187</v>
      </c>
      <c r="AM513" s="4">
        <v>155326</v>
      </c>
      <c r="AN513" s="2">
        <v>631</v>
      </c>
      <c r="AO513" s="4">
        <v>29453</v>
      </c>
      <c r="AP513" s="4">
        <v>13949</v>
      </c>
      <c r="AQ513" s="4">
        <v>142186</v>
      </c>
      <c r="AR513" s="4">
        <v>1708</v>
      </c>
      <c r="AS513" s="4">
        <v>97339</v>
      </c>
      <c r="AT513" s="4">
        <v>2302</v>
      </c>
      <c r="AU513" s="4">
        <v>22729</v>
      </c>
      <c r="AV513" s="4">
        <v>16493</v>
      </c>
      <c r="AW513" s="4">
        <v>77161</v>
      </c>
      <c r="AX513" s="2">
        <v>544</v>
      </c>
      <c r="AY513" s="4">
        <v>55319</v>
      </c>
      <c r="AZ513" s="4">
        <v>23838</v>
      </c>
      <c r="BA513" s="4">
        <v>325205</v>
      </c>
      <c r="BB513" s="4">
        <v>91646</v>
      </c>
      <c r="BC513" s="6">
        <v>1416101</v>
      </c>
    </row>
    <row r="514" spans="1:55" ht="15.75" thickBot="1">
      <c r="A514" s="24" t="s">
        <v>40</v>
      </c>
      <c r="B514" s="2">
        <v>493</v>
      </c>
      <c r="C514" s="2">
        <v>258.83</v>
      </c>
      <c r="D514" s="2">
        <v>0</v>
      </c>
      <c r="E514" s="2">
        <v>0</v>
      </c>
      <c r="F514" s="2">
        <v>0</v>
      </c>
      <c r="G514" s="2">
        <v>0</v>
      </c>
      <c r="H514" s="2">
        <v>201</v>
      </c>
      <c r="I514" s="2">
        <v>105.53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694</v>
      </c>
      <c r="AA514" s="7">
        <v>364.36</v>
      </c>
      <c r="AC514" s="24" t="s">
        <v>32</v>
      </c>
      <c r="AD514" s="4">
        <v>36789</v>
      </c>
      <c r="AE514" s="4">
        <v>747560</v>
      </c>
      <c r="AF514" s="4">
        <v>33183</v>
      </c>
      <c r="AG514" s="4">
        <v>606810</v>
      </c>
      <c r="AH514" s="4">
        <v>122523</v>
      </c>
      <c r="AI514" s="4">
        <v>1203400</v>
      </c>
      <c r="AJ514" s="4">
        <v>37608</v>
      </c>
      <c r="AK514" s="4">
        <v>708702</v>
      </c>
      <c r="AL514" s="4">
        <v>66834</v>
      </c>
      <c r="AM514" s="4">
        <v>1318164</v>
      </c>
      <c r="AN514" s="4">
        <v>34420</v>
      </c>
      <c r="AO514" s="4">
        <v>624232</v>
      </c>
      <c r="AP514" s="4">
        <v>65210</v>
      </c>
      <c r="AQ514" s="4">
        <v>1362498</v>
      </c>
      <c r="AR514" s="4">
        <v>38487</v>
      </c>
      <c r="AS514" s="4">
        <v>690709</v>
      </c>
      <c r="AT514" s="4">
        <v>80328</v>
      </c>
      <c r="AU514" s="4">
        <v>1827118</v>
      </c>
      <c r="AV514" s="4">
        <v>163924</v>
      </c>
      <c r="AW514" s="4">
        <v>2311460</v>
      </c>
      <c r="AX514" s="4">
        <v>49786</v>
      </c>
      <c r="AY514" s="4">
        <v>1017118</v>
      </c>
      <c r="AZ514" s="4">
        <v>104128</v>
      </c>
      <c r="BA514" s="4">
        <v>1765393</v>
      </c>
      <c r="BB514" s="4">
        <v>833220</v>
      </c>
      <c r="BC514" s="6">
        <v>14183164</v>
      </c>
    </row>
    <row r="515" spans="1:55" ht="15.75" thickBot="1">
      <c r="A515" s="24" t="s">
        <v>67</v>
      </c>
      <c r="B515" s="2">
        <v>0</v>
      </c>
      <c r="C515" s="2">
        <v>0</v>
      </c>
      <c r="D515" s="2">
        <v>0</v>
      </c>
      <c r="E515" s="2">
        <v>0</v>
      </c>
      <c r="F515" s="2">
        <v>0</v>
      </c>
      <c r="G515" s="2">
        <v>0</v>
      </c>
      <c r="H515" s="4">
        <v>24000</v>
      </c>
      <c r="I515" s="4">
        <v>40009.800000000003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4">
        <v>1000</v>
      </c>
      <c r="Q515" s="4">
        <v>4080</v>
      </c>
      <c r="R515" s="2">
        <v>0</v>
      </c>
      <c r="S515" s="2">
        <v>0</v>
      </c>
      <c r="T515" s="2">
        <v>0</v>
      </c>
      <c r="U515" s="2">
        <v>0</v>
      </c>
      <c r="V515" s="4">
        <v>27000</v>
      </c>
      <c r="W515" s="4">
        <v>60580</v>
      </c>
      <c r="X515" s="2">
        <v>0</v>
      </c>
      <c r="Y515" s="2">
        <v>0</v>
      </c>
      <c r="Z515" s="4">
        <v>52000</v>
      </c>
      <c r="AA515" s="6">
        <v>104669.8</v>
      </c>
      <c r="AC515" s="24" t="s">
        <v>33</v>
      </c>
      <c r="AD515" s="4">
        <v>365616</v>
      </c>
      <c r="AE515" s="4">
        <v>5166413</v>
      </c>
      <c r="AF515" s="4">
        <v>430918</v>
      </c>
      <c r="AG515" s="4">
        <v>5474182</v>
      </c>
      <c r="AH515" s="4">
        <v>463747</v>
      </c>
      <c r="AI515" s="4">
        <v>6144575</v>
      </c>
      <c r="AJ515" s="4">
        <v>377347</v>
      </c>
      <c r="AK515" s="4">
        <v>5397110</v>
      </c>
      <c r="AL515" s="4">
        <v>435072</v>
      </c>
      <c r="AM515" s="4">
        <v>6302927</v>
      </c>
      <c r="AN515" s="4">
        <v>269878</v>
      </c>
      <c r="AO515" s="4">
        <v>3958310</v>
      </c>
      <c r="AP515" s="4">
        <v>553462</v>
      </c>
      <c r="AQ515" s="4">
        <v>8309574</v>
      </c>
      <c r="AR515" s="4">
        <v>391408</v>
      </c>
      <c r="AS515" s="4">
        <v>6078016</v>
      </c>
      <c r="AT515" s="4">
        <v>261691</v>
      </c>
      <c r="AU515" s="4">
        <v>3735735</v>
      </c>
      <c r="AV515" s="4">
        <v>381806</v>
      </c>
      <c r="AW515" s="4">
        <v>5636898</v>
      </c>
      <c r="AX515" s="4">
        <v>357118</v>
      </c>
      <c r="AY515" s="4">
        <v>5343275</v>
      </c>
      <c r="AZ515" s="4">
        <v>394465</v>
      </c>
      <c r="BA515" s="4">
        <v>5820279</v>
      </c>
      <c r="BB515" s="4">
        <v>4682528</v>
      </c>
      <c r="BC515" s="6">
        <v>67367294</v>
      </c>
    </row>
    <row r="516" spans="1:55" ht="15.75" thickBot="1">
      <c r="A516" s="24" t="s">
        <v>68</v>
      </c>
      <c r="B516" s="4">
        <v>500000</v>
      </c>
      <c r="C516" s="4">
        <v>455625</v>
      </c>
      <c r="D516" s="4">
        <v>350000</v>
      </c>
      <c r="E516" s="4">
        <v>276500</v>
      </c>
      <c r="F516" s="4">
        <v>252800</v>
      </c>
      <c r="G516" s="4">
        <v>241750</v>
      </c>
      <c r="H516" s="4">
        <v>289650</v>
      </c>
      <c r="I516" s="4">
        <v>247064.5</v>
      </c>
      <c r="J516" s="4">
        <v>350000</v>
      </c>
      <c r="K516" s="4">
        <v>319250</v>
      </c>
      <c r="L516" s="4">
        <v>220000</v>
      </c>
      <c r="M516" s="4">
        <v>194000</v>
      </c>
      <c r="N516" s="4">
        <v>150000</v>
      </c>
      <c r="O516" s="4">
        <v>136900</v>
      </c>
      <c r="P516" s="4">
        <v>100000</v>
      </c>
      <c r="Q516" s="4">
        <v>91750</v>
      </c>
      <c r="R516" s="2">
        <v>0</v>
      </c>
      <c r="S516" s="2">
        <v>0</v>
      </c>
      <c r="T516" s="4">
        <v>40000</v>
      </c>
      <c r="U516" s="4">
        <v>20400</v>
      </c>
      <c r="V516" s="4">
        <v>200000</v>
      </c>
      <c r="W516" s="4">
        <v>183500</v>
      </c>
      <c r="X516" s="2">
        <v>0</v>
      </c>
      <c r="Y516" s="2">
        <v>0</v>
      </c>
      <c r="Z516" s="4">
        <v>2452450</v>
      </c>
      <c r="AA516" s="6">
        <v>2166739.5</v>
      </c>
      <c r="AC516" s="24" t="s">
        <v>34</v>
      </c>
      <c r="AD516" s="4">
        <v>124743</v>
      </c>
      <c r="AE516" s="4">
        <v>1789087</v>
      </c>
      <c r="AF516" s="4">
        <v>94884</v>
      </c>
      <c r="AG516" s="4">
        <v>1201289</v>
      </c>
      <c r="AH516" s="4">
        <v>200706</v>
      </c>
      <c r="AI516" s="4">
        <v>2992462</v>
      </c>
      <c r="AJ516" s="4">
        <v>226850</v>
      </c>
      <c r="AK516" s="4">
        <v>3594331</v>
      </c>
      <c r="AL516" s="4">
        <v>195012</v>
      </c>
      <c r="AM516" s="4">
        <v>3003158</v>
      </c>
      <c r="AN516" s="4">
        <v>89547</v>
      </c>
      <c r="AO516" s="4">
        <v>1527808</v>
      </c>
      <c r="AP516" s="4">
        <v>202050</v>
      </c>
      <c r="AQ516" s="4">
        <v>3020851</v>
      </c>
      <c r="AR516" s="4">
        <v>217222</v>
      </c>
      <c r="AS516" s="4">
        <v>3324342</v>
      </c>
      <c r="AT516" s="4">
        <v>206788</v>
      </c>
      <c r="AU516" s="4">
        <v>3050239</v>
      </c>
      <c r="AV516" s="4">
        <v>139941</v>
      </c>
      <c r="AW516" s="4">
        <v>2277911</v>
      </c>
      <c r="AX516" s="4">
        <v>185061</v>
      </c>
      <c r="AY516" s="4">
        <v>2433238</v>
      </c>
      <c r="AZ516" s="4">
        <v>177201</v>
      </c>
      <c r="BA516" s="4">
        <v>1991085</v>
      </c>
      <c r="BB516" s="4">
        <v>2060005</v>
      </c>
      <c r="BC516" s="6">
        <v>30205801</v>
      </c>
    </row>
    <row r="517" spans="1:55" ht="15.75" thickBot="1">
      <c r="A517" s="24" t="s">
        <v>69</v>
      </c>
      <c r="B517" s="2">
        <v>0</v>
      </c>
      <c r="C517" s="2">
        <v>0</v>
      </c>
      <c r="D517" s="2">
        <v>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0</v>
      </c>
      <c r="L517" s="4">
        <v>156000</v>
      </c>
      <c r="M517" s="4">
        <v>88452</v>
      </c>
      <c r="N517" s="4">
        <v>286000</v>
      </c>
      <c r="O517" s="4">
        <v>161408</v>
      </c>
      <c r="P517" s="4">
        <v>650000</v>
      </c>
      <c r="Q517" s="4">
        <v>365224.6</v>
      </c>
      <c r="R517" s="4">
        <v>468000</v>
      </c>
      <c r="S517" s="4">
        <v>267542.59999999998</v>
      </c>
      <c r="T517" s="4">
        <v>390000</v>
      </c>
      <c r="U517" s="4">
        <v>228150</v>
      </c>
      <c r="V517" s="4">
        <v>260000</v>
      </c>
      <c r="W517" s="4">
        <v>151060</v>
      </c>
      <c r="X517" s="4">
        <v>390000</v>
      </c>
      <c r="Y517" s="4">
        <v>222950</v>
      </c>
      <c r="Z517" s="4">
        <v>2600000</v>
      </c>
      <c r="AA517" s="6">
        <v>1484787.2</v>
      </c>
      <c r="AC517" s="24" t="s">
        <v>35</v>
      </c>
      <c r="AD517" s="4">
        <v>622291</v>
      </c>
      <c r="AE517" s="4">
        <v>4489461</v>
      </c>
      <c r="AF517" s="4">
        <v>439241</v>
      </c>
      <c r="AG517" s="4">
        <v>2910056</v>
      </c>
      <c r="AH517" s="4">
        <v>697048</v>
      </c>
      <c r="AI517" s="4">
        <v>5430377</v>
      </c>
      <c r="AJ517" s="4">
        <v>697672</v>
      </c>
      <c r="AK517" s="4">
        <v>4292278</v>
      </c>
      <c r="AL517" s="4">
        <v>1515046</v>
      </c>
      <c r="AM517" s="4">
        <v>6478514</v>
      </c>
      <c r="AN517" s="4">
        <v>467257</v>
      </c>
      <c r="AO517" s="4">
        <v>3269157</v>
      </c>
      <c r="AP517" s="4">
        <v>675467</v>
      </c>
      <c r="AQ517" s="4">
        <v>5384992</v>
      </c>
      <c r="AR517" s="4">
        <v>1063946</v>
      </c>
      <c r="AS517" s="4">
        <v>5702114</v>
      </c>
      <c r="AT517" s="4">
        <v>745251</v>
      </c>
      <c r="AU517" s="4">
        <v>4357091</v>
      </c>
      <c r="AV517" s="4">
        <v>521127</v>
      </c>
      <c r="AW517" s="4">
        <v>4561597</v>
      </c>
      <c r="AX517" s="4">
        <v>689008</v>
      </c>
      <c r="AY517" s="4">
        <v>4070180</v>
      </c>
      <c r="AZ517" s="4">
        <v>600421</v>
      </c>
      <c r="BA517" s="4">
        <v>3591631</v>
      </c>
      <c r="BB517" s="4">
        <v>8733775</v>
      </c>
      <c r="BC517" s="6">
        <v>54537448</v>
      </c>
    </row>
    <row r="518" spans="1:55" ht="15.75" thickBot="1">
      <c r="A518" s="24" t="s">
        <v>80</v>
      </c>
      <c r="B518" s="2">
        <v>1</v>
      </c>
      <c r="C518" s="2">
        <v>171.6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4.17</v>
      </c>
      <c r="Y518" s="2">
        <v>181.44</v>
      </c>
      <c r="Z518" s="2">
        <v>5.17</v>
      </c>
      <c r="AA518" s="7">
        <v>353.04</v>
      </c>
      <c r="AC518" s="24" t="s">
        <v>268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16</v>
      </c>
      <c r="AO518" s="2">
        <v>101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16</v>
      </c>
      <c r="BC518" s="7">
        <v>101</v>
      </c>
    </row>
    <row r="519" spans="1:55" ht="15.75" thickBot="1">
      <c r="A519" s="24" t="s">
        <v>246</v>
      </c>
      <c r="B519" s="4">
        <v>160000</v>
      </c>
      <c r="C519" s="4">
        <v>84800</v>
      </c>
      <c r="D519" s="2">
        <v>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4">
        <v>40000</v>
      </c>
      <c r="Q519" s="4">
        <v>21000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4">
        <v>200000</v>
      </c>
      <c r="AA519" s="6">
        <v>105800</v>
      </c>
      <c r="AC519" s="24" t="s">
        <v>114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124</v>
      </c>
      <c r="AU519" s="4">
        <v>1926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124</v>
      </c>
      <c r="BC519" s="6">
        <v>1926</v>
      </c>
    </row>
    <row r="520" spans="1:55" ht="15.75" thickBot="1">
      <c r="A520" s="24" t="s">
        <v>77</v>
      </c>
      <c r="B520" s="2">
        <v>0</v>
      </c>
      <c r="C520" s="2">
        <v>0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4">
        <v>18000</v>
      </c>
      <c r="Q520" s="4">
        <v>14580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4">
        <v>18000</v>
      </c>
      <c r="AA520" s="6">
        <v>14580</v>
      </c>
      <c r="AC520" s="24" t="s">
        <v>37</v>
      </c>
      <c r="AD520" s="4">
        <v>486336</v>
      </c>
      <c r="AE520" s="4">
        <v>6118364</v>
      </c>
      <c r="AF520" s="4">
        <v>473403</v>
      </c>
      <c r="AG520" s="4">
        <v>4936539</v>
      </c>
      <c r="AH520" s="4">
        <v>327877</v>
      </c>
      <c r="AI520" s="4">
        <v>3431723</v>
      </c>
      <c r="AJ520" s="4">
        <v>140906</v>
      </c>
      <c r="AK520" s="4">
        <v>2718979</v>
      </c>
      <c r="AL520" s="4">
        <v>386280</v>
      </c>
      <c r="AM520" s="4">
        <v>3667972</v>
      </c>
      <c r="AN520" s="4">
        <v>223651</v>
      </c>
      <c r="AO520" s="4">
        <v>2570267</v>
      </c>
      <c r="AP520" s="4">
        <v>330411</v>
      </c>
      <c r="AQ520" s="4">
        <v>4502033</v>
      </c>
      <c r="AR520" s="4">
        <v>389859</v>
      </c>
      <c r="AS520" s="4">
        <v>3730256</v>
      </c>
      <c r="AT520" s="4">
        <v>400273</v>
      </c>
      <c r="AU520" s="4">
        <v>3982771</v>
      </c>
      <c r="AV520" s="4">
        <v>565011</v>
      </c>
      <c r="AW520" s="4">
        <v>4925116</v>
      </c>
      <c r="AX520" s="4">
        <v>187792</v>
      </c>
      <c r="AY520" s="4">
        <v>2029243</v>
      </c>
      <c r="AZ520" s="4">
        <v>313950</v>
      </c>
      <c r="BA520" s="4">
        <v>3275847</v>
      </c>
      <c r="BB520" s="4">
        <v>4225749</v>
      </c>
      <c r="BC520" s="6">
        <v>45889110</v>
      </c>
    </row>
    <row r="521" spans="1:55" ht="15.75" thickBot="1">
      <c r="A521" s="24" t="s">
        <v>25</v>
      </c>
      <c r="B521" s="4">
        <v>367200</v>
      </c>
      <c r="C521" s="4">
        <v>36840</v>
      </c>
      <c r="D521" s="4">
        <v>281281</v>
      </c>
      <c r="E521" s="4">
        <v>42753.5</v>
      </c>
      <c r="F521" s="4">
        <v>382802</v>
      </c>
      <c r="G521" s="4">
        <v>61090</v>
      </c>
      <c r="H521" s="4">
        <v>338338</v>
      </c>
      <c r="I521" s="4">
        <v>51838.53</v>
      </c>
      <c r="J521" s="4">
        <v>387210</v>
      </c>
      <c r="K521" s="4">
        <v>54787.38</v>
      </c>
      <c r="L521" s="4">
        <v>348454</v>
      </c>
      <c r="M521" s="4">
        <v>55458</v>
      </c>
      <c r="N521" s="4">
        <v>404000</v>
      </c>
      <c r="O521" s="4">
        <v>60800</v>
      </c>
      <c r="P521" s="4">
        <v>292000</v>
      </c>
      <c r="Q521" s="4">
        <v>44349.69</v>
      </c>
      <c r="R521" s="4">
        <v>368458</v>
      </c>
      <c r="S521" s="4">
        <v>42035</v>
      </c>
      <c r="T521" s="4">
        <v>380000</v>
      </c>
      <c r="U521" s="4">
        <v>36480</v>
      </c>
      <c r="V521" s="4">
        <v>259600</v>
      </c>
      <c r="W521" s="4">
        <v>33846.76</v>
      </c>
      <c r="X521" s="4">
        <v>228500</v>
      </c>
      <c r="Y521" s="4">
        <v>34050</v>
      </c>
      <c r="Z521" s="4">
        <v>4037843</v>
      </c>
      <c r="AA521" s="6">
        <v>554328.86</v>
      </c>
      <c r="AC521" s="24" t="s">
        <v>22</v>
      </c>
      <c r="AD521" s="2">
        <v>1</v>
      </c>
      <c r="AE521" s="2">
        <v>17</v>
      </c>
      <c r="AF521" s="2">
        <v>378</v>
      </c>
      <c r="AG521" s="4">
        <v>2630</v>
      </c>
      <c r="AH521" s="4">
        <v>20160</v>
      </c>
      <c r="AI521" s="4">
        <v>40320</v>
      </c>
      <c r="AJ521" s="2">
        <v>0</v>
      </c>
      <c r="AK521" s="2">
        <v>0</v>
      </c>
      <c r="AL521" s="2">
        <v>8</v>
      </c>
      <c r="AM521" s="2">
        <v>136</v>
      </c>
      <c r="AN521" s="2">
        <v>0</v>
      </c>
      <c r="AO521" s="2">
        <v>0</v>
      </c>
      <c r="AP521" s="2">
        <v>68</v>
      </c>
      <c r="AQ521" s="4">
        <v>1519</v>
      </c>
      <c r="AR521" s="2">
        <v>21</v>
      </c>
      <c r="AS521" s="4">
        <v>1963</v>
      </c>
      <c r="AT521" s="2">
        <v>824</v>
      </c>
      <c r="AU521" s="4">
        <v>10824</v>
      </c>
      <c r="AV521" s="2">
        <v>12</v>
      </c>
      <c r="AW521" s="2">
        <v>838</v>
      </c>
      <c r="AX521" s="2">
        <v>386</v>
      </c>
      <c r="AY521" s="4">
        <v>11584</v>
      </c>
      <c r="AZ521" s="2">
        <v>175</v>
      </c>
      <c r="BA521" s="4">
        <v>2446</v>
      </c>
      <c r="BB521" s="4">
        <v>22033</v>
      </c>
      <c r="BC521" s="6">
        <v>72277</v>
      </c>
    </row>
    <row r="522" spans="1:55" ht="15.75" thickBot="1">
      <c r="A522" s="24" t="s">
        <v>26</v>
      </c>
      <c r="B522" s="2">
        <v>0</v>
      </c>
      <c r="C522" s="2">
        <v>0</v>
      </c>
      <c r="D522" s="2">
        <v>0</v>
      </c>
      <c r="E522" s="2">
        <v>0</v>
      </c>
      <c r="F522" s="2">
        <v>0</v>
      </c>
      <c r="G522" s="2">
        <v>0</v>
      </c>
      <c r="H522" s="4">
        <v>1530</v>
      </c>
      <c r="I522" s="4">
        <v>21707.8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4">
        <v>48000</v>
      </c>
      <c r="S522" s="4">
        <v>28080</v>
      </c>
      <c r="T522" s="4">
        <v>4350</v>
      </c>
      <c r="U522" s="4">
        <v>64857.48</v>
      </c>
      <c r="V522" s="4">
        <v>124530</v>
      </c>
      <c r="W522" s="4">
        <v>87957.4</v>
      </c>
      <c r="X522" s="4">
        <v>74100</v>
      </c>
      <c r="Y522" s="4">
        <v>42237</v>
      </c>
      <c r="Z522" s="4">
        <v>252510</v>
      </c>
      <c r="AA522" s="6">
        <v>244839.67999999999</v>
      </c>
      <c r="AC522" s="24" t="s">
        <v>38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4">
        <v>21573</v>
      </c>
      <c r="AO522" s="4">
        <v>21573</v>
      </c>
      <c r="AP522" s="2">
        <v>0</v>
      </c>
      <c r="AQ522" s="2">
        <v>0</v>
      </c>
      <c r="AR522" s="4">
        <v>36300</v>
      </c>
      <c r="AS522" s="4">
        <v>40834</v>
      </c>
      <c r="AT522" s="2">
        <v>1</v>
      </c>
      <c r="AU522" s="2">
        <v>29</v>
      </c>
      <c r="AV522" s="2">
        <v>80</v>
      </c>
      <c r="AW522" s="4">
        <v>3829</v>
      </c>
      <c r="AX522" s="2">
        <v>0</v>
      </c>
      <c r="AY522" s="2">
        <v>0</v>
      </c>
      <c r="AZ522" s="2">
        <v>0</v>
      </c>
      <c r="BA522" s="2">
        <v>0</v>
      </c>
      <c r="BB522" s="4">
        <v>57954</v>
      </c>
      <c r="BC522" s="6">
        <v>66265</v>
      </c>
    </row>
    <row r="523" spans="1:55" ht="15.75" thickBot="1">
      <c r="A523" s="24" t="s">
        <v>130</v>
      </c>
      <c r="B523" s="2">
        <v>0</v>
      </c>
      <c r="C523" s="2">
        <v>0</v>
      </c>
      <c r="D523" s="2">
        <v>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  <c r="K523" s="2">
        <v>0</v>
      </c>
      <c r="L523" s="4">
        <v>104000</v>
      </c>
      <c r="M523" s="4">
        <v>88452</v>
      </c>
      <c r="N523" s="4">
        <v>286000</v>
      </c>
      <c r="O523" s="4">
        <v>161408</v>
      </c>
      <c r="P523" s="4">
        <v>494000</v>
      </c>
      <c r="Q523" s="4">
        <v>277583.8</v>
      </c>
      <c r="R523" s="4">
        <v>624000</v>
      </c>
      <c r="S523" s="4">
        <v>360315.8</v>
      </c>
      <c r="T523" s="4">
        <v>102700</v>
      </c>
      <c r="U523" s="4">
        <v>59822.75</v>
      </c>
      <c r="V523" s="4">
        <v>624000</v>
      </c>
      <c r="W523" s="4">
        <v>363935</v>
      </c>
      <c r="X523" s="4">
        <v>468000</v>
      </c>
      <c r="Y523" s="4">
        <v>264940</v>
      </c>
      <c r="Z523" s="4">
        <v>2702700</v>
      </c>
      <c r="AA523" s="6">
        <v>1576457.35</v>
      </c>
      <c r="AC523" s="24" t="s">
        <v>23</v>
      </c>
      <c r="AD523" s="4">
        <v>192902</v>
      </c>
      <c r="AE523" s="4">
        <v>96640</v>
      </c>
      <c r="AF523" s="4">
        <v>73747</v>
      </c>
      <c r="AG523" s="4">
        <v>47162</v>
      </c>
      <c r="AH523" s="4">
        <v>455975</v>
      </c>
      <c r="AI523" s="4">
        <v>252140</v>
      </c>
      <c r="AJ523" s="4">
        <v>136796</v>
      </c>
      <c r="AK523" s="4">
        <v>95715</v>
      </c>
      <c r="AL523" s="4">
        <v>178814</v>
      </c>
      <c r="AM523" s="4">
        <v>152655</v>
      </c>
      <c r="AN523" s="4">
        <v>73238</v>
      </c>
      <c r="AO523" s="4">
        <v>64582</v>
      </c>
      <c r="AP523" s="4">
        <v>72705</v>
      </c>
      <c r="AQ523" s="4">
        <v>151274</v>
      </c>
      <c r="AR523" s="4">
        <v>7223</v>
      </c>
      <c r="AS523" s="4">
        <v>90108</v>
      </c>
      <c r="AT523" s="2">
        <v>54</v>
      </c>
      <c r="AU523" s="4">
        <v>1717</v>
      </c>
      <c r="AV523" s="4">
        <v>55736</v>
      </c>
      <c r="AW523" s="4">
        <v>61310</v>
      </c>
      <c r="AX523" s="2">
        <v>324</v>
      </c>
      <c r="AY523" s="4">
        <v>21111</v>
      </c>
      <c r="AZ523" s="4">
        <v>1401</v>
      </c>
      <c r="BA523" s="4">
        <v>26759</v>
      </c>
      <c r="BB523" s="4">
        <v>1248915</v>
      </c>
      <c r="BC523" s="6">
        <v>1061173</v>
      </c>
    </row>
    <row r="524" spans="1:55" ht="15.75" thickBot="1">
      <c r="A524" s="25" t="s">
        <v>29</v>
      </c>
      <c r="B524" s="9">
        <v>1770824.24</v>
      </c>
      <c r="C524" s="9">
        <v>819771.33</v>
      </c>
      <c r="D524" s="9">
        <v>1100881</v>
      </c>
      <c r="E524" s="9">
        <v>496964.9</v>
      </c>
      <c r="F524" s="9">
        <v>1216209.94</v>
      </c>
      <c r="G524" s="9">
        <v>498123.32</v>
      </c>
      <c r="H524" s="9">
        <v>1335406.76</v>
      </c>
      <c r="I524" s="9">
        <v>503502.02</v>
      </c>
      <c r="J524" s="9">
        <v>1360540.98</v>
      </c>
      <c r="K524" s="9">
        <v>605771.06999999995</v>
      </c>
      <c r="L524" s="9">
        <v>1614409.72</v>
      </c>
      <c r="M524" s="9">
        <v>586856.87</v>
      </c>
      <c r="N524" s="9">
        <v>1705234.44</v>
      </c>
      <c r="O524" s="9">
        <v>615542.59</v>
      </c>
      <c r="P524" s="9">
        <v>2756155.15</v>
      </c>
      <c r="Q524" s="9">
        <v>1067577.32</v>
      </c>
      <c r="R524" s="9">
        <v>2111244.02</v>
      </c>
      <c r="S524" s="9">
        <v>875637.58</v>
      </c>
      <c r="T524" s="9">
        <v>1622243</v>
      </c>
      <c r="U524" s="9">
        <v>609617.91</v>
      </c>
      <c r="V524" s="9">
        <v>2314661.2999999998</v>
      </c>
      <c r="W524" s="9">
        <v>1053831.52</v>
      </c>
      <c r="X524" s="9">
        <v>1915401.57</v>
      </c>
      <c r="Y524" s="9">
        <v>743188.86</v>
      </c>
      <c r="Z524" s="9">
        <v>20823212.120000001</v>
      </c>
      <c r="AA524" s="10">
        <v>8476385.2899999991</v>
      </c>
      <c r="AC524" s="24" t="s">
        <v>73</v>
      </c>
      <c r="AD524" s="2">
        <v>0</v>
      </c>
      <c r="AE524" s="2">
        <v>0</v>
      </c>
      <c r="AF524" s="2">
        <v>0</v>
      </c>
      <c r="AG524" s="2">
        <v>0</v>
      </c>
      <c r="AH524" s="2">
        <v>710</v>
      </c>
      <c r="AI524" s="4">
        <v>27987</v>
      </c>
      <c r="AJ524" s="2">
        <v>2</v>
      </c>
      <c r="AK524" s="2">
        <v>5</v>
      </c>
      <c r="AL524" s="2">
        <v>0</v>
      </c>
      <c r="AM524" s="2">
        <v>0</v>
      </c>
      <c r="AN524" s="2">
        <v>0</v>
      </c>
      <c r="AO524" s="2">
        <v>0</v>
      </c>
      <c r="AP524" s="2">
        <v>10</v>
      </c>
      <c r="AQ524" s="2">
        <v>1</v>
      </c>
      <c r="AR524" s="2">
        <v>0</v>
      </c>
      <c r="AS524" s="2">
        <v>0</v>
      </c>
      <c r="AT524" s="2">
        <v>0</v>
      </c>
      <c r="AU524" s="2">
        <v>0</v>
      </c>
      <c r="AV524" s="4">
        <v>2883</v>
      </c>
      <c r="AW524" s="4">
        <v>73688</v>
      </c>
      <c r="AX524" s="4">
        <v>3108</v>
      </c>
      <c r="AY524" s="4">
        <v>40237</v>
      </c>
      <c r="AZ524" s="2">
        <v>0</v>
      </c>
      <c r="BA524" s="2">
        <v>0</v>
      </c>
      <c r="BB524" s="4">
        <v>6713</v>
      </c>
      <c r="BC524" s="6">
        <v>141918</v>
      </c>
    </row>
    <row r="525" spans="1:55" ht="15.75" thickBot="1">
      <c r="AC525" s="24" t="s">
        <v>39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4">
        <v>44000</v>
      </c>
      <c r="AY525" s="4">
        <v>33748</v>
      </c>
      <c r="AZ525" s="2">
        <v>0</v>
      </c>
      <c r="BA525" s="2">
        <v>0</v>
      </c>
      <c r="BB525" s="4">
        <v>44000</v>
      </c>
      <c r="BC525" s="6">
        <v>33748</v>
      </c>
    </row>
    <row r="526" spans="1:55" ht="19.5" thickBot="1">
      <c r="A526" s="21" t="s">
        <v>387</v>
      </c>
      <c r="AC526" s="24" t="s">
        <v>40</v>
      </c>
      <c r="AD526" s="4">
        <v>686572</v>
      </c>
      <c r="AE526" s="4">
        <v>6913368</v>
      </c>
      <c r="AF526" s="4">
        <v>211065</v>
      </c>
      <c r="AG526" s="4">
        <v>2772805</v>
      </c>
      <c r="AH526" s="4">
        <v>703402</v>
      </c>
      <c r="AI526" s="4">
        <v>7028257</v>
      </c>
      <c r="AJ526" s="4">
        <v>724626</v>
      </c>
      <c r="AK526" s="4">
        <v>5484806</v>
      </c>
      <c r="AL526" s="4">
        <v>720125</v>
      </c>
      <c r="AM526" s="4">
        <v>7081391</v>
      </c>
      <c r="AN526" s="4">
        <v>378825</v>
      </c>
      <c r="AO526" s="4">
        <v>3689083</v>
      </c>
      <c r="AP526" s="4">
        <v>904715</v>
      </c>
      <c r="AQ526" s="4">
        <v>11566503</v>
      </c>
      <c r="AR526" s="4">
        <v>547872</v>
      </c>
      <c r="AS526" s="4">
        <v>6564382</v>
      </c>
      <c r="AT526" s="4">
        <v>676742</v>
      </c>
      <c r="AU526" s="4">
        <v>8337202</v>
      </c>
      <c r="AV526" s="4">
        <v>516056</v>
      </c>
      <c r="AW526" s="4">
        <v>7454956</v>
      </c>
      <c r="AX526" s="4">
        <v>527495</v>
      </c>
      <c r="AY526" s="4">
        <v>6582314</v>
      </c>
      <c r="AZ526" s="4">
        <v>579616</v>
      </c>
      <c r="BA526" s="4">
        <v>5738656</v>
      </c>
      <c r="BB526" s="4">
        <v>7177111</v>
      </c>
      <c r="BC526" s="6">
        <v>79213723</v>
      </c>
    </row>
    <row r="527" spans="1:55" ht="15.75" thickBot="1">
      <c r="A527" s="22" t="s">
        <v>6</v>
      </c>
      <c r="B527" s="11" t="s">
        <v>7</v>
      </c>
      <c r="C527" s="12"/>
      <c r="D527" s="13" t="s">
        <v>8</v>
      </c>
      <c r="E527" s="14"/>
      <c r="F527" s="13" t="s">
        <v>9</v>
      </c>
      <c r="G527" s="14"/>
      <c r="H527" s="13" t="s">
        <v>10</v>
      </c>
      <c r="I527" s="14"/>
      <c r="J527" s="13" t="s">
        <v>11</v>
      </c>
      <c r="K527" s="14"/>
      <c r="L527" s="13" t="s">
        <v>12</v>
      </c>
      <c r="M527" s="14"/>
      <c r="N527" s="13" t="s">
        <v>13</v>
      </c>
      <c r="O527" s="14"/>
      <c r="P527" s="13" t="s">
        <v>14</v>
      </c>
      <c r="Q527" s="14"/>
      <c r="R527" s="13" t="s">
        <v>15</v>
      </c>
      <c r="S527" s="14"/>
      <c r="T527" s="13" t="s">
        <v>16</v>
      </c>
      <c r="U527" s="14"/>
      <c r="V527" s="13" t="s">
        <v>17</v>
      </c>
      <c r="W527" s="14"/>
      <c r="X527" s="13" t="s">
        <v>18</v>
      </c>
      <c r="Y527" s="14"/>
      <c r="Z527" s="13" t="s">
        <v>19</v>
      </c>
      <c r="AA527" s="15"/>
      <c r="AC527" s="24" t="s">
        <v>67</v>
      </c>
      <c r="AD527" s="4">
        <v>60763</v>
      </c>
      <c r="AE527" s="4">
        <v>925154</v>
      </c>
      <c r="AF527" s="4">
        <v>145679</v>
      </c>
      <c r="AG527" s="4">
        <v>1368131</v>
      </c>
      <c r="AH527" s="4">
        <v>86598</v>
      </c>
      <c r="AI527" s="4">
        <v>1466785</v>
      </c>
      <c r="AJ527" s="4">
        <v>123652</v>
      </c>
      <c r="AK527" s="4">
        <v>1728230</v>
      </c>
      <c r="AL527" s="4">
        <v>155859</v>
      </c>
      <c r="AM527" s="4">
        <v>2001443</v>
      </c>
      <c r="AN527" s="4">
        <v>101214</v>
      </c>
      <c r="AO527" s="4">
        <v>1371727</v>
      </c>
      <c r="AP527" s="4">
        <v>129884</v>
      </c>
      <c r="AQ527" s="4">
        <v>2060426</v>
      </c>
      <c r="AR527" s="4">
        <v>97473</v>
      </c>
      <c r="AS527" s="4">
        <v>1285646</v>
      </c>
      <c r="AT527" s="4">
        <v>77359</v>
      </c>
      <c r="AU527" s="4">
        <v>1356755</v>
      </c>
      <c r="AV527" s="4">
        <v>164476</v>
      </c>
      <c r="AW527" s="4">
        <v>2456311</v>
      </c>
      <c r="AX527" s="4">
        <v>115198</v>
      </c>
      <c r="AY527" s="4">
        <v>1944571</v>
      </c>
      <c r="AZ527" s="4">
        <v>111258</v>
      </c>
      <c r="BA527" s="4">
        <v>1312157</v>
      </c>
      <c r="BB527" s="4">
        <v>1369413</v>
      </c>
      <c r="BC527" s="6">
        <v>19277336</v>
      </c>
    </row>
    <row r="528" spans="1:55" ht="26.25" thickBot="1">
      <c r="A528" s="23"/>
      <c r="B528" s="1" t="s">
        <v>20</v>
      </c>
      <c r="C528" s="1" t="s">
        <v>21</v>
      </c>
      <c r="D528" s="1" t="s">
        <v>20</v>
      </c>
      <c r="E528" s="1" t="s">
        <v>21</v>
      </c>
      <c r="F528" s="1" t="s">
        <v>20</v>
      </c>
      <c r="G528" s="1" t="s">
        <v>21</v>
      </c>
      <c r="H528" s="1" t="s">
        <v>20</v>
      </c>
      <c r="I528" s="1" t="s">
        <v>21</v>
      </c>
      <c r="J528" s="1" t="s">
        <v>20</v>
      </c>
      <c r="K528" s="1" t="s">
        <v>21</v>
      </c>
      <c r="L528" s="1" t="s">
        <v>20</v>
      </c>
      <c r="M528" s="1" t="s">
        <v>21</v>
      </c>
      <c r="N528" s="1" t="s">
        <v>20</v>
      </c>
      <c r="O528" s="1" t="s">
        <v>21</v>
      </c>
      <c r="P528" s="1" t="s">
        <v>20</v>
      </c>
      <c r="Q528" s="1" t="s">
        <v>21</v>
      </c>
      <c r="R528" s="1" t="s">
        <v>20</v>
      </c>
      <c r="S528" s="1" t="s">
        <v>21</v>
      </c>
      <c r="T528" s="1" t="s">
        <v>20</v>
      </c>
      <c r="U528" s="1" t="s">
        <v>21</v>
      </c>
      <c r="V528" s="1" t="s">
        <v>20</v>
      </c>
      <c r="W528" s="1" t="s">
        <v>21</v>
      </c>
      <c r="X528" s="1" t="s">
        <v>20</v>
      </c>
      <c r="Y528" s="1" t="s">
        <v>21</v>
      </c>
      <c r="Z528" s="1" t="s">
        <v>20</v>
      </c>
      <c r="AA528" s="5" t="s">
        <v>21</v>
      </c>
      <c r="AC528" s="24" t="s">
        <v>42</v>
      </c>
      <c r="AD528" s="4">
        <v>17016</v>
      </c>
      <c r="AE528" s="4">
        <v>476661</v>
      </c>
      <c r="AF528" s="4">
        <v>41697</v>
      </c>
      <c r="AG528" s="4">
        <v>1116765</v>
      </c>
      <c r="AH528" s="4">
        <v>37827</v>
      </c>
      <c r="AI528" s="4">
        <v>935213</v>
      </c>
      <c r="AJ528" s="4">
        <v>18299</v>
      </c>
      <c r="AK528" s="4">
        <v>551848</v>
      </c>
      <c r="AL528" s="4">
        <v>26331</v>
      </c>
      <c r="AM528" s="4">
        <v>841742</v>
      </c>
      <c r="AN528" s="4">
        <v>16889</v>
      </c>
      <c r="AO528" s="4">
        <v>519724</v>
      </c>
      <c r="AP528" s="4">
        <v>40627</v>
      </c>
      <c r="AQ528" s="4">
        <v>1059275</v>
      </c>
      <c r="AR528" s="4">
        <v>31452</v>
      </c>
      <c r="AS528" s="4">
        <v>985079</v>
      </c>
      <c r="AT528" s="4">
        <v>23053</v>
      </c>
      <c r="AU528" s="4">
        <v>649937</v>
      </c>
      <c r="AV528" s="4">
        <v>21997</v>
      </c>
      <c r="AW528" s="4">
        <v>620441</v>
      </c>
      <c r="AX528" s="4">
        <v>29858</v>
      </c>
      <c r="AY528" s="4">
        <v>1016366</v>
      </c>
      <c r="AZ528" s="4">
        <v>25272</v>
      </c>
      <c r="BA528" s="4">
        <v>743730</v>
      </c>
      <c r="BB528" s="4">
        <v>330318</v>
      </c>
      <c r="BC528" s="6">
        <v>9516781</v>
      </c>
    </row>
    <row r="529" spans="1:55" ht="15.75" thickBot="1">
      <c r="A529" s="24" t="s">
        <v>31</v>
      </c>
      <c r="B529" s="4">
        <v>3802283.61</v>
      </c>
      <c r="C529" s="4">
        <v>4308135.47</v>
      </c>
      <c r="D529" s="4">
        <v>2133148.17</v>
      </c>
      <c r="E529" s="4">
        <v>6066956.6699999999</v>
      </c>
      <c r="F529" s="4">
        <v>3556370.1</v>
      </c>
      <c r="G529" s="4">
        <v>5887354.2800000003</v>
      </c>
      <c r="H529" s="4">
        <v>1925103.94</v>
      </c>
      <c r="I529" s="4">
        <v>7728898.71</v>
      </c>
      <c r="J529" s="4">
        <v>3418572.62</v>
      </c>
      <c r="K529" s="4">
        <v>9304336.2200000007</v>
      </c>
      <c r="L529" s="4">
        <v>3372950.11</v>
      </c>
      <c r="M529" s="4">
        <v>8154004.29</v>
      </c>
      <c r="N529" s="4">
        <v>2760936.16</v>
      </c>
      <c r="O529" s="4">
        <v>4898084.6399999997</v>
      </c>
      <c r="P529" s="4">
        <v>3353041.88</v>
      </c>
      <c r="Q529" s="4">
        <v>8879860.5999999996</v>
      </c>
      <c r="R529" s="4">
        <v>3318728.16</v>
      </c>
      <c r="S529" s="4">
        <v>9236644.9100000001</v>
      </c>
      <c r="T529" s="4">
        <v>2799987.19</v>
      </c>
      <c r="U529" s="4">
        <v>8125696.9800000004</v>
      </c>
      <c r="V529" s="4">
        <v>3828359.63</v>
      </c>
      <c r="W529" s="4">
        <v>8804439.7899999991</v>
      </c>
      <c r="X529" s="4">
        <v>2908387</v>
      </c>
      <c r="Y529" s="4">
        <v>7261876.8300000001</v>
      </c>
      <c r="Z529" s="4">
        <v>37177868.57</v>
      </c>
      <c r="AA529" s="6">
        <v>88656289.390000001</v>
      </c>
      <c r="AC529" s="24" t="s">
        <v>68</v>
      </c>
      <c r="AD529" s="2">
        <v>210</v>
      </c>
      <c r="AE529" s="4">
        <v>7487</v>
      </c>
      <c r="AF529" s="2">
        <v>890</v>
      </c>
      <c r="AG529" s="4">
        <v>30021</v>
      </c>
      <c r="AH529" s="2">
        <v>0</v>
      </c>
      <c r="AI529" s="2">
        <v>0</v>
      </c>
      <c r="AJ529" s="2">
        <v>0</v>
      </c>
      <c r="AK529" s="2">
        <v>0</v>
      </c>
      <c r="AL529" s="4">
        <v>8133</v>
      </c>
      <c r="AM529" s="4">
        <v>31472</v>
      </c>
      <c r="AN529" s="2">
        <v>420</v>
      </c>
      <c r="AO529" s="4">
        <v>11955</v>
      </c>
      <c r="AP529" s="4">
        <v>1271</v>
      </c>
      <c r="AQ529" s="4">
        <v>37123</v>
      </c>
      <c r="AR529" s="2">
        <v>1</v>
      </c>
      <c r="AS529" s="2">
        <v>2</v>
      </c>
      <c r="AT529" s="2">
        <v>40</v>
      </c>
      <c r="AU529" s="4">
        <v>1679</v>
      </c>
      <c r="AV529" s="2">
        <v>839</v>
      </c>
      <c r="AW529" s="4">
        <v>21208</v>
      </c>
      <c r="AX529" s="4">
        <v>3326</v>
      </c>
      <c r="AY529" s="4">
        <v>94367</v>
      </c>
      <c r="AZ529" s="2">
        <v>806</v>
      </c>
      <c r="BA529" s="4">
        <v>22071</v>
      </c>
      <c r="BB529" s="4">
        <v>15936</v>
      </c>
      <c r="BC529" s="6">
        <v>257385</v>
      </c>
    </row>
    <row r="530" spans="1:55" ht="15.75" thickBot="1">
      <c r="A530" s="24" t="s">
        <v>32</v>
      </c>
      <c r="B530" s="4">
        <v>12862.2</v>
      </c>
      <c r="C530" s="4">
        <v>120717.27</v>
      </c>
      <c r="D530" s="4">
        <v>13974.05</v>
      </c>
      <c r="E530" s="4">
        <v>198391.25</v>
      </c>
      <c r="F530" s="4">
        <v>22682.84</v>
      </c>
      <c r="G530" s="4">
        <v>306390.11</v>
      </c>
      <c r="H530" s="4">
        <v>9669.98</v>
      </c>
      <c r="I530" s="4">
        <v>141239.53</v>
      </c>
      <c r="J530" s="4">
        <v>13039.79</v>
      </c>
      <c r="K530" s="4">
        <v>233552.3</v>
      </c>
      <c r="L530" s="4">
        <v>7192.1</v>
      </c>
      <c r="M530" s="4">
        <v>53093.53</v>
      </c>
      <c r="N530" s="4">
        <v>17964.61</v>
      </c>
      <c r="O530" s="4">
        <v>57749.49</v>
      </c>
      <c r="P530" s="4">
        <v>8092.2</v>
      </c>
      <c r="Q530" s="4">
        <v>86168.27</v>
      </c>
      <c r="R530" s="4">
        <v>10081.06</v>
      </c>
      <c r="S530" s="4">
        <v>114705.35</v>
      </c>
      <c r="T530" s="4">
        <v>9782.5</v>
      </c>
      <c r="U530" s="4">
        <v>39206.06</v>
      </c>
      <c r="V530" s="4">
        <v>7640.8</v>
      </c>
      <c r="W530" s="4">
        <v>79261.37</v>
      </c>
      <c r="X530" s="4">
        <v>20182.18</v>
      </c>
      <c r="Y530" s="4">
        <v>231835.72</v>
      </c>
      <c r="Z530" s="4">
        <v>153164.31</v>
      </c>
      <c r="AA530" s="6">
        <v>1662310.25</v>
      </c>
      <c r="AC530" s="24" t="s">
        <v>400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23</v>
      </c>
      <c r="AU530" s="4">
        <v>1261</v>
      </c>
      <c r="AV530" s="2">
        <v>900</v>
      </c>
      <c r="AW530" s="4">
        <v>88400</v>
      </c>
      <c r="AX530" s="2">
        <v>0</v>
      </c>
      <c r="AY530" s="2">
        <v>0</v>
      </c>
      <c r="AZ530" s="2">
        <v>0</v>
      </c>
      <c r="BA530" s="2">
        <v>0</v>
      </c>
      <c r="BB530" s="2">
        <v>923</v>
      </c>
      <c r="BC530" s="6">
        <v>89661</v>
      </c>
    </row>
    <row r="531" spans="1:55" ht="15.75" thickBot="1">
      <c r="A531" s="24" t="s">
        <v>33</v>
      </c>
      <c r="B531" s="4">
        <v>365870.4</v>
      </c>
      <c r="C531" s="4">
        <v>847472.5</v>
      </c>
      <c r="D531" s="4">
        <v>410356</v>
      </c>
      <c r="E531" s="4">
        <v>969690.12</v>
      </c>
      <c r="F531" s="4">
        <v>396894</v>
      </c>
      <c r="G531" s="4">
        <v>778307.38</v>
      </c>
      <c r="H531" s="4">
        <v>273361.5</v>
      </c>
      <c r="I531" s="4">
        <v>761776.52</v>
      </c>
      <c r="J531" s="4">
        <v>352116.1</v>
      </c>
      <c r="K531" s="4">
        <v>851348.79</v>
      </c>
      <c r="L531" s="4">
        <v>324695</v>
      </c>
      <c r="M531" s="4">
        <v>825001.72</v>
      </c>
      <c r="N531" s="4">
        <v>278217.8</v>
      </c>
      <c r="O531" s="4">
        <v>779023.45</v>
      </c>
      <c r="P531" s="4">
        <v>437444</v>
      </c>
      <c r="Q531" s="4">
        <v>1114748.73</v>
      </c>
      <c r="R531" s="4">
        <v>314547</v>
      </c>
      <c r="S531" s="4">
        <v>735176</v>
      </c>
      <c r="T531" s="4">
        <v>308969.5</v>
      </c>
      <c r="U531" s="4">
        <v>1540072.25</v>
      </c>
      <c r="V531" s="4">
        <v>422010.3</v>
      </c>
      <c r="W531" s="4">
        <v>1136425.95</v>
      </c>
      <c r="X531" s="4">
        <v>229245</v>
      </c>
      <c r="Y531" s="4">
        <v>766477.94</v>
      </c>
      <c r="Z531" s="4">
        <v>4113726.6</v>
      </c>
      <c r="AA531" s="6">
        <v>11105521.35</v>
      </c>
      <c r="AC531" s="24" t="s">
        <v>88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8</v>
      </c>
      <c r="AW531" s="2">
        <v>174</v>
      </c>
      <c r="AX531" s="2">
        <v>0</v>
      </c>
      <c r="AY531" s="2">
        <v>0</v>
      </c>
      <c r="AZ531" s="2">
        <v>0</v>
      </c>
      <c r="BA531" s="2">
        <v>0</v>
      </c>
      <c r="BB531" s="2">
        <v>8</v>
      </c>
      <c r="BC531" s="7">
        <v>174</v>
      </c>
    </row>
    <row r="532" spans="1:55" ht="15.75" thickBot="1">
      <c r="A532" s="24" t="s">
        <v>34</v>
      </c>
      <c r="B532" s="4">
        <v>203200.72</v>
      </c>
      <c r="C532" s="4">
        <v>152763.29999999999</v>
      </c>
      <c r="D532" s="4">
        <v>312760</v>
      </c>
      <c r="E532" s="4">
        <v>369662.43</v>
      </c>
      <c r="F532" s="4">
        <v>348601.5</v>
      </c>
      <c r="G532" s="4">
        <v>401267.68</v>
      </c>
      <c r="H532" s="4">
        <v>147030.59</v>
      </c>
      <c r="I532" s="4">
        <v>169707.24</v>
      </c>
      <c r="J532" s="4">
        <v>184942</v>
      </c>
      <c r="K532" s="4">
        <v>247258.35</v>
      </c>
      <c r="L532" s="4">
        <v>184442.65</v>
      </c>
      <c r="M532" s="4">
        <v>336353.71</v>
      </c>
      <c r="N532" s="4">
        <v>235560</v>
      </c>
      <c r="O532" s="4">
        <v>221346.67</v>
      </c>
      <c r="P532" s="4">
        <v>466721</v>
      </c>
      <c r="Q532" s="4">
        <v>499991.44</v>
      </c>
      <c r="R532" s="4">
        <v>261413.2</v>
      </c>
      <c r="S532" s="4">
        <v>287837.17</v>
      </c>
      <c r="T532" s="4">
        <v>354309.43</v>
      </c>
      <c r="U532" s="4">
        <v>441809.57</v>
      </c>
      <c r="V532" s="4">
        <v>470228</v>
      </c>
      <c r="W532" s="4">
        <v>617261.86</v>
      </c>
      <c r="X532" s="4">
        <v>282370</v>
      </c>
      <c r="Y532" s="4">
        <v>497639.97</v>
      </c>
      <c r="Z532" s="4">
        <v>3451579.09</v>
      </c>
      <c r="AA532" s="6">
        <v>4242899.3899999997</v>
      </c>
      <c r="AC532" s="24" t="s">
        <v>44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4">
        <v>9501</v>
      </c>
      <c r="AU532" s="4">
        <v>83800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4">
        <v>9501</v>
      </c>
      <c r="BC532" s="6">
        <v>83800</v>
      </c>
    </row>
    <row r="533" spans="1:55" ht="15.75" thickBot="1">
      <c r="A533" s="24" t="s">
        <v>35</v>
      </c>
      <c r="B533" s="4">
        <v>360873.6</v>
      </c>
      <c r="C533" s="4">
        <v>748454.47</v>
      </c>
      <c r="D533" s="4">
        <v>300849.2</v>
      </c>
      <c r="E533" s="4">
        <v>835274.51</v>
      </c>
      <c r="F533" s="4">
        <v>499147.36</v>
      </c>
      <c r="G533" s="4">
        <v>2720569.16</v>
      </c>
      <c r="H533" s="4">
        <v>532711.65</v>
      </c>
      <c r="I533" s="4">
        <v>2868023.5</v>
      </c>
      <c r="J533" s="4">
        <v>477437.42</v>
      </c>
      <c r="K533" s="4">
        <v>2702771.46</v>
      </c>
      <c r="L533" s="4">
        <v>258360.4</v>
      </c>
      <c r="M533" s="4">
        <v>2423198.37</v>
      </c>
      <c r="N533" s="4">
        <v>624592.74</v>
      </c>
      <c r="O533" s="4">
        <v>3885426.17</v>
      </c>
      <c r="P533" s="4">
        <v>520687.72</v>
      </c>
      <c r="Q533" s="4">
        <v>3906343.4</v>
      </c>
      <c r="R533" s="4">
        <v>403394.3</v>
      </c>
      <c r="S533" s="4">
        <v>2765936.6</v>
      </c>
      <c r="T533" s="4">
        <v>512179</v>
      </c>
      <c r="U533" s="4">
        <v>4032249.93</v>
      </c>
      <c r="V533" s="4">
        <v>594076.46</v>
      </c>
      <c r="W533" s="4">
        <v>3662973.25</v>
      </c>
      <c r="X533" s="4">
        <v>1357297</v>
      </c>
      <c r="Y533" s="4">
        <v>5267585.07</v>
      </c>
      <c r="Z533" s="4">
        <v>6441606.8499999996</v>
      </c>
      <c r="AA533" s="6">
        <v>35818805.890000001</v>
      </c>
      <c r="AC533" s="24" t="s">
        <v>89</v>
      </c>
      <c r="AD533" s="4">
        <v>20770</v>
      </c>
      <c r="AE533" s="4">
        <v>18932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4">
        <v>20770</v>
      </c>
      <c r="BC533" s="6">
        <v>18932</v>
      </c>
    </row>
    <row r="534" spans="1:55" ht="15.75" thickBot="1">
      <c r="A534" s="24" t="s">
        <v>268</v>
      </c>
      <c r="B534" s="2">
        <v>0</v>
      </c>
      <c r="C534" s="2">
        <v>0</v>
      </c>
      <c r="D534" s="2">
        <v>104.65</v>
      </c>
      <c r="E534" s="4">
        <v>17516.8</v>
      </c>
      <c r="F534" s="2">
        <v>0</v>
      </c>
      <c r="G534" s="2">
        <v>0</v>
      </c>
      <c r="H534" s="2">
        <v>0</v>
      </c>
      <c r="I534" s="2">
        <v>0</v>
      </c>
      <c r="J534" s="2">
        <v>680.61</v>
      </c>
      <c r="K534" s="4">
        <v>11128.26</v>
      </c>
      <c r="L534" s="2">
        <v>0</v>
      </c>
      <c r="M534" s="2">
        <v>0</v>
      </c>
      <c r="N534" s="2">
        <v>228.69</v>
      </c>
      <c r="O534" s="4">
        <v>5677.2</v>
      </c>
      <c r="P534" s="2">
        <v>0</v>
      </c>
      <c r="Q534" s="2">
        <v>0</v>
      </c>
      <c r="R534" s="2">
        <v>0</v>
      </c>
      <c r="S534" s="2">
        <v>0</v>
      </c>
      <c r="T534" s="4">
        <v>3900.02</v>
      </c>
      <c r="U534" s="4">
        <v>64218</v>
      </c>
      <c r="V534" s="4">
        <v>4512.7</v>
      </c>
      <c r="W534" s="4">
        <v>92112.68</v>
      </c>
      <c r="X534" s="2">
        <v>0</v>
      </c>
      <c r="Y534" s="2">
        <v>0</v>
      </c>
      <c r="Z534" s="4">
        <v>9426.67</v>
      </c>
      <c r="AA534" s="6">
        <v>190652.94</v>
      </c>
      <c r="AC534" s="24" t="s">
        <v>45</v>
      </c>
      <c r="AD534" s="2">
        <v>0</v>
      </c>
      <c r="AE534" s="2">
        <v>0</v>
      </c>
      <c r="AF534" s="4">
        <v>5940</v>
      </c>
      <c r="AG534" s="4">
        <v>58290</v>
      </c>
      <c r="AH534" s="4">
        <v>5940</v>
      </c>
      <c r="AI534" s="4">
        <v>58000</v>
      </c>
      <c r="AJ534" s="2">
        <v>0</v>
      </c>
      <c r="AK534" s="2">
        <v>0</v>
      </c>
      <c r="AL534" s="4">
        <v>9540</v>
      </c>
      <c r="AM534" s="4">
        <v>103000</v>
      </c>
      <c r="AN534" s="2">
        <v>0</v>
      </c>
      <c r="AO534" s="2">
        <v>0</v>
      </c>
      <c r="AP534" s="4">
        <v>9540</v>
      </c>
      <c r="AQ534" s="4">
        <v>103000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4">
        <v>7200</v>
      </c>
      <c r="BA534" s="4">
        <v>96000</v>
      </c>
      <c r="BB534" s="4">
        <v>38160</v>
      </c>
      <c r="BC534" s="6">
        <v>418290</v>
      </c>
    </row>
    <row r="535" spans="1:55" ht="15.75" thickBot="1">
      <c r="A535" s="24" t="s">
        <v>114</v>
      </c>
      <c r="B535" s="2">
        <v>0</v>
      </c>
      <c r="C535" s="2">
        <v>0</v>
      </c>
      <c r="D535" s="2">
        <v>0</v>
      </c>
      <c r="E535" s="2">
        <v>0</v>
      </c>
      <c r="F535" s="4">
        <v>3560</v>
      </c>
      <c r="G535" s="4">
        <v>30389.25</v>
      </c>
      <c r="H535" s="4">
        <v>3703.6</v>
      </c>
      <c r="I535" s="4">
        <v>29902.49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4">
        <v>7263.6</v>
      </c>
      <c r="AA535" s="6">
        <v>60291.74</v>
      </c>
      <c r="AC535" s="24" t="s">
        <v>47</v>
      </c>
      <c r="AD535" s="4">
        <v>132087</v>
      </c>
      <c r="AE535" s="4">
        <v>270377</v>
      </c>
      <c r="AF535" s="4">
        <v>143692</v>
      </c>
      <c r="AG535" s="4">
        <v>118830</v>
      </c>
      <c r="AH535" s="4">
        <v>1888</v>
      </c>
      <c r="AI535" s="4">
        <v>42920</v>
      </c>
      <c r="AJ535" s="4">
        <v>1552</v>
      </c>
      <c r="AK535" s="4">
        <v>43431</v>
      </c>
      <c r="AL535" s="4">
        <v>209125</v>
      </c>
      <c r="AM535" s="4">
        <v>668732</v>
      </c>
      <c r="AN535" s="4">
        <v>3953</v>
      </c>
      <c r="AO535" s="4">
        <v>130361</v>
      </c>
      <c r="AP535" s="2">
        <v>20</v>
      </c>
      <c r="AQ535" s="4">
        <v>3082</v>
      </c>
      <c r="AR535" s="2">
        <v>853</v>
      </c>
      <c r="AS535" s="4">
        <v>27861</v>
      </c>
      <c r="AT535" s="4">
        <v>102436</v>
      </c>
      <c r="AU535" s="4">
        <v>171302</v>
      </c>
      <c r="AV535" s="4">
        <v>85484</v>
      </c>
      <c r="AW535" s="4">
        <v>117617</v>
      </c>
      <c r="AX535" s="2">
        <v>103</v>
      </c>
      <c r="AY535" s="4">
        <v>3628</v>
      </c>
      <c r="AZ535" s="4">
        <v>26663</v>
      </c>
      <c r="BA535" s="4">
        <v>226221</v>
      </c>
      <c r="BB535" s="4">
        <v>707856</v>
      </c>
      <c r="BC535" s="6">
        <v>1824362</v>
      </c>
    </row>
    <row r="536" spans="1:55" ht="15.75" thickBot="1">
      <c r="A536" s="24" t="s">
        <v>36</v>
      </c>
      <c r="B536" s="2">
        <v>100</v>
      </c>
      <c r="C536" s="2">
        <v>519.74</v>
      </c>
      <c r="D536" s="2">
        <v>0</v>
      </c>
      <c r="E536" s="2">
        <v>0</v>
      </c>
      <c r="F536" s="4">
        <v>332700</v>
      </c>
      <c r="G536" s="4">
        <v>2607.91</v>
      </c>
      <c r="H536" s="2">
        <v>0</v>
      </c>
      <c r="I536" s="2">
        <v>0</v>
      </c>
      <c r="J536" s="2">
        <v>59</v>
      </c>
      <c r="K536" s="2">
        <v>774.37</v>
      </c>
      <c r="L536" s="2">
        <v>0</v>
      </c>
      <c r="M536" s="2">
        <v>0</v>
      </c>
      <c r="N536" s="2">
        <v>0</v>
      </c>
      <c r="O536" s="2">
        <v>0</v>
      </c>
      <c r="P536" s="2">
        <v>122.5</v>
      </c>
      <c r="Q536" s="4">
        <v>1103.95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4">
        <v>332981.5</v>
      </c>
      <c r="AA536" s="6">
        <v>5005.97</v>
      </c>
      <c r="AC536" s="24" t="s">
        <v>48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12</v>
      </c>
      <c r="AM536" s="2">
        <v>208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65</v>
      </c>
      <c r="AY536" s="4">
        <v>1393</v>
      </c>
      <c r="AZ536" s="2">
        <v>0</v>
      </c>
      <c r="BA536" s="2">
        <v>0</v>
      </c>
      <c r="BB536" s="2">
        <v>77</v>
      </c>
      <c r="BC536" s="6">
        <v>1601</v>
      </c>
    </row>
    <row r="537" spans="1:55" ht="15.75" thickBot="1">
      <c r="A537" s="24" t="s">
        <v>37</v>
      </c>
      <c r="B537" s="4">
        <v>600301.30000000005</v>
      </c>
      <c r="C537" s="4">
        <v>677031.18</v>
      </c>
      <c r="D537" s="4">
        <v>327308.33</v>
      </c>
      <c r="E537" s="4">
        <v>472422.13</v>
      </c>
      <c r="F537" s="4">
        <v>390715.8</v>
      </c>
      <c r="G537" s="4">
        <v>644405.18000000005</v>
      </c>
      <c r="H537" s="4">
        <v>348299.91</v>
      </c>
      <c r="I537" s="4">
        <v>783937.2</v>
      </c>
      <c r="J537" s="4">
        <v>266451.46999999997</v>
      </c>
      <c r="K537" s="4">
        <v>520939.74</v>
      </c>
      <c r="L537" s="4">
        <v>478463.54</v>
      </c>
      <c r="M537" s="4">
        <v>730728.92</v>
      </c>
      <c r="N537" s="4">
        <v>277345.46000000002</v>
      </c>
      <c r="O537" s="4">
        <v>852989.77</v>
      </c>
      <c r="P537" s="4">
        <v>776417.2</v>
      </c>
      <c r="Q537" s="4">
        <v>915894.28</v>
      </c>
      <c r="R537" s="4">
        <v>346292.18</v>
      </c>
      <c r="S537" s="4">
        <v>819431.97</v>
      </c>
      <c r="T537" s="4">
        <v>791838.47</v>
      </c>
      <c r="U537" s="4">
        <v>923243.44</v>
      </c>
      <c r="V537" s="4">
        <v>956478.03</v>
      </c>
      <c r="W537" s="4">
        <v>1019106.28</v>
      </c>
      <c r="X537" s="4">
        <v>148535.4</v>
      </c>
      <c r="Y537" s="4">
        <v>384042.3</v>
      </c>
      <c r="Z537" s="4">
        <v>5708447.0899999999</v>
      </c>
      <c r="AA537" s="6">
        <v>8744172.3900000006</v>
      </c>
      <c r="AC537" s="24" t="s">
        <v>141</v>
      </c>
      <c r="AD537" s="2">
        <v>0</v>
      </c>
      <c r="AE537" s="2">
        <v>0</v>
      </c>
      <c r="AF537" s="2">
        <v>0</v>
      </c>
      <c r="AG537" s="2">
        <v>0</v>
      </c>
      <c r="AH537" s="4">
        <v>22699</v>
      </c>
      <c r="AI537" s="4">
        <v>153350</v>
      </c>
      <c r="AJ537" s="4">
        <v>23502</v>
      </c>
      <c r="AK537" s="4">
        <v>141230</v>
      </c>
      <c r="AL537" s="4">
        <v>13660</v>
      </c>
      <c r="AM537" s="4">
        <v>43232</v>
      </c>
      <c r="AN537" s="4">
        <v>10401</v>
      </c>
      <c r="AO537" s="4">
        <v>101091</v>
      </c>
      <c r="AP537" s="2">
        <v>0</v>
      </c>
      <c r="AQ537" s="2">
        <v>0</v>
      </c>
      <c r="AR537" s="4">
        <v>34650</v>
      </c>
      <c r="AS537" s="4">
        <v>237479</v>
      </c>
      <c r="AT537" s="2">
        <v>0</v>
      </c>
      <c r="AU537" s="2">
        <v>0</v>
      </c>
      <c r="AV537" s="4">
        <v>13240</v>
      </c>
      <c r="AW537" s="4">
        <v>83461</v>
      </c>
      <c r="AX537" s="4">
        <v>20005</v>
      </c>
      <c r="AY537" s="4">
        <v>168000</v>
      </c>
      <c r="AZ537" s="4">
        <v>20330</v>
      </c>
      <c r="BA537" s="4">
        <v>153728</v>
      </c>
      <c r="BB537" s="4">
        <v>158487</v>
      </c>
      <c r="BC537" s="6">
        <v>1081571</v>
      </c>
    </row>
    <row r="538" spans="1:55" ht="15.75" thickBot="1">
      <c r="A538" s="24" t="s">
        <v>22</v>
      </c>
      <c r="B538" s="4">
        <v>695811.86</v>
      </c>
      <c r="C538" s="4">
        <v>4188709.56</v>
      </c>
      <c r="D538" s="4">
        <v>638965.74</v>
      </c>
      <c r="E538" s="4">
        <v>2966492.82</v>
      </c>
      <c r="F538" s="4">
        <v>568553.01</v>
      </c>
      <c r="G538" s="4">
        <v>2301886.2200000002</v>
      </c>
      <c r="H538" s="4">
        <v>676343.11</v>
      </c>
      <c r="I538" s="4">
        <v>3191726.98</v>
      </c>
      <c r="J538" s="4">
        <v>796632.33</v>
      </c>
      <c r="K538" s="4">
        <v>3783305.85</v>
      </c>
      <c r="L538" s="4">
        <v>415363.67</v>
      </c>
      <c r="M538" s="4">
        <v>2719460.53</v>
      </c>
      <c r="N538" s="4">
        <v>747685.96</v>
      </c>
      <c r="O538" s="4">
        <v>3311579.09</v>
      </c>
      <c r="P538" s="4">
        <v>697776.41</v>
      </c>
      <c r="Q538" s="4">
        <v>5298005.8</v>
      </c>
      <c r="R538" s="4">
        <v>746936.06</v>
      </c>
      <c r="S538" s="4">
        <v>4360199.46</v>
      </c>
      <c r="T538" s="4">
        <v>578179.91</v>
      </c>
      <c r="U538" s="4">
        <v>4156936.16</v>
      </c>
      <c r="V538" s="4">
        <v>904588.53</v>
      </c>
      <c r="W538" s="4">
        <v>3061723.92</v>
      </c>
      <c r="X538" s="4">
        <v>462201.24</v>
      </c>
      <c r="Y538" s="4">
        <v>2783445.83</v>
      </c>
      <c r="Z538" s="4">
        <v>7929037.8300000001</v>
      </c>
      <c r="AA538" s="6">
        <v>42123472.219999999</v>
      </c>
      <c r="AC538" s="24" t="s">
        <v>189</v>
      </c>
      <c r="AD538" s="2">
        <v>819</v>
      </c>
      <c r="AE538" s="4">
        <v>48237</v>
      </c>
      <c r="AF538" s="2">
        <v>0</v>
      </c>
      <c r="AG538" s="2">
        <v>0</v>
      </c>
      <c r="AH538" s="4">
        <v>1802</v>
      </c>
      <c r="AI538" s="4">
        <v>92597</v>
      </c>
      <c r="AJ538" s="4">
        <v>2324</v>
      </c>
      <c r="AK538" s="4">
        <v>166547</v>
      </c>
      <c r="AL538" s="4">
        <v>1324</v>
      </c>
      <c r="AM538" s="4">
        <v>74931</v>
      </c>
      <c r="AN538" s="4">
        <v>2362</v>
      </c>
      <c r="AO538" s="4">
        <v>130971</v>
      </c>
      <c r="AP538" s="4">
        <v>2399</v>
      </c>
      <c r="AQ538" s="4">
        <v>121149</v>
      </c>
      <c r="AR538" s="4">
        <v>2947</v>
      </c>
      <c r="AS538" s="4">
        <v>169334</v>
      </c>
      <c r="AT538" s="2">
        <v>979</v>
      </c>
      <c r="AU538" s="4">
        <v>57207</v>
      </c>
      <c r="AV538" s="4">
        <v>2186</v>
      </c>
      <c r="AW538" s="4">
        <v>134106</v>
      </c>
      <c r="AX538" s="4">
        <v>4673</v>
      </c>
      <c r="AY538" s="4">
        <v>190638</v>
      </c>
      <c r="AZ538" s="4">
        <v>1994</v>
      </c>
      <c r="BA538" s="4">
        <v>78633</v>
      </c>
      <c r="BB538" s="4">
        <v>23809</v>
      </c>
      <c r="BC538" s="6">
        <v>1264350</v>
      </c>
    </row>
    <row r="539" spans="1:55" ht="15.75" thickBot="1">
      <c r="A539" s="24" t="s">
        <v>38</v>
      </c>
      <c r="B539" s="4">
        <v>208932.08</v>
      </c>
      <c r="C539" s="4">
        <v>3808299.89</v>
      </c>
      <c r="D539" s="4">
        <v>346004.86</v>
      </c>
      <c r="E539" s="4">
        <v>2721978.81</v>
      </c>
      <c r="F539" s="4">
        <v>120666.07</v>
      </c>
      <c r="G539" s="4">
        <v>2827282.71</v>
      </c>
      <c r="H539" s="4">
        <v>204473.78</v>
      </c>
      <c r="I539" s="4">
        <v>2373328.4</v>
      </c>
      <c r="J539" s="4">
        <v>228554.86</v>
      </c>
      <c r="K539" s="4">
        <v>4709224.79</v>
      </c>
      <c r="L539" s="4">
        <v>313083.03999999998</v>
      </c>
      <c r="M539" s="4">
        <v>4125385.9</v>
      </c>
      <c r="N539" s="4">
        <v>152082.94</v>
      </c>
      <c r="O539" s="4">
        <v>2017322.61</v>
      </c>
      <c r="P539" s="4">
        <v>227757.61</v>
      </c>
      <c r="Q539" s="4">
        <v>3739793.2</v>
      </c>
      <c r="R539" s="4">
        <v>178650.5</v>
      </c>
      <c r="S539" s="4">
        <v>4718056.72</v>
      </c>
      <c r="T539" s="4">
        <v>181885.9</v>
      </c>
      <c r="U539" s="4">
        <v>4616288.88</v>
      </c>
      <c r="V539" s="4">
        <v>144804.57999999999</v>
      </c>
      <c r="W539" s="4">
        <v>5922645.6600000001</v>
      </c>
      <c r="X539" s="4">
        <v>114908.69</v>
      </c>
      <c r="Y539" s="4">
        <v>2074547.42</v>
      </c>
      <c r="Z539" s="4">
        <v>2421804.91</v>
      </c>
      <c r="AA539" s="6">
        <v>43654154.990000002</v>
      </c>
      <c r="AC539" s="24" t="s">
        <v>246</v>
      </c>
      <c r="AD539" s="2">
        <v>0</v>
      </c>
      <c r="AE539" s="2">
        <v>0</v>
      </c>
      <c r="AF539" s="4">
        <v>24000</v>
      </c>
      <c r="AG539" s="4">
        <v>19200</v>
      </c>
      <c r="AH539" s="2">
        <v>0</v>
      </c>
      <c r="AI539" s="2">
        <v>0</v>
      </c>
      <c r="AJ539" s="4">
        <v>48000</v>
      </c>
      <c r="AK539" s="4">
        <v>38400</v>
      </c>
      <c r="AL539" s="4">
        <v>24000</v>
      </c>
      <c r="AM539" s="4">
        <v>19200</v>
      </c>
      <c r="AN539" s="4">
        <v>24000</v>
      </c>
      <c r="AO539" s="4">
        <v>19200</v>
      </c>
      <c r="AP539" s="4">
        <v>24000</v>
      </c>
      <c r="AQ539" s="4">
        <v>19200</v>
      </c>
      <c r="AR539" s="4">
        <v>48000</v>
      </c>
      <c r="AS539" s="4">
        <v>38400</v>
      </c>
      <c r="AT539" s="2">
        <v>0</v>
      </c>
      <c r="AU539" s="2">
        <v>0</v>
      </c>
      <c r="AV539" s="4">
        <v>48000</v>
      </c>
      <c r="AW539" s="4">
        <v>38400</v>
      </c>
      <c r="AX539" s="4">
        <v>24000</v>
      </c>
      <c r="AY539" s="4">
        <v>19200</v>
      </c>
      <c r="AZ539" s="4">
        <v>24000</v>
      </c>
      <c r="BA539" s="4">
        <v>19200</v>
      </c>
      <c r="BB539" s="4">
        <v>288000</v>
      </c>
      <c r="BC539" s="6">
        <v>230400</v>
      </c>
    </row>
    <row r="540" spans="1:55" ht="15.75" thickBot="1">
      <c r="A540" s="24" t="s">
        <v>23</v>
      </c>
      <c r="B540" s="4">
        <v>409500.91</v>
      </c>
      <c r="C540" s="4">
        <v>578397.53</v>
      </c>
      <c r="D540" s="4">
        <v>296621.59000000003</v>
      </c>
      <c r="E540" s="4">
        <v>445582.37</v>
      </c>
      <c r="F540" s="4">
        <v>351261.99</v>
      </c>
      <c r="G540" s="4">
        <v>605509.92000000004</v>
      </c>
      <c r="H540" s="4">
        <v>303423.34000000003</v>
      </c>
      <c r="I540" s="4">
        <v>613019.29</v>
      </c>
      <c r="J540" s="4">
        <v>567666.89</v>
      </c>
      <c r="K540" s="4">
        <v>476158.68</v>
      </c>
      <c r="L540" s="4">
        <v>167573.84</v>
      </c>
      <c r="M540" s="4">
        <v>473249.03</v>
      </c>
      <c r="N540" s="4">
        <v>779122.63</v>
      </c>
      <c r="O540" s="4">
        <v>730025.74</v>
      </c>
      <c r="P540" s="4">
        <v>415238.95</v>
      </c>
      <c r="Q540" s="4">
        <v>925372.93</v>
      </c>
      <c r="R540" s="4">
        <v>442252.25</v>
      </c>
      <c r="S540" s="4">
        <v>504593.31</v>
      </c>
      <c r="T540" s="4">
        <v>681944.33</v>
      </c>
      <c r="U540" s="4">
        <v>1021119.01</v>
      </c>
      <c r="V540" s="4">
        <v>761268.82</v>
      </c>
      <c r="W540" s="4">
        <v>1286218.48</v>
      </c>
      <c r="X540" s="4">
        <v>620372.52</v>
      </c>
      <c r="Y540" s="4">
        <v>1215934.47</v>
      </c>
      <c r="Z540" s="4">
        <v>5796248.0599999996</v>
      </c>
      <c r="AA540" s="6">
        <v>8875180.7599999998</v>
      </c>
      <c r="AC540" s="24" t="s">
        <v>142</v>
      </c>
      <c r="AD540" s="4">
        <v>17427</v>
      </c>
      <c r="AE540" s="4">
        <v>181186</v>
      </c>
      <c r="AF540" s="4">
        <v>17541</v>
      </c>
      <c r="AG540" s="4">
        <v>181505</v>
      </c>
      <c r="AH540" s="4">
        <v>17386</v>
      </c>
      <c r="AI540" s="4">
        <v>181186</v>
      </c>
      <c r="AJ540" s="4">
        <v>32908</v>
      </c>
      <c r="AK540" s="4">
        <v>357997</v>
      </c>
      <c r="AL540" s="4">
        <v>34702</v>
      </c>
      <c r="AM540" s="4">
        <v>334273</v>
      </c>
      <c r="AN540" s="4">
        <v>16859</v>
      </c>
      <c r="AO540" s="4">
        <v>181843</v>
      </c>
      <c r="AP540" s="4">
        <v>33192</v>
      </c>
      <c r="AQ540" s="4">
        <v>345942</v>
      </c>
      <c r="AR540" s="4">
        <v>32303</v>
      </c>
      <c r="AS540" s="4">
        <v>345574</v>
      </c>
      <c r="AT540" s="4">
        <v>16986</v>
      </c>
      <c r="AU540" s="4">
        <v>178574</v>
      </c>
      <c r="AV540" s="4">
        <v>46676</v>
      </c>
      <c r="AW540" s="4">
        <v>518975</v>
      </c>
      <c r="AX540" s="4">
        <v>40458</v>
      </c>
      <c r="AY540" s="4">
        <v>395212</v>
      </c>
      <c r="AZ540" s="2">
        <v>0</v>
      </c>
      <c r="BA540" s="2">
        <v>0</v>
      </c>
      <c r="BB540" s="4">
        <v>306438</v>
      </c>
      <c r="BC540" s="6">
        <v>3202267</v>
      </c>
    </row>
    <row r="541" spans="1:55" ht="15.75" thickBot="1">
      <c r="A541" s="24" t="s">
        <v>79</v>
      </c>
      <c r="B541" s="4">
        <v>75452.31</v>
      </c>
      <c r="C541" s="4">
        <v>574450.99</v>
      </c>
      <c r="D541" s="4">
        <v>88769.91</v>
      </c>
      <c r="E541" s="4">
        <v>564219.1</v>
      </c>
      <c r="F541" s="4">
        <v>117829.02</v>
      </c>
      <c r="G541" s="4">
        <v>612975.06000000006</v>
      </c>
      <c r="H541" s="4">
        <v>139031.92000000001</v>
      </c>
      <c r="I541" s="4">
        <v>436737.03</v>
      </c>
      <c r="J541" s="4">
        <v>150608.98000000001</v>
      </c>
      <c r="K541" s="4">
        <v>1179597.52</v>
      </c>
      <c r="L541" s="4">
        <v>23646.09</v>
      </c>
      <c r="M541" s="4">
        <v>429380.08</v>
      </c>
      <c r="N541" s="4">
        <v>92849.83</v>
      </c>
      <c r="O541" s="4">
        <v>359801.52</v>
      </c>
      <c r="P541" s="4">
        <v>107406.16</v>
      </c>
      <c r="Q541" s="4">
        <v>756178.7</v>
      </c>
      <c r="R541" s="4">
        <v>131657.54</v>
      </c>
      <c r="S541" s="4">
        <v>783380.89</v>
      </c>
      <c r="T541" s="4">
        <v>67043.16</v>
      </c>
      <c r="U541" s="4">
        <v>590707.6</v>
      </c>
      <c r="V541" s="4">
        <v>122149.14</v>
      </c>
      <c r="W541" s="4">
        <v>869394.35</v>
      </c>
      <c r="X541" s="4">
        <v>222229.14</v>
      </c>
      <c r="Y541" s="4">
        <v>818120.18</v>
      </c>
      <c r="Z541" s="4">
        <v>1338673.2</v>
      </c>
      <c r="AA541" s="6">
        <v>7974943.0199999996</v>
      </c>
      <c r="AC541" s="24" t="s">
        <v>77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4">
        <v>19129</v>
      </c>
      <c r="AK541" s="4">
        <v>197640</v>
      </c>
      <c r="AL541" s="2">
        <v>0</v>
      </c>
      <c r="AM541" s="2">
        <v>0</v>
      </c>
      <c r="AN541" s="2">
        <v>0</v>
      </c>
      <c r="AO541" s="2">
        <v>0</v>
      </c>
      <c r="AP541" s="4">
        <v>15925</v>
      </c>
      <c r="AQ541" s="4">
        <v>164700</v>
      </c>
      <c r="AR541" s="4">
        <v>17777</v>
      </c>
      <c r="AS541" s="4">
        <v>196204</v>
      </c>
      <c r="AT541" s="4">
        <v>18441</v>
      </c>
      <c r="AU541" s="4">
        <v>197640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4">
        <v>71272</v>
      </c>
      <c r="BC541" s="6">
        <v>756184</v>
      </c>
    </row>
    <row r="542" spans="1:55" ht="15.75" thickBot="1">
      <c r="A542" s="24" t="s">
        <v>73</v>
      </c>
      <c r="B542" s="4">
        <v>5239.93</v>
      </c>
      <c r="C542" s="4">
        <v>410786.76</v>
      </c>
      <c r="D542" s="4">
        <v>4919.37</v>
      </c>
      <c r="E542" s="4">
        <v>375288.72</v>
      </c>
      <c r="F542" s="4">
        <v>3990.14</v>
      </c>
      <c r="G542" s="4">
        <v>54133.37</v>
      </c>
      <c r="H542" s="4">
        <v>30408.76</v>
      </c>
      <c r="I542" s="4">
        <v>175149.27</v>
      </c>
      <c r="J542" s="4">
        <v>8356.18</v>
      </c>
      <c r="K542" s="4">
        <v>496702.82</v>
      </c>
      <c r="L542" s="4">
        <v>3044.46</v>
      </c>
      <c r="M542" s="4">
        <v>248425.86</v>
      </c>
      <c r="N542" s="4">
        <v>21018.21</v>
      </c>
      <c r="O542" s="4">
        <v>104145.2</v>
      </c>
      <c r="P542" s="4">
        <v>18512.45</v>
      </c>
      <c r="Q542" s="4">
        <v>196579.96</v>
      </c>
      <c r="R542" s="2">
        <v>813.25</v>
      </c>
      <c r="S542" s="4">
        <v>12858.54</v>
      </c>
      <c r="T542" s="4">
        <v>32342.81</v>
      </c>
      <c r="U542" s="4">
        <v>199172.88</v>
      </c>
      <c r="V542" s="4">
        <v>1421.47</v>
      </c>
      <c r="W542" s="4">
        <v>49526.080000000002</v>
      </c>
      <c r="X542" s="4">
        <v>46963.28</v>
      </c>
      <c r="Y542" s="4">
        <v>583505.49</v>
      </c>
      <c r="Z542" s="4">
        <v>177030.31</v>
      </c>
      <c r="AA542" s="6">
        <v>2906274.95</v>
      </c>
      <c r="AC542" s="24" t="s">
        <v>250</v>
      </c>
      <c r="AD542" s="4">
        <v>26093</v>
      </c>
      <c r="AE542" s="4">
        <v>346938</v>
      </c>
      <c r="AF542" s="2">
        <v>0</v>
      </c>
      <c r="AG542" s="2">
        <v>0</v>
      </c>
      <c r="AH542" s="4">
        <v>12522</v>
      </c>
      <c r="AI542" s="4">
        <v>173469</v>
      </c>
      <c r="AJ542" s="2">
        <v>0</v>
      </c>
      <c r="AK542" s="2">
        <v>0</v>
      </c>
      <c r="AL542" s="4">
        <v>13451</v>
      </c>
      <c r="AM542" s="4">
        <v>125684</v>
      </c>
      <c r="AN542" s="4">
        <v>8899</v>
      </c>
      <c r="AO542" s="4">
        <v>122801</v>
      </c>
      <c r="AP542" s="4">
        <v>14322</v>
      </c>
      <c r="AQ542" s="4">
        <v>169748</v>
      </c>
      <c r="AR542" s="2">
        <v>0</v>
      </c>
      <c r="AS542" s="2">
        <v>0</v>
      </c>
      <c r="AT542" s="4">
        <v>13454</v>
      </c>
      <c r="AU542" s="4">
        <v>100109</v>
      </c>
      <c r="AV542" s="2">
        <v>0</v>
      </c>
      <c r="AW542" s="2">
        <v>0</v>
      </c>
      <c r="AX542" s="4">
        <v>21759</v>
      </c>
      <c r="AY542" s="4">
        <v>218998</v>
      </c>
      <c r="AZ542" s="4">
        <v>13454</v>
      </c>
      <c r="BA542" s="4">
        <v>125684</v>
      </c>
      <c r="BB542" s="4">
        <v>123954</v>
      </c>
      <c r="BC542" s="6">
        <v>1383431</v>
      </c>
    </row>
    <row r="543" spans="1:55" ht="15.75" thickBot="1">
      <c r="A543" s="24" t="s">
        <v>39</v>
      </c>
      <c r="B543" s="4">
        <v>2655.39</v>
      </c>
      <c r="C543" s="4">
        <v>39176.11</v>
      </c>
      <c r="D543" s="4">
        <v>2354</v>
      </c>
      <c r="E543" s="4">
        <v>9246.19</v>
      </c>
      <c r="F543" s="4">
        <v>10333.85</v>
      </c>
      <c r="G543" s="4">
        <v>74734.48</v>
      </c>
      <c r="H543" s="4">
        <v>8631.4</v>
      </c>
      <c r="I543" s="4">
        <v>35017.71</v>
      </c>
      <c r="J543" s="2">
        <v>0</v>
      </c>
      <c r="K543" s="2">
        <v>0</v>
      </c>
      <c r="L543" s="4">
        <v>7868.63</v>
      </c>
      <c r="M543" s="4">
        <v>72334.47</v>
      </c>
      <c r="N543" s="4">
        <v>7343.92</v>
      </c>
      <c r="O543" s="4">
        <v>67558.070000000007</v>
      </c>
      <c r="P543" s="2">
        <v>0</v>
      </c>
      <c r="Q543" s="2">
        <v>0</v>
      </c>
      <c r="R543" s="4">
        <v>3985.12</v>
      </c>
      <c r="S543" s="4">
        <v>57925.34</v>
      </c>
      <c r="T543" s="2">
        <v>50</v>
      </c>
      <c r="U543" s="2">
        <v>74</v>
      </c>
      <c r="V543" s="4">
        <v>5184.24</v>
      </c>
      <c r="W543" s="4">
        <v>50313.09</v>
      </c>
      <c r="X543" s="4">
        <v>1273.3</v>
      </c>
      <c r="Y543" s="4">
        <v>9231.5</v>
      </c>
      <c r="Z543" s="4">
        <v>49679.85</v>
      </c>
      <c r="AA543" s="6">
        <v>415610.96</v>
      </c>
      <c r="AC543" s="24" t="s">
        <v>52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49</v>
      </c>
      <c r="AW543" s="4">
        <v>1103</v>
      </c>
      <c r="AX543" s="2">
        <v>0</v>
      </c>
      <c r="AY543" s="2">
        <v>0</v>
      </c>
      <c r="AZ543" s="2">
        <v>49</v>
      </c>
      <c r="BA543" s="4">
        <v>1103</v>
      </c>
      <c r="BB543" s="2">
        <v>98</v>
      </c>
      <c r="BC543" s="6">
        <v>2206</v>
      </c>
    </row>
    <row r="544" spans="1:55" ht="15.75" thickBot="1">
      <c r="A544" s="24" t="s">
        <v>307</v>
      </c>
      <c r="B544" s="4">
        <v>6960</v>
      </c>
      <c r="C544" s="4">
        <v>17574</v>
      </c>
      <c r="D544" s="2">
        <v>0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>
        <v>29.56</v>
      </c>
      <c r="O544" s="2">
        <v>545.4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4">
        <v>6989.56</v>
      </c>
      <c r="AA544" s="6">
        <v>18119.400000000001</v>
      </c>
      <c r="AC544" s="24" t="s">
        <v>24</v>
      </c>
      <c r="AD544" s="4">
        <v>313945</v>
      </c>
      <c r="AE544" s="4">
        <v>411462</v>
      </c>
      <c r="AF544" s="4">
        <v>309733</v>
      </c>
      <c r="AG544" s="4">
        <v>531958</v>
      </c>
      <c r="AH544" s="4">
        <v>422765</v>
      </c>
      <c r="AI544" s="4">
        <v>641585</v>
      </c>
      <c r="AJ544" s="4">
        <v>307722</v>
      </c>
      <c r="AK544" s="4">
        <v>629185</v>
      </c>
      <c r="AL544" s="4">
        <v>382711</v>
      </c>
      <c r="AM544" s="4">
        <v>791178</v>
      </c>
      <c r="AN544" s="4">
        <v>202505</v>
      </c>
      <c r="AO544" s="4">
        <v>213013</v>
      </c>
      <c r="AP544" s="4">
        <v>405556</v>
      </c>
      <c r="AQ544" s="4">
        <v>704342</v>
      </c>
      <c r="AR544" s="4">
        <v>353953</v>
      </c>
      <c r="AS544" s="4">
        <v>722762</v>
      </c>
      <c r="AT544" s="4">
        <v>364194</v>
      </c>
      <c r="AU544" s="4">
        <v>552241</v>
      </c>
      <c r="AV544" s="4">
        <v>495554</v>
      </c>
      <c r="AW544" s="4">
        <v>802117</v>
      </c>
      <c r="AX544" s="4">
        <v>321795</v>
      </c>
      <c r="AY544" s="4">
        <v>547460</v>
      </c>
      <c r="AZ544" s="4">
        <v>338297</v>
      </c>
      <c r="BA544" s="4">
        <v>505481</v>
      </c>
      <c r="BB544" s="4">
        <v>4218730</v>
      </c>
      <c r="BC544" s="6">
        <v>7052784</v>
      </c>
    </row>
    <row r="545" spans="1:55" ht="15.75" thickBot="1">
      <c r="A545" s="24" t="s">
        <v>115</v>
      </c>
      <c r="B545" s="2">
        <v>56</v>
      </c>
      <c r="C545" s="2">
        <v>9</v>
      </c>
      <c r="D545" s="2">
        <v>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  <c r="K545" s="2">
        <v>0</v>
      </c>
      <c r="L545" s="4">
        <v>2372</v>
      </c>
      <c r="M545" s="4">
        <v>30639.26</v>
      </c>
      <c r="N545" s="2">
        <v>0</v>
      </c>
      <c r="O545" s="2">
        <v>0</v>
      </c>
      <c r="P545" s="2">
        <v>0</v>
      </c>
      <c r="Q545" s="2">
        <v>0</v>
      </c>
      <c r="R545" s="2">
        <v>680</v>
      </c>
      <c r="S545" s="4">
        <v>8032.9</v>
      </c>
      <c r="T545" s="2">
        <v>901.6</v>
      </c>
      <c r="U545" s="4">
        <v>27839.38</v>
      </c>
      <c r="V545" s="2">
        <v>0</v>
      </c>
      <c r="W545" s="2">
        <v>0</v>
      </c>
      <c r="X545" s="2">
        <v>0</v>
      </c>
      <c r="Y545" s="2">
        <v>0</v>
      </c>
      <c r="Z545" s="4">
        <v>4009.6</v>
      </c>
      <c r="AA545" s="6">
        <v>66520.539999999994</v>
      </c>
      <c r="AC545" s="24" t="s">
        <v>53</v>
      </c>
      <c r="AD545" s="4">
        <v>17712</v>
      </c>
      <c r="AE545" s="4">
        <v>594132</v>
      </c>
      <c r="AF545" s="4">
        <v>18726</v>
      </c>
      <c r="AG545" s="4">
        <v>583627</v>
      </c>
      <c r="AH545" s="4">
        <v>10279</v>
      </c>
      <c r="AI545" s="4">
        <v>304078</v>
      </c>
      <c r="AJ545" s="4">
        <v>10041</v>
      </c>
      <c r="AK545" s="4">
        <v>321082</v>
      </c>
      <c r="AL545" s="4">
        <v>20871</v>
      </c>
      <c r="AM545" s="4">
        <v>591682</v>
      </c>
      <c r="AN545" s="4">
        <v>9435</v>
      </c>
      <c r="AO545" s="4">
        <v>287148</v>
      </c>
      <c r="AP545" s="4">
        <v>18783</v>
      </c>
      <c r="AQ545" s="4">
        <v>538065</v>
      </c>
      <c r="AR545" s="4">
        <v>20873</v>
      </c>
      <c r="AS545" s="4">
        <v>567818</v>
      </c>
      <c r="AT545" s="4">
        <v>20789</v>
      </c>
      <c r="AU545" s="4">
        <v>618217</v>
      </c>
      <c r="AV545" s="4">
        <v>29899</v>
      </c>
      <c r="AW545" s="4">
        <v>941285</v>
      </c>
      <c r="AX545" s="4">
        <v>31210</v>
      </c>
      <c r="AY545" s="4">
        <v>1007424</v>
      </c>
      <c r="AZ545" s="4">
        <v>18977</v>
      </c>
      <c r="BA545" s="4">
        <v>579854</v>
      </c>
      <c r="BB545" s="4">
        <v>227595</v>
      </c>
      <c r="BC545" s="6">
        <v>6934412</v>
      </c>
    </row>
    <row r="546" spans="1:55" ht="15.75" thickBot="1">
      <c r="A546" s="24" t="s">
        <v>40</v>
      </c>
      <c r="B546" s="4">
        <v>141607</v>
      </c>
      <c r="C546" s="4">
        <v>1275129.51</v>
      </c>
      <c r="D546" s="4">
        <v>239237.47</v>
      </c>
      <c r="E546" s="4">
        <v>1507436.42</v>
      </c>
      <c r="F546" s="4">
        <v>186127.6</v>
      </c>
      <c r="G546" s="4">
        <v>1080732.78</v>
      </c>
      <c r="H546" s="4">
        <v>158433.79999999999</v>
      </c>
      <c r="I546" s="4">
        <v>1337290.82</v>
      </c>
      <c r="J546" s="4">
        <v>259226.05</v>
      </c>
      <c r="K546" s="4">
        <v>1564627.49</v>
      </c>
      <c r="L546" s="4">
        <v>83105.740000000005</v>
      </c>
      <c r="M546" s="4">
        <v>662036.22</v>
      </c>
      <c r="N546" s="4">
        <v>169290.65</v>
      </c>
      <c r="O546" s="4">
        <v>1219521.98</v>
      </c>
      <c r="P546" s="4">
        <v>309645.44</v>
      </c>
      <c r="Q546" s="4">
        <v>1153168.6499999999</v>
      </c>
      <c r="R546" s="4">
        <v>249520.05</v>
      </c>
      <c r="S546" s="4">
        <v>1728009.02</v>
      </c>
      <c r="T546" s="4">
        <v>314023.39</v>
      </c>
      <c r="U546" s="4">
        <v>2047924.57</v>
      </c>
      <c r="V546" s="4">
        <v>139444.34</v>
      </c>
      <c r="W546" s="4">
        <v>2021869.61</v>
      </c>
      <c r="X546" s="4">
        <v>185706.68</v>
      </c>
      <c r="Y546" s="4">
        <v>2359822.52</v>
      </c>
      <c r="Z546" s="4">
        <v>2435368.21</v>
      </c>
      <c r="AA546" s="6">
        <v>17957569.59</v>
      </c>
      <c r="AC546" s="24" t="s">
        <v>26</v>
      </c>
      <c r="AD546" s="4">
        <v>396449</v>
      </c>
      <c r="AE546" s="4">
        <v>1033769</v>
      </c>
      <c r="AF546" s="4">
        <v>266064</v>
      </c>
      <c r="AG546" s="4">
        <v>668692</v>
      </c>
      <c r="AH546" s="4">
        <v>570002</v>
      </c>
      <c r="AI546" s="4">
        <v>1461635</v>
      </c>
      <c r="AJ546" s="4">
        <v>627227</v>
      </c>
      <c r="AK546" s="4">
        <v>1550734</v>
      </c>
      <c r="AL546" s="4">
        <v>614156</v>
      </c>
      <c r="AM546" s="4">
        <v>1778187</v>
      </c>
      <c r="AN546" s="4">
        <v>572983</v>
      </c>
      <c r="AO546" s="4">
        <v>1708971</v>
      </c>
      <c r="AP546" s="4">
        <v>368303</v>
      </c>
      <c r="AQ546" s="4">
        <v>1203857</v>
      </c>
      <c r="AR546" s="4">
        <v>590366</v>
      </c>
      <c r="AS546" s="4">
        <v>1798102</v>
      </c>
      <c r="AT546" s="4">
        <v>563312</v>
      </c>
      <c r="AU546" s="4">
        <v>1725488</v>
      </c>
      <c r="AV546" s="4">
        <v>450980</v>
      </c>
      <c r="AW546" s="4">
        <v>1734182</v>
      </c>
      <c r="AX546" s="4">
        <v>500018</v>
      </c>
      <c r="AY546" s="4">
        <v>2140324</v>
      </c>
      <c r="AZ546" s="4">
        <v>330965</v>
      </c>
      <c r="BA546" s="4">
        <v>1332573</v>
      </c>
      <c r="BB546" s="4">
        <v>5850825</v>
      </c>
      <c r="BC546" s="6">
        <v>18136514</v>
      </c>
    </row>
    <row r="547" spans="1:55" ht="15.75" thickBot="1">
      <c r="A547" s="24" t="s">
        <v>41</v>
      </c>
      <c r="B547" s="2">
        <v>0</v>
      </c>
      <c r="C547" s="2">
        <v>0</v>
      </c>
      <c r="D547" s="2">
        <v>0</v>
      </c>
      <c r="E547" s="2">
        <v>0</v>
      </c>
      <c r="F547" s="2">
        <v>0</v>
      </c>
      <c r="G547" s="2">
        <v>0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30</v>
      </c>
      <c r="Y547" s="2">
        <v>160</v>
      </c>
      <c r="Z547" s="2">
        <v>30</v>
      </c>
      <c r="AA547" s="7">
        <v>160</v>
      </c>
      <c r="AC547" s="24" t="s">
        <v>60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4">
        <v>69950</v>
      </c>
      <c r="AO547" s="4">
        <v>81420</v>
      </c>
      <c r="AP547" s="4">
        <v>26230</v>
      </c>
      <c r="AQ547" s="4">
        <v>18300</v>
      </c>
      <c r="AR547" s="2">
        <v>923</v>
      </c>
      <c r="AS547" s="4">
        <v>35697</v>
      </c>
      <c r="AT547" s="4">
        <v>98900</v>
      </c>
      <c r="AU547" s="4">
        <v>73452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4">
        <v>196003</v>
      </c>
      <c r="BC547" s="6">
        <v>208869</v>
      </c>
    </row>
    <row r="548" spans="1:55" ht="15.75" thickBot="1">
      <c r="A548" s="24" t="s">
        <v>67</v>
      </c>
      <c r="B548" s="4">
        <v>354618.15</v>
      </c>
      <c r="C548" s="4">
        <v>714031.53</v>
      </c>
      <c r="D548" s="4">
        <v>104415.99</v>
      </c>
      <c r="E548" s="4">
        <v>393808.35</v>
      </c>
      <c r="F548" s="4">
        <v>574754</v>
      </c>
      <c r="G548" s="4">
        <v>980694.67</v>
      </c>
      <c r="H548" s="4">
        <v>504980</v>
      </c>
      <c r="I548" s="4">
        <v>586803.97</v>
      </c>
      <c r="J548" s="4">
        <v>608403</v>
      </c>
      <c r="K548" s="4">
        <v>1123469.22</v>
      </c>
      <c r="L548" s="4">
        <v>384376</v>
      </c>
      <c r="M548" s="4">
        <v>584720.11</v>
      </c>
      <c r="N548" s="4">
        <v>1481653</v>
      </c>
      <c r="O548" s="4">
        <v>1427446.06</v>
      </c>
      <c r="P548" s="4">
        <v>1118041</v>
      </c>
      <c r="Q548" s="4">
        <v>953125.08</v>
      </c>
      <c r="R548" s="4">
        <v>789090</v>
      </c>
      <c r="S548" s="4">
        <v>920314.5</v>
      </c>
      <c r="T548" s="4">
        <v>790110</v>
      </c>
      <c r="U548" s="4">
        <v>963696.03</v>
      </c>
      <c r="V548" s="4">
        <v>1272235</v>
      </c>
      <c r="W548" s="4">
        <v>1378231.24</v>
      </c>
      <c r="X548" s="4">
        <v>266272</v>
      </c>
      <c r="Y548" s="4">
        <v>834987.74</v>
      </c>
      <c r="Z548" s="4">
        <v>8248948.1399999997</v>
      </c>
      <c r="AA548" s="6">
        <v>10861328.5</v>
      </c>
      <c r="AC548" s="24" t="s">
        <v>144</v>
      </c>
      <c r="AD548" s="4">
        <v>198888</v>
      </c>
      <c r="AE548" s="4">
        <v>216636</v>
      </c>
      <c r="AF548" s="4">
        <v>79530</v>
      </c>
      <c r="AG548" s="4">
        <v>79285</v>
      </c>
      <c r="AH548" s="4">
        <v>2022</v>
      </c>
      <c r="AI548" s="4">
        <v>73297</v>
      </c>
      <c r="AJ548" s="4">
        <v>158867</v>
      </c>
      <c r="AK548" s="4">
        <v>159379</v>
      </c>
      <c r="AL548" s="4">
        <v>65972</v>
      </c>
      <c r="AM548" s="4">
        <v>222228</v>
      </c>
      <c r="AN548" s="4">
        <v>118529</v>
      </c>
      <c r="AO548" s="4">
        <v>112530</v>
      </c>
      <c r="AP548" s="4">
        <v>153873</v>
      </c>
      <c r="AQ548" s="4">
        <v>173673</v>
      </c>
      <c r="AR548" s="4">
        <v>153473</v>
      </c>
      <c r="AS548" s="4">
        <v>159970</v>
      </c>
      <c r="AT548" s="4">
        <v>40499</v>
      </c>
      <c r="AU548" s="4">
        <v>75777</v>
      </c>
      <c r="AV548" s="4">
        <v>59445</v>
      </c>
      <c r="AW548" s="4">
        <v>59308</v>
      </c>
      <c r="AX548" s="4">
        <v>181720</v>
      </c>
      <c r="AY548" s="4">
        <v>314302</v>
      </c>
      <c r="AZ548" s="4">
        <v>81496</v>
      </c>
      <c r="BA548" s="4">
        <v>160942</v>
      </c>
      <c r="BB548" s="4">
        <v>1294314</v>
      </c>
      <c r="BC548" s="6">
        <v>1807327</v>
      </c>
    </row>
    <row r="549" spans="1:55" ht="15.75" thickBot="1">
      <c r="A549" s="24" t="s">
        <v>42</v>
      </c>
      <c r="B549" s="4">
        <v>36109.99</v>
      </c>
      <c r="C549" s="4">
        <v>302347.84999999998</v>
      </c>
      <c r="D549" s="4">
        <v>4431</v>
      </c>
      <c r="E549" s="4">
        <v>101871.96</v>
      </c>
      <c r="F549" s="4">
        <v>25256.52</v>
      </c>
      <c r="G549" s="4">
        <v>179849.92</v>
      </c>
      <c r="H549" s="4">
        <v>76332</v>
      </c>
      <c r="I549" s="4">
        <v>397557.4</v>
      </c>
      <c r="J549" s="4">
        <v>17988.88</v>
      </c>
      <c r="K549" s="4">
        <v>262364.65999999997</v>
      </c>
      <c r="L549" s="4">
        <v>44296.4</v>
      </c>
      <c r="M549" s="4">
        <v>412790.61</v>
      </c>
      <c r="N549" s="4">
        <v>44643.96</v>
      </c>
      <c r="O549" s="4">
        <v>387765.8</v>
      </c>
      <c r="P549" s="4">
        <v>42305.8</v>
      </c>
      <c r="Q549" s="4">
        <v>337601.76</v>
      </c>
      <c r="R549" s="4">
        <v>35474.68</v>
      </c>
      <c r="S549" s="4">
        <v>350122.28</v>
      </c>
      <c r="T549" s="4">
        <v>34012.800000000003</v>
      </c>
      <c r="U549" s="4">
        <v>114182.97</v>
      </c>
      <c r="V549" s="4">
        <v>40964.400000000001</v>
      </c>
      <c r="W549" s="4">
        <v>243175.7</v>
      </c>
      <c r="X549" s="4">
        <v>46982.29</v>
      </c>
      <c r="Y549" s="4">
        <v>487302.34</v>
      </c>
      <c r="Z549" s="4">
        <v>448798.71999999997</v>
      </c>
      <c r="AA549" s="6">
        <v>3576933.25</v>
      </c>
      <c r="AC549" s="24" t="s">
        <v>308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4">
        <v>25440</v>
      </c>
      <c r="AW549" s="4">
        <v>25440</v>
      </c>
      <c r="AX549" s="2">
        <v>0</v>
      </c>
      <c r="AY549" s="2">
        <v>0</v>
      </c>
      <c r="AZ549" s="2">
        <v>0</v>
      </c>
      <c r="BA549" s="2">
        <v>0</v>
      </c>
      <c r="BB549" s="4">
        <v>25440</v>
      </c>
      <c r="BC549" s="6">
        <v>25440</v>
      </c>
    </row>
    <row r="550" spans="1:55" ht="15.75" thickBot="1">
      <c r="A550" s="24" t="s">
        <v>68</v>
      </c>
      <c r="B550" s="4">
        <v>23625</v>
      </c>
      <c r="C550" s="4">
        <v>37072</v>
      </c>
      <c r="D550" s="4">
        <v>85800</v>
      </c>
      <c r="E550" s="4">
        <v>61814.11</v>
      </c>
      <c r="F550" s="4">
        <v>8125</v>
      </c>
      <c r="G550" s="4">
        <v>51560.09</v>
      </c>
      <c r="H550" s="4">
        <v>74000</v>
      </c>
      <c r="I550" s="4">
        <v>106721.2</v>
      </c>
      <c r="J550" s="4">
        <v>48400</v>
      </c>
      <c r="K550" s="4">
        <v>150145.60999999999</v>
      </c>
      <c r="L550" s="4">
        <v>49600</v>
      </c>
      <c r="M550" s="4">
        <v>158328.12</v>
      </c>
      <c r="N550" s="4">
        <v>48400</v>
      </c>
      <c r="O550" s="4">
        <v>156909.12</v>
      </c>
      <c r="P550" s="4">
        <v>21460</v>
      </c>
      <c r="Q550" s="4">
        <v>70751.8</v>
      </c>
      <c r="R550" s="4">
        <v>141800</v>
      </c>
      <c r="S550" s="4">
        <v>355119.24</v>
      </c>
      <c r="T550" s="4">
        <v>102600</v>
      </c>
      <c r="U550" s="4">
        <v>224410.48</v>
      </c>
      <c r="V550" s="4">
        <v>80000</v>
      </c>
      <c r="W550" s="4">
        <v>145138.85999999999</v>
      </c>
      <c r="X550" s="4">
        <v>162000</v>
      </c>
      <c r="Y550" s="4">
        <v>1003882.79</v>
      </c>
      <c r="Z550" s="4">
        <v>845810</v>
      </c>
      <c r="AA550" s="6">
        <v>2521853.42</v>
      </c>
      <c r="AC550" s="24" t="s">
        <v>121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4">
        <v>47240</v>
      </c>
      <c r="AY550" s="4">
        <v>42240</v>
      </c>
      <c r="AZ550" s="2">
        <v>0</v>
      </c>
      <c r="BA550" s="2">
        <v>0</v>
      </c>
      <c r="BB550" s="4">
        <v>47240</v>
      </c>
      <c r="BC550" s="6">
        <v>42240</v>
      </c>
    </row>
    <row r="551" spans="1:55" ht="15.75" thickBot="1">
      <c r="A551" s="24" t="s">
        <v>43</v>
      </c>
      <c r="B551" s="4">
        <v>24427.87</v>
      </c>
      <c r="C551" s="4">
        <v>75687.649999999994</v>
      </c>
      <c r="D551" s="4">
        <v>42483.7</v>
      </c>
      <c r="E551" s="4">
        <v>78333.66</v>
      </c>
      <c r="F551" s="4">
        <v>5758.86</v>
      </c>
      <c r="G551" s="4">
        <v>40094.42</v>
      </c>
      <c r="H551" s="4">
        <v>44683.98</v>
      </c>
      <c r="I551" s="4">
        <v>119846.47</v>
      </c>
      <c r="J551" s="4">
        <v>17324.05</v>
      </c>
      <c r="K551" s="4">
        <v>184642.4</v>
      </c>
      <c r="L551" s="2">
        <v>510.84</v>
      </c>
      <c r="M551" s="4">
        <v>34913.89</v>
      </c>
      <c r="N551" s="4">
        <v>29266.81</v>
      </c>
      <c r="O551" s="4">
        <v>80671.75</v>
      </c>
      <c r="P551" s="4">
        <v>3445.68</v>
      </c>
      <c r="Q551" s="4">
        <v>42847.06</v>
      </c>
      <c r="R551" s="4">
        <v>5913.49</v>
      </c>
      <c r="S551" s="4">
        <v>44740.4</v>
      </c>
      <c r="T551" s="4">
        <v>4931.28</v>
      </c>
      <c r="U551" s="4">
        <v>37750.400000000001</v>
      </c>
      <c r="V551" s="4">
        <v>31045.97</v>
      </c>
      <c r="W551" s="4">
        <v>82506.880000000005</v>
      </c>
      <c r="X551" s="4">
        <v>3124.62</v>
      </c>
      <c r="Y551" s="4">
        <v>55672.73</v>
      </c>
      <c r="Z551" s="4">
        <v>212917.15</v>
      </c>
      <c r="AA551" s="6">
        <v>877707.71</v>
      </c>
      <c r="AC551" s="24" t="s">
        <v>293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4">
        <v>29841</v>
      </c>
      <c r="BA551" s="4">
        <v>29841</v>
      </c>
      <c r="BB551" s="4">
        <v>29841</v>
      </c>
      <c r="BC551" s="6">
        <v>29841</v>
      </c>
    </row>
    <row r="552" spans="1:55" ht="15.75" thickBot="1">
      <c r="A552" s="24" t="s">
        <v>243</v>
      </c>
      <c r="B552" s="2">
        <v>0</v>
      </c>
      <c r="C552" s="2">
        <v>0</v>
      </c>
      <c r="D552" s="2">
        <v>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4">
        <v>10560</v>
      </c>
      <c r="O552" s="4">
        <v>36480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4">
        <v>20532.87</v>
      </c>
      <c r="W552" s="4">
        <v>63095.55</v>
      </c>
      <c r="X552" s="4">
        <v>10560</v>
      </c>
      <c r="Y552" s="4">
        <v>36480</v>
      </c>
      <c r="Z552" s="4">
        <v>41652.870000000003</v>
      </c>
      <c r="AA552" s="6">
        <v>136055.54999999999</v>
      </c>
      <c r="AC552" s="24" t="s">
        <v>191</v>
      </c>
      <c r="AD552" s="4">
        <v>1094</v>
      </c>
      <c r="AE552" s="4">
        <v>38857</v>
      </c>
      <c r="AF552" s="4">
        <v>46049</v>
      </c>
      <c r="AG552" s="4">
        <v>253588</v>
      </c>
      <c r="AH552" s="4">
        <v>28627</v>
      </c>
      <c r="AI552" s="4">
        <v>300389</v>
      </c>
      <c r="AJ552" s="4">
        <v>62546</v>
      </c>
      <c r="AK552" s="4">
        <v>167876</v>
      </c>
      <c r="AL552" s="4">
        <v>50647</v>
      </c>
      <c r="AM552" s="4">
        <v>401284</v>
      </c>
      <c r="AN552" s="4">
        <v>3059</v>
      </c>
      <c r="AO552" s="4">
        <v>109762</v>
      </c>
      <c r="AP552" s="4">
        <v>45528</v>
      </c>
      <c r="AQ552" s="4">
        <v>329671</v>
      </c>
      <c r="AR552" s="4">
        <v>44626</v>
      </c>
      <c r="AS552" s="4">
        <v>212652</v>
      </c>
      <c r="AT552" s="4">
        <v>104861</v>
      </c>
      <c r="AU552" s="4">
        <v>275321</v>
      </c>
      <c r="AV552" s="4">
        <v>3593</v>
      </c>
      <c r="AW552" s="4">
        <v>93186</v>
      </c>
      <c r="AX552" s="4">
        <v>61805</v>
      </c>
      <c r="AY552" s="4">
        <v>144208</v>
      </c>
      <c r="AZ552" s="4">
        <v>1122</v>
      </c>
      <c r="BA552" s="4">
        <v>30748</v>
      </c>
      <c r="BB552" s="4">
        <v>453557</v>
      </c>
      <c r="BC552" s="6">
        <v>2357542</v>
      </c>
    </row>
    <row r="553" spans="1:55" ht="15.75" thickBot="1">
      <c r="A553" s="24" t="s">
        <v>88</v>
      </c>
      <c r="B553" s="2">
        <v>0</v>
      </c>
      <c r="C553" s="2">
        <v>0</v>
      </c>
      <c r="D553" s="2">
        <v>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4">
        <v>19000</v>
      </c>
      <c r="S553" s="4">
        <v>16566</v>
      </c>
      <c r="T553" s="2">
        <v>0</v>
      </c>
      <c r="U553" s="2">
        <v>0</v>
      </c>
      <c r="V553" s="4">
        <v>38000</v>
      </c>
      <c r="W553" s="4">
        <v>33235</v>
      </c>
      <c r="X553" s="2">
        <v>0</v>
      </c>
      <c r="Y553" s="2">
        <v>0</v>
      </c>
      <c r="Z553" s="4">
        <v>57000</v>
      </c>
      <c r="AA553" s="6">
        <v>49801</v>
      </c>
      <c r="AC553" s="24" t="s">
        <v>131</v>
      </c>
      <c r="AD553" s="4">
        <v>163976</v>
      </c>
      <c r="AE553" s="4">
        <v>3048931</v>
      </c>
      <c r="AF553" s="4">
        <v>139200</v>
      </c>
      <c r="AG553" s="4">
        <v>2733559</v>
      </c>
      <c r="AH553" s="4">
        <v>139503</v>
      </c>
      <c r="AI553" s="4">
        <v>2610993</v>
      </c>
      <c r="AJ553" s="4">
        <v>159408</v>
      </c>
      <c r="AK553" s="4">
        <v>2834278</v>
      </c>
      <c r="AL553" s="4">
        <v>158157</v>
      </c>
      <c r="AM553" s="4">
        <v>2857382</v>
      </c>
      <c r="AN553" s="4">
        <v>139948</v>
      </c>
      <c r="AO553" s="4">
        <v>2553798</v>
      </c>
      <c r="AP553" s="4">
        <v>356112</v>
      </c>
      <c r="AQ553" s="4">
        <v>6520008</v>
      </c>
      <c r="AR553" s="4">
        <v>47363</v>
      </c>
      <c r="AS553" s="4">
        <v>988289</v>
      </c>
      <c r="AT553" s="4">
        <v>227513</v>
      </c>
      <c r="AU553" s="4">
        <v>4212235</v>
      </c>
      <c r="AV553" s="4">
        <v>41891</v>
      </c>
      <c r="AW553" s="4">
        <v>769185</v>
      </c>
      <c r="AX553" s="4">
        <v>30139</v>
      </c>
      <c r="AY553" s="4">
        <v>922677</v>
      </c>
      <c r="AZ553" s="4">
        <v>46971</v>
      </c>
      <c r="BA553" s="4">
        <v>777217</v>
      </c>
      <c r="BB553" s="4">
        <v>1650181</v>
      </c>
      <c r="BC553" s="6">
        <v>30828552</v>
      </c>
    </row>
    <row r="554" spans="1:55" ht="15.75" thickBot="1">
      <c r="A554" s="24" t="s">
        <v>44</v>
      </c>
      <c r="B554" s="2">
        <v>0</v>
      </c>
      <c r="C554" s="2">
        <v>0</v>
      </c>
      <c r="D554" s="4">
        <v>15000</v>
      </c>
      <c r="E554" s="4">
        <v>18000</v>
      </c>
      <c r="F554" s="4">
        <v>5025</v>
      </c>
      <c r="G554" s="4">
        <v>41575</v>
      </c>
      <c r="H554" s="2">
        <v>0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4">
        <v>72036.3</v>
      </c>
      <c r="O554" s="4">
        <v>1617131.35</v>
      </c>
      <c r="P554" s="4">
        <v>1000</v>
      </c>
      <c r="Q554" s="4">
        <v>12900</v>
      </c>
      <c r="R554" s="2">
        <v>2.12</v>
      </c>
      <c r="S554" s="2">
        <v>7</v>
      </c>
      <c r="T554" s="2">
        <v>0</v>
      </c>
      <c r="U554" s="2">
        <v>0</v>
      </c>
      <c r="V554" s="4">
        <v>21300.01</v>
      </c>
      <c r="W554" s="4">
        <v>82457.31</v>
      </c>
      <c r="X554" s="2">
        <v>0</v>
      </c>
      <c r="Y554" s="2">
        <v>0</v>
      </c>
      <c r="Z554" s="4">
        <v>114363.43</v>
      </c>
      <c r="AA554" s="6">
        <v>1772070.66</v>
      </c>
      <c r="AC554" s="24" t="s">
        <v>145</v>
      </c>
      <c r="AD554" s="4">
        <v>68024</v>
      </c>
      <c r="AE554" s="4">
        <v>105437</v>
      </c>
      <c r="AF554" s="4">
        <v>136347</v>
      </c>
      <c r="AG554" s="4">
        <v>216619</v>
      </c>
      <c r="AH554" s="2">
        <v>0</v>
      </c>
      <c r="AI554" s="2">
        <v>0</v>
      </c>
      <c r="AJ554" s="4">
        <v>80766</v>
      </c>
      <c r="AK554" s="4">
        <v>916791</v>
      </c>
      <c r="AL554" s="4">
        <v>243606</v>
      </c>
      <c r="AM554" s="4">
        <v>383749</v>
      </c>
      <c r="AN554" s="2">
        <v>140</v>
      </c>
      <c r="AO554" s="4">
        <v>2818</v>
      </c>
      <c r="AP554" s="4">
        <v>22957</v>
      </c>
      <c r="AQ554" s="4">
        <v>41305</v>
      </c>
      <c r="AR554" s="2">
        <v>0</v>
      </c>
      <c r="AS554" s="2">
        <v>0</v>
      </c>
      <c r="AT554" s="4">
        <v>67192</v>
      </c>
      <c r="AU554" s="4">
        <v>97428</v>
      </c>
      <c r="AV554" s="4">
        <v>67639</v>
      </c>
      <c r="AW554" s="4">
        <v>101511</v>
      </c>
      <c r="AX554" s="4">
        <v>65578</v>
      </c>
      <c r="AY554" s="4">
        <v>101645</v>
      </c>
      <c r="AZ554" s="4">
        <v>43794</v>
      </c>
      <c r="BA554" s="4">
        <v>63501</v>
      </c>
      <c r="BB554" s="4">
        <v>796043</v>
      </c>
      <c r="BC554" s="6">
        <v>2030804</v>
      </c>
    </row>
    <row r="555" spans="1:55" ht="15.75" thickBot="1">
      <c r="A555" s="24" t="s">
        <v>69</v>
      </c>
      <c r="B555" s="4">
        <v>32000</v>
      </c>
      <c r="C555" s="4">
        <v>29920</v>
      </c>
      <c r="D555" s="4">
        <v>49500</v>
      </c>
      <c r="E555" s="4">
        <v>49030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4">
        <v>64000</v>
      </c>
      <c r="O555" s="4">
        <v>57280</v>
      </c>
      <c r="P555" s="2">
        <v>0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4">
        <v>145500</v>
      </c>
      <c r="AA555" s="6">
        <v>136230</v>
      </c>
      <c r="AC555" s="24" t="s">
        <v>255</v>
      </c>
      <c r="AD555" s="2">
        <v>0</v>
      </c>
      <c r="AE555" s="2">
        <v>0</v>
      </c>
      <c r="AF555" s="4">
        <v>70495</v>
      </c>
      <c r="AG555" s="4">
        <v>42297</v>
      </c>
      <c r="AH555" s="4">
        <v>71400</v>
      </c>
      <c r="AI555" s="4">
        <v>42840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4">
        <v>141895</v>
      </c>
      <c r="BC555" s="6">
        <v>85137</v>
      </c>
    </row>
    <row r="556" spans="1:55" ht="15.75" thickBot="1">
      <c r="A556" s="24" t="s">
        <v>74</v>
      </c>
      <c r="B556" s="2">
        <v>0</v>
      </c>
      <c r="C556" s="2">
        <v>0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55</v>
      </c>
      <c r="Y556" s="4">
        <v>2750</v>
      </c>
      <c r="Z556" s="2">
        <v>55</v>
      </c>
      <c r="AA556" s="6">
        <v>2750</v>
      </c>
      <c r="AC556" s="24" t="s">
        <v>146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4">
        <v>26790</v>
      </c>
      <c r="AM556" s="4">
        <v>24409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4">
        <v>25940</v>
      </c>
      <c r="AU556" s="4">
        <v>23650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4">
        <v>52730</v>
      </c>
      <c r="BC556" s="6">
        <v>48059</v>
      </c>
    </row>
    <row r="557" spans="1:55" ht="15.75" thickBot="1">
      <c r="A557" s="24" t="s">
        <v>75</v>
      </c>
      <c r="B557" s="2">
        <v>0</v>
      </c>
      <c r="C557" s="2">
        <v>0</v>
      </c>
      <c r="D557" s="2">
        <v>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4">
        <v>25000</v>
      </c>
      <c r="Q557" s="4">
        <v>58762.61</v>
      </c>
      <c r="R557" s="2">
        <v>0</v>
      </c>
      <c r="S557" s="2">
        <v>0</v>
      </c>
      <c r="T557" s="4">
        <v>11250</v>
      </c>
      <c r="U557" s="4">
        <v>82907.289999999994</v>
      </c>
      <c r="V557" s="4">
        <v>11250</v>
      </c>
      <c r="W557" s="4">
        <v>82957.289999999994</v>
      </c>
      <c r="X557" s="2">
        <v>0</v>
      </c>
      <c r="Y557" s="2">
        <v>0</v>
      </c>
      <c r="Z557" s="4">
        <v>47500</v>
      </c>
      <c r="AA557" s="6">
        <v>224627.19</v>
      </c>
      <c r="AC557" s="24" t="s">
        <v>116</v>
      </c>
      <c r="AD557" s="4">
        <v>28250</v>
      </c>
      <c r="AE557" s="4">
        <v>25268</v>
      </c>
      <c r="AF557" s="2">
        <v>0</v>
      </c>
      <c r="AG557" s="2">
        <v>0</v>
      </c>
      <c r="AH557" s="4">
        <v>76147</v>
      </c>
      <c r="AI557" s="4">
        <v>62286</v>
      </c>
      <c r="AJ557" s="4">
        <v>101291</v>
      </c>
      <c r="AK557" s="4">
        <v>80520</v>
      </c>
      <c r="AL557" s="4">
        <v>73314</v>
      </c>
      <c r="AM557" s="4">
        <v>52076</v>
      </c>
      <c r="AN557" s="4">
        <v>75353</v>
      </c>
      <c r="AO557" s="4">
        <v>46440</v>
      </c>
      <c r="AP557" s="4">
        <v>27587</v>
      </c>
      <c r="AQ557" s="4">
        <v>23566</v>
      </c>
      <c r="AR557" s="2">
        <v>0</v>
      </c>
      <c r="AS557" s="2">
        <v>0</v>
      </c>
      <c r="AT557" s="4">
        <v>28260</v>
      </c>
      <c r="AU557" s="4">
        <v>22608</v>
      </c>
      <c r="AV557" s="2">
        <v>0</v>
      </c>
      <c r="AW557" s="2">
        <v>0</v>
      </c>
      <c r="AX557" s="2">
        <v>0</v>
      </c>
      <c r="AY557" s="2">
        <v>0</v>
      </c>
      <c r="AZ557" s="4">
        <v>23311</v>
      </c>
      <c r="BA557" s="4">
        <v>18648</v>
      </c>
      <c r="BB557" s="4">
        <v>433513</v>
      </c>
      <c r="BC557" s="6">
        <v>331412</v>
      </c>
    </row>
    <row r="558" spans="1:55" ht="15.75" thickBot="1">
      <c r="A558" s="24" t="s">
        <v>89</v>
      </c>
      <c r="B558" s="2">
        <v>0</v>
      </c>
      <c r="C558" s="2">
        <v>0</v>
      </c>
      <c r="D558" s="2">
        <v>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413</v>
      </c>
      <c r="O558" s="4">
        <v>147557.82999999999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255</v>
      </c>
      <c r="Y558" s="4">
        <v>93039.95</v>
      </c>
      <c r="Z558" s="2">
        <v>668</v>
      </c>
      <c r="AA558" s="6">
        <v>240597.78</v>
      </c>
      <c r="AC558" s="24" t="s">
        <v>297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4">
        <v>2525</v>
      </c>
      <c r="AU558" s="4">
        <v>34647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4">
        <v>2525</v>
      </c>
      <c r="BC558" s="6">
        <v>34647</v>
      </c>
    </row>
    <row r="559" spans="1:55" ht="15.75" thickBot="1">
      <c r="A559" s="24" t="s">
        <v>45</v>
      </c>
      <c r="B559" s="2">
        <v>0</v>
      </c>
      <c r="C559" s="2">
        <v>0</v>
      </c>
      <c r="D559" s="2">
        <v>0</v>
      </c>
      <c r="E559" s="2">
        <v>0</v>
      </c>
      <c r="F559" s="4">
        <v>9552.89</v>
      </c>
      <c r="G559" s="4">
        <v>257859.85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4">
        <v>4434.68</v>
      </c>
      <c r="Q559" s="4">
        <v>141957.07</v>
      </c>
      <c r="R559" s="2">
        <v>0</v>
      </c>
      <c r="S559" s="2">
        <v>0</v>
      </c>
      <c r="T559" s="4">
        <v>4806.8999999999996</v>
      </c>
      <c r="U559" s="4">
        <v>6104</v>
      </c>
      <c r="V559" s="2">
        <v>0</v>
      </c>
      <c r="W559" s="2">
        <v>0</v>
      </c>
      <c r="X559" s="4">
        <v>2323.6999999999998</v>
      </c>
      <c r="Y559" s="4">
        <v>69408.5</v>
      </c>
      <c r="Z559" s="4">
        <v>21118.17</v>
      </c>
      <c r="AA559" s="6">
        <v>475329.42</v>
      </c>
      <c r="AC559" s="24" t="s">
        <v>122</v>
      </c>
      <c r="AD559" s="4">
        <v>46111</v>
      </c>
      <c r="AE559" s="4">
        <v>1264925</v>
      </c>
      <c r="AF559" s="4">
        <v>17669</v>
      </c>
      <c r="AG559" s="4">
        <v>476952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14</v>
      </c>
      <c r="AU559" s="2">
        <v>281</v>
      </c>
      <c r="AV559" s="2">
        <v>28</v>
      </c>
      <c r="AW559" s="2">
        <v>65</v>
      </c>
      <c r="AX559" s="2">
        <v>8</v>
      </c>
      <c r="AY559" s="2">
        <v>94</v>
      </c>
      <c r="AZ559" s="2">
        <v>33</v>
      </c>
      <c r="BA559" s="2">
        <v>707</v>
      </c>
      <c r="BB559" s="4">
        <v>63863</v>
      </c>
      <c r="BC559" s="6">
        <v>1743024</v>
      </c>
    </row>
    <row r="560" spans="1:55" ht="15.75" thickBot="1">
      <c r="A560" s="24" t="s">
        <v>47</v>
      </c>
      <c r="B560" s="2">
        <v>20</v>
      </c>
      <c r="C560" s="2">
        <v>500</v>
      </c>
      <c r="D560" s="4">
        <v>4320</v>
      </c>
      <c r="E560" s="4">
        <v>35640</v>
      </c>
      <c r="F560" s="4">
        <v>6480</v>
      </c>
      <c r="G560" s="4">
        <v>53460</v>
      </c>
      <c r="H560" s="2">
        <v>0</v>
      </c>
      <c r="I560" s="2">
        <v>0</v>
      </c>
      <c r="J560" s="4">
        <v>41240</v>
      </c>
      <c r="K560" s="4">
        <v>60550</v>
      </c>
      <c r="L560" s="4">
        <v>8640</v>
      </c>
      <c r="M560" s="4">
        <v>71280</v>
      </c>
      <c r="N560" s="4">
        <v>1000</v>
      </c>
      <c r="O560" s="4">
        <v>7710.41</v>
      </c>
      <c r="P560" s="2">
        <v>0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4">
        <v>4320</v>
      </c>
      <c r="W560" s="4">
        <v>35251.199999999997</v>
      </c>
      <c r="X560" s="2">
        <v>0</v>
      </c>
      <c r="Y560" s="2">
        <v>0</v>
      </c>
      <c r="Z560" s="4">
        <v>66020</v>
      </c>
      <c r="AA560" s="6">
        <v>264391.61</v>
      </c>
      <c r="AC560" s="24" t="s">
        <v>408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609</v>
      </c>
      <c r="AW560" s="4">
        <v>18189</v>
      </c>
      <c r="AX560" s="2">
        <v>76</v>
      </c>
      <c r="AY560" s="4">
        <v>2259</v>
      </c>
      <c r="AZ560" s="2">
        <v>0</v>
      </c>
      <c r="BA560" s="2">
        <v>0</v>
      </c>
      <c r="BB560" s="2">
        <v>685</v>
      </c>
      <c r="BC560" s="6">
        <v>20448</v>
      </c>
    </row>
    <row r="561" spans="1:55" ht="15.75" thickBot="1">
      <c r="A561" s="24" t="s">
        <v>48</v>
      </c>
      <c r="B561" s="2">
        <v>344.4</v>
      </c>
      <c r="C561" s="4">
        <v>1260</v>
      </c>
      <c r="D561" s="2">
        <v>0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7.6</v>
      </c>
      <c r="K561" s="4">
        <v>1422</v>
      </c>
      <c r="L561" s="2">
        <v>0</v>
      </c>
      <c r="M561" s="2">
        <v>0</v>
      </c>
      <c r="N561" s="2">
        <v>2</v>
      </c>
      <c r="O561" s="2">
        <v>1</v>
      </c>
      <c r="P561" s="4">
        <v>2684.4</v>
      </c>
      <c r="Q561" s="4">
        <v>45865</v>
      </c>
      <c r="R561" s="4">
        <v>5002.5</v>
      </c>
      <c r="S561" s="4">
        <v>17467.14</v>
      </c>
      <c r="T561" s="2">
        <v>26.2</v>
      </c>
      <c r="U561" s="2">
        <v>227.2</v>
      </c>
      <c r="V561" s="2">
        <v>19</v>
      </c>
      <c r="W561" s="2">
        <v>19</v>
      </c>
      <c r="X561" s="4">
        <v>2594.8000000000002</v>
      </c>
      <c r="Y561" s="4">
        <v>9892.68</v>
      </c>
      <c r="Z561" s="4">
        <v>10680.9</v>
      </c>
      <c r="AA561" s="6">
        <v>76154.02</v>
      </c>
      <c r="AC561" s="24" t="s">
        <v>62</v>
      </c>
      <c r="AD561" s="2">
        <v>723</v>
      </c>
      <c r="AE561" s="4">
        <v>23351</v>
      </c>
      <c r="AF561" s="4">
        <v>1724</v>
      </c>
      <c r="AG561" s="4">
        <v>101870</v>
      </c>
      <c r="AH561" s="4">
        <v>2837</v>
      </c>
      <c r="AI561" s="4">
        <v>187663</v>
      </c>
      <c r="AJ561" s="2">
        <v>124</v>
      </c>
      <c r="AK561" s="4">
        <v>4304</v>
      </c>
      <c r="AL561" s="4">
        <v>17029</v>
      </c>
      <c r="AM561" s="4">
        <v>269151</v>
      </c>
      <c r="AN561" s="4">
        <v>2448</v>
      </c>
      <c r="AO561" s="4">
        <v>126717</v>
      </c>
      <c r="AP561" s="4">
        <v>1881</v>
      </c>
      <c r="AQ561" s="4">
        <v>112676</v>
      </c>
      <c r="AR561" s="4">
        <v>1989</v>
      </c>
      <c r="AS561" s="4">
        <v>135896</v>
      </c>
      <c r="AT561" s="4">
        <v>5080</v>
      </c>
      <c r="AU561" s="4">
        <v>194618</v>
      </c>
      <c r="AV561" s="4">
        <v>1399</v>
      </c>
      <c r="AW561" s="4">
        <v>88526</v>
      </c>
      <c r="AX561" s="2">
        <v>574</v>
      </c>
      <c r="AY561" s="4">
        <v>61757</v>
      </c>
      <c r="AZ561" s="4">
        <v>10995</v>
      </c>
      <c r="BA561" s="4">
        <v>150470</v>
      </c>
      <c r="BB561" s="4">
        <v>46803</v>
      </c>
      <c r="BC561" s="6">
        <v>1456999</v>
      </c>
    </row>
    <row r="562" spans="1:55" ht="15.75" thickBot="1">
      <c r="A562" s="24" t="s">
        <v>80</v>
      </c>
      <c r="B562" s="2">
        <v>0</v>
      </c>
      <c r="C562" s="2">
        <v>0</v>
      </c>
      <c r="D562" s="2">
        <v>0</v>
      </c>
      <c r="E562" s="2">
        <v>0</v>
      </c>
      <c r="F562" s="2">
        <v>0</v>
      </c>
      <c r="G562" s="2">
        <v>0</v>
      </c>
      <c r="H562" s="2">
        <v>15</v>
      </c>
      <c r="I562" s="2">
        <v>83.7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15</v>
      </c>
      <c r="AA562" s="7">
        <v>83.7</v>
      </c>
      <c r="AC562" s="24" t="s">
        <v>63</v>
      </c>
      <c r="AD562" s="4">
        <v>80575</v>
      </c>
      <c r="AE562" s="4">
        <v>647042</v>
      </c>
      <c r="AF562" s="4">
        <v>61293</v>
      </c>
      <c r="AG562" s="4">
        <v>218044</v>
      </c>
      <c r="AH562" s="4">
        <v>190515</v>
      </c>
      <c r="AI562" s="4">
        <v>1227274</v>
      </c>
      <c r="AJ562" s="4">
        <v>115392</v>
      </c>
      <c r="AK562" s="4">
        <v>990817</v>
      </c>
      <c r="AL562" s="4">
        <v>242943</v>
      </c>
      <c r="AM562" s="4">
        <v>1518725</v>
      </c>
      <c r="AN562" s="4">
        <v>33122</v>
      </c>
      <c r="AO562" s="4">
        <v>477289</v>
      </c>
      <c r="AP562" s="4">
        <v>113126</v>
      </c>
      <c r="AQ562" s="4">
        <v>1517653</v>
      </c>
      <c r="AR562" s="4">
        <v>73429</v>
      </c>
      <c r="AS562" s="4">
        <v>481912</v>
      </c>
      <c r="AT562" s="4">
        <v>163522</v>
      </c>
      <c r="AU562" s="4">
        <v>133056</v>
      </c>
      <c r="AV562" s="4">
        <v>60968</v>
      </c>
      <c r="AW562" s="4">
        <v>461217</v>
      </c>
      <c r="AX562" s="4">
        <v>46923</v>
      </c>
      <c r="AY562" s="4">
        <v>41245</v>
      </c>
      <c r="AZ562" s="4">
        <v>110163</v>
      </c>
      <c r="BA562" s="4">
        <v>873004</v>
      </c>
      <c r="BB562" s="4">
        <v>1291971</v>
      </c>
      <c r="BC562" s="6">
        <v>8587278</v>
      </c>
    </row>
    <row r="563" spans="1:55" ht="15.75" thickBot="1">
      <c r="A563" s="24" t="s">
        <v>50</v>
      </c>
      <c r="B563" s="2">
        <v>0</v>
      </c>
      <c r="C563" s="2">
        <v>0</v>
      </c>
      <c r="D563" s="2">
        <v>0</v>
      </c>
      <c r="E563" s="2">
        <v>0</v>
      </c>
      <c r="F563" s="4">
        <v>49500</v>
      </c>
      <c r="G563" s="4">
        <v>51425.57</v>
      </c>
      <c r="H563" s="4">
        <v>216000</v>
      </c>
      <c r="I563" s="4">
        <v>103399.29</v>
      </c>
      <c r="J563" s="4">
        <v>49500</v>
      </c>
      <c r="K563" s="4">
        <v>51241.8</v>
      </c>
      <c r="L563" s="4">
        <v>64800</v>
      </c>
      <c r="M563" s="4">
        <v>30821.73</v>
      </c>
      <c r="N563" s="4">
        <v>49500</v>
      </c>
      <c r="O563" s="4">
        <v>51499.59</v>
      </c>
      <c r="P563" s="2">
        <v>0</v>
      </c>
      <c r="Q563" s="2">
        <v>0</v>
      </c>
      <c r="R563" s="4">
        <v>453600</v>
      </c>
      <c r="S563" s="4">
        <v>228982.14</v>
      </c>
      <c r="T563" s="4">
        <v>86400</v>
      </c>
      <c r="U563" s="4">
        <v>43016</v>
      </c>
      <c r="V563" s="4">
        <v>351900</v>
      </c>
      <c r="W563" s="4">
        <v>190626.13</v>
      </c>
      <c r="X563" s="2">
        <v>0</v>
      </c>
      <c r="Y563" s="2">
        <v>0</v>
      </c>
      <c r="Z563" s="4">
        <v>1321200</v>
      </c>
      <c r="AA563" s="6">
        <v>751012.25</v>
      </c>
      <c r="AC563" s="24" t="s">
        <v>70</v>
      </c>
      <c r="AD563" s="4">
        <v>81879</v>
      </c>
      <c r="AE563" s="4">
        <v>177976</v>
      </c>
      <c r="AF563" s="4">
        <v>133636</v>
      </c>
      <c r="AG563" s="4">
        <v>146885</v>
      </c>
      <c r="AH563" s="4">
        <v>256528</v>
      </c>
      <c r="AI563" s="4">
        <v>205625</v>
      </c>
      <c r="AJ563" s="4">
        <v>64833</v>
      </c>
      <c r="AK563" s="4">
        <v>159563</v>
      </c>
      <c r="AL563" s="4">
        <v>245054</v>
      </c>
      <c r="AM563" s="4">
        <v>301402</v>
      </c>
      <c r="AN563" s="4">
        <v>90912</v>
      </c>
      <c r="AO563" s="4">
        <v>73441</v>
      </c>
      <c r="AP563" s="4">
        <v>290570</v>
      </c>
      <c r="AQ563" s="4">
        <v>234456</v>
      </c>
      <c r="AR563" s="4">
        <v>78591</v>
      </c>
      <c r="AS563" s="4">
        <v>62872</v>
      </c>
      <c r="AT563" s="4">
        <v>153106</v>
      </c>
      <c r="AU563" s="4">
        <v>205481</v>
      </c>
      <c r="AV563" s="4">
        <v>163277</v>
      </c>
      <c r="AW563" s="4">
        <v>158732</v>
      </c>
      <c r="AX563" s="4">
        <v>150746</v>
      </c>
      <c r="AY563" s="4">
        <v>139902</v>
      </c>
      <c r="AZ563" s="4">
        <v>76695</v>
      </c>
      <c r="BA563" s="4">
        <v>176816</v>
      </c>
      <c r="BB563" s="4">
        <v>1785827</v>
      </c>
      <c r="BC563" s="6">
        <v>2043151</v>
      </c>
    </row>
    <row r="564" spans="1:55" ht="15.75" thickBot="1">
      <c r="A564" s="24" t="s">
        <v>140</v>
      </c>
      <c r="B564" s="4">
        <v>100200</v>
      </c>
      <c r="C564" s="4">
        <v>56345.34</v>
      </c>
      <c r="D564" s="4">
        <v>90000</v>
      </c>
      <c r="E564" s="4">
        <v>48631.29</v>
      </c>
      <c r="F564" s="2">
        <v>0</v>
      </c>
      <c r="G564" s="2">
        <v>0</v>
      </c>
      <c r="H564" s="4">
        <v>76800</v>
      </c>
      <c r="I564" s="4">
        <v>45011.13</v>
      </c>
      <c r="J564" s="2">
        <v>0</v>
      </c>
      <c r="K564" s="2">
        <v>0</v>
      </c>
      <c r="L564" s="2">
        <v>0</v>
      </c>
      <c r="M564" s="2">
        <v>0</v>
      </c>
      <c r="N564" s="4">
        <v>17500</v>
      </c>
      <c r="O564" s="4">
        <v>17785.91</v>
      </c>
      <c r="P564" s="4">
        <v>82300</v>
      </c>
      <c r="Q564" s="4">
        <v>50760.99</v>
      </c>
      <c r="R564" s="4">
        <v>43200</v>
      </c>
      <c r="S564" s="4">
        <v>22052</v>
      </c>
      <c r="T564" s="2">
        <v>0</v>
      </c>
      <c r="U564" s="2">
        <v>0</v>
      </c>
      <c r="V564" s="4">
        <v>176400</v>
      </c>
      <c r="W564" s="4">
        <v>91380</v>
      </c>
      <c r="X564" s="4">
        <v>35000</v>
      </c>
      <c r="Y564" s="4">
        <v>35773.32</v>
      </c>
      <c r="Z564" s="4">
        <v>621400</v>
      </c>
      <c r="AA564" s="6">
        <v>367739.98</v>
      </c>
      <c r="AC564" s="24" t="s">
        <v>71</v>
      </c>
      <c r="AD564" s="4">
        <v>254099</v>
      </c>
      <c r="AE564" s="4">
        <v>290774</v>
      </c>
      <c r="AF564" s="4">
        <v>228574</v>
      </c>
      <c r="AG564" s="4">
        <v>683453</v>
      </c>
      <c r="AH564" s="4">
        <v>234848</v>
      </c>
      <c r="AI564" s="4">
        <v>547979</v>
      </c>
      <c r="AJ564" s="4">
        <v>128332</v>
      </c>
      <c r="AK564" s="4">
        <v>417233</v>
      </c>
      <c r="AL564" s="4">
        <v>195750</v>
      </c>
      <c r="AM564" s="4">
        <v>837162</v>
      </c>
      <c r="AN564" s="4">
        <v>196190</v>
      </c>
      <c r="AO564" s="4">
        <v>201486</v>
      </c>
      <c r="AP564" s="4">
        <v>111892</v>
      </c>
      <c r="AQ564" s="4">
        <v>396847</v>
      </c>
      <c r="AR564" s="4">
        <v>145672</v>
      </c>
      <c r="AS564" s="4">
        <v>370911</v>
      </c>
      <c r="AT564" s="4">
        <v>102319</v>
      </c>
      <c r="AU564" s="4">
        <v>597341</v>
      </c>
      <c r="AV564" s="4">
        <v>79494</v>
      </c>
      <c r="AW564" s="4">
        <v>553315</v>
      </c>
      <c r="AX564" s="4">
        <v>109482</v>
      </c>
      <c r="AY564" s="4">
        <v>808491</v>
      </c>
      <c r="AZ564" s="4">
        <v>29999</v>
      </c>
      <c r="BA564" s="4">
        <v>201998</v>
      </c>
      <c r="BB564" s="4">
        <v>1816651</v>
      </c>
      <c r="BC564" s="6">
        <v>5906990</v>
      </c>
    </row>
    <row r="565" spans="1:55" ht="15.75" thickBot="1">
      <c r="A565" s="24" t="s">
        <v>189</v>
      </c>
      <c r="B565" s="2">
        <v>0</v>
      </c>
      <c r="C565" s="2">
        <v>0</v>
      </c>
      <c r="D565" s="2">
        <v>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26</v>
      </c>
      <c r="K565" s="2">
        <v>36</v>
      </c>
      <c r="L565" s="2">
        <v>0</v>
      </c>
      <c r="M565" s="2">
        <v>0</v>
      </c>
      <c r="N565" s="4">
        <v>5400</v>
      </c>
      <c r="O565" s="4">
        <v>13900</v>
      </c>
      <c r="P565" s="4">
        <v>3200</v>
      </c>
      <c r="Q565" s="4">
        <v>8200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4">
        <v>8626</v>
      </c>
      <c r="AA565" s="6">
        <v>22136</v>
      </c>
      <c r="AC565" s="24" t="s">
        <v>147</v>
      </c>
      <c r="AD565" s="2">
        <v>0</v>
      </c>
      <c r="AE565" s="2">
        <v>0</v>
      </c>
      <c r="AF565" s="2">
        <v>414</v>
      </c>
      <c r="AG565" s="4">
        <v>15085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414</v>
      </c>
      <c r="BC565" s="6">
        <v>15085</v>
      </c>
    </row>
    <row r="566" spans="1:55" ht="15.75" thickBot="1">
      <c r="A566" s="24" t="s">
        <v>76</v>
      </c>
      <c r="B566" s="2">
        <v>0</v>
      </c>
      <c r="C566" s="2">
        <v>0</v>
      </c>
      <c r="D566" s="2">
        <v>0</v>
      </c>
      <c r="E566" s="2">
        <v>0</v>
      </c>
      <c r="F566" s="4">
        <v>19200</v>
      </c>
      <c r="G566" s="4">
        <v>6852</v>
      </c>
      <c r="H566" s="2">
        <v>0</v>
      </c>
      <c r="I566" s="2">
        <v>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4">
        <v>19200</v>
      </c>
      <c r="AA566" s="6">
        <v>6852</v>
      </c>
      <c r="AC566" s="24" t="s">
        <v>27</v>
      </c>
      <c r="AD566" s="4">
        <v>21840</v>
      </c>
      <c r="AE566" s="4">
        <v>17472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4">
        <v>45142</v>
      </c>
      <c r="AS566" s="4">
        <v>36114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4">
        <v>66982</v>
      </c>
      <c r="BC566" s="6">
        <v>53586</v>
      </c>
    </row>
    <row r="567" spans="1:55" ht="15.75" thickBot="1">
      <c r="A567" s="24" t="s">
        <v>142</v>
      </c>
      <c r="B567" s="2">
        <v>0</v>
      </c>
      <c r="C567" s="2">
        <v>0</v>
      </c>
      <c r="D567" s="2">
        <v>215.35</v>
      </c>
      <c r="E567" s="4">
        <v>4060</v>
      </c>
      <c r="F567" s="2">
        <v>0</v>
      </c>
      <c r="G567" s="2">
        <v>0</v>
      </c>
      <c r="H567" s="2">
        <v>276.77999999999997</v>
      </c>
      <c r="I567" s="4">
        <v>8292</v>
      </c>
      <c r="J567" s="2">
        <v>0</v>
      </c>
      <c r="K567" s="2">
        <v>0</v>
      </c>
      <c r="L567" s="2">
        <v>268.24</v>
      </c>
      <c r="M567" s="4">
        <v>2592</v>
      </c>
      <c r="N567" s="2">
        <v>0</v>
      </c>
      <c r="O567" s="2">
        <v>0</v>
      </c>
      <c r="P567" s="2">
        <v>487.92</v>
      </c>
      <c r="Q567" s="4">
        <v>7118.52</v>
      </c>
      <c r="R567" s="2">
        <v>0</v>
      </c>
      <c r="S567" s="2">
        <v>0</v>
      </c>
      <c r="T567" s="2">
        <v>396.35</v>
      </c>
      <c r="U567" s="4">
        <v>18899.5</v>
      </c>
      <c r="V567" s="2">
        <v>0</v>
      </c>
      <c r="W567" s="2">
        <v>0</v>
      </c>
      <c r="X567" s="4">
        <v>4439.5</v>
      </c>
      <c r="Y567" s="4">
        <v>18000</v>
      </c>
      <c r="Z567" s="4">
        <v>6084.14</v>
      </c>
      <c r="AA567" s="6">
        <v>58962.02</v>
      </c>
      <c r="AC567" s="24" t="s">
        <v>124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6</v>
      </c>
      <c r="AW567" s="2">
        <v>151</v>
      </c>
      <c r="AX567" s="2">
        <v>0</v>
      </c>
      <c r="AY567" s="2">
        <v>0</v>
      </c>
      <c r="AZ567" s="2">
        <v>6</v>
      </c>
      <c r="BA567" s="2">
        <v>151</v>
      </c>
      <c r="BB567" s="2">
        <v>12</v>
      </c>
      <c r="BC567" s="7">
        <v>302</v>
      </c>
    </row>
    <row r="568" spans="1:55" ht="15.75" thickBot="1">
      <c r="A568" s="24" t="s">
        <v>120</v>
      </c>
      <c r="B568" s="2">
        <v>0</v>
      </c>
      <c r="C568" s="2">
        <v>0</v>
      </c>
      <c r="D568" s="2">
        <v>0</v>
      </c>
      <c r="E568" s="2">
        <v>0</v>
      </c>
      <c r="F568" s="2">
        <v>6</v>
      </c>
      <c r="G568" s="2">
        <v>22.5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  <c r="O568" s="2">
        <v>0</v>
      </c>
      <c r="P568" s="2">
        <v>16</v>
      </c>
      <c r="Q568" s="2">
        <v>49.5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22</v>
      </c>
      <c r="AA568" s="7">
        <v>72</v>
      </c>
      <c r="AC568" s="24" t="s">
        <v>148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3</v>
      </c>
      <c r="AS568" s="4">
        <v>1381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3</v>
      </c>
      <c r="BC568" s="6">
        <v>1381</v>
      </c>
    </row>
    <row r="569" spans="1:55" ht="15.75" thickBot="1">
      <c r="A569" s="24" t="s">
        <v>90</v>
      </c>
      <c r="B569" s="2">
        <v>0</v>
      </c>
      <c r="C569" s="2">
        <v>0</v>
      </c>
      <c r="D569" s="2">
        <v>0</v>
      </c>
      <c r="E569" s="2">
        <v>0</v>
      </c>
      <c r="F569" s="2">
        <v>0</v>
      </c>
      <c r="G569" s="2">
        <v>0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4">
        <v>22084.07</v>
      </c>
      <c r="W569" s="4">
        <v>17500.900000000001</v>
      </c>
      <c r="X569" s="2">
        <v>0</v>
      </c>
      <c r="Y569" s="2">
        <v>0</v>
      </c>
      <c r="Z569" s="4">
        <v>22084.07</v>
      </c>
      <c r="AA569" s="6">
        <v>17500.900000000001</v>
      </c>
      <c r="AC569" s="24" t="s">
        <v>28</v>
      </c>
      <c r="AD569" s="4">
        <v>712633</v>
      </c>
      <c r="AE569" s="4">
        <v>2154281</v>
      </c>
      <c r="AF569" s="4">
        <v>188106</v>
      </c>
      <c r="AG569" s="4">
        <v>1357366</v>
      </c>
      <c r="AH569" s="4">
        <v>651715</v>
      </c>
      <c r="AI569" s="4">
        <v>1870106</v>
      </c>
      <c r="AJ569" s="4">
        <v>854472</v>
      </c>
      <c r="AK569" s="4">
        <v>2968460</v>
      </c>
      <c r="AL569" s="4">
        <v>806550</v>
      </c>
      <c r="AM569" s="4">
        <v>2787551</v>
      </c>
      <c r="AN569" s="4">
        <v>461652</v>
      </c>
      <c r="AO569" s="4">
        <v>1788206</v>
      </c>
      <c r="AP569" s="4">
        <v>854214</v>
      </c>
      <c r="AQ569" s="4">
        <v>3310715</v>
      </c>
      <c r="AR569" s="4">
        <v>597123</v>
      </c>
      <c r="AS569" s="4">
        <v>3189009</v>
      </c>
      <c r="AT569" s="4">
        <v>777070</v>
      </c>
      <c r="AU569" s="4">
        <v>1302572</v>
      </c>
      <c r="AV569" s="4">
        <v>658479</v>
      </c>
      <c r="AW569" s="4">
        <v>2890104</v>
      </c>
      <c r="AX569" s="4">
        <v>488459</v>
      </c>
      <c r="AY569" s="4">
        <v>2785800</v>
      </c>
      <c r="AZ569" s="4">
        <v>742738</v>
      </c>
      <c r="BA569" s="4">
        <v>2328352</v>
      </c>
      <c r="BB569" s="4">
        <v>7793211</v>
      </c>
      <c r="BC569" s="6">
        <v>28732522</v>
      </c>
    </row>
    <row r="570" spans="1:55" ht="15.75" thickBot="1">
      <c r="A570" s="24" t="s">
        <v>271</v>
      </c>
      <c r="B570" s="2">
        <v>0</v>
      </c>
      <c r="C570" s="2">
        <v>0</v>
      </c>
      <c r="D570" s="2">
        <v>0</v>
      </c>
      <c r="E570" s="2">
        <v>0</v>
      </c>
      <c r="F570" s="2">
        <v>0</v>
      </c>
      <c r="G570" s="2">
        <v>0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5</v>
      </c>
      <c r="U570" s="2">
        <v>44</v>
      </c>
      <c r="V570" s="2">
        <v>0</v>
      </c>
      <c r="W570" s="2">
        <v>0</v>
      </c>
      <c r="X570" s="2">
        <v>3</v>
      </c>
      <c r="Y570" s="2">
        <v>35</v>
      </c>
      <c r="Z570" s="2">
        <v>8</v>
      </c>
      <c r="AA570" s="7">
        <v>79</v>
      </c>
      <c r="AC570" s="24" t="s">
        <v>130</v>
      </c>
      <c r="AD570" s="4">
        <v>146227</v>
      </c>
      <c r="AE570" s="4">
        <v>172753</v>
      </c>
      <c r="AF570" s="4">
        <v>37837</v>
      </c>
      <c r="AG570" s="4">
        <v>377096</v>
      </c>
      <c r="AH570" s="4">
        <v>222685</v>
      </c>
      <c r="AI570" s="4">
        <v>230923</v>
      </c>
      <c r="AJ570" s="4">
        <v>4011</v>
      </c>
      <c r="AK570" s="4">
        <v>87754</v>
      </c>
      <c r="AL570" s="4">
        <v>182668</v>
      </c>
      <c r="AM570" s="4">
        <v>359462</v>
      </c>
      <c r="AN570" s="4">
        <v>79923</v>
      </c>
      <c r="AO570" s="4">
        <v>178782</v>
      </c>
      <c r="AP570" s="4">
        <v>158080</v>
      </c>
      <c r="AQ570" s="4">
        <v>261978</v>
      </c>
      <c r="AR570" s="4">
        <v>7463</v>
      </c>
      <c r="AS570" s="4">
        <v>158816</v>
      </c>
      <c r="AT570" s="4">
        <v>97486</v>
      </c>
      <c r="AU570" s="4">
        <v>97617</v>
      </c>
      <c r="AV570" s="4">
        <v>47917</v>
      </c>
      <c r="AW570" s="4">
        <v>96805</v>
      </c>
      <c r="AX570" s="4">
        <v>120168</v>
      </c>
      <c r="AY570" s="4">
        <v>180020</v>
      </c>
      <c r="AZ570" s="2">
        <v>460</v>
      </c>
      <c r="BA570" s="4">
        <v>17978</v>
      </c>
      <c r="BB570" s="4">
        <v>1104925</v>
      </c>
      <c r="BC570" s="6">
        <v>2219984</v>
      </c>
    </row>
    <row r="571" spans="1:55" ht="15.75" thickBot="1">
      <c r="A571" s="24" t="s">
        <v>77</v>
      </c>
      <c r="B571" s="4">
        <v>9150</v>
      </c>
      <c r="C571" s="4">
        <v>78928.149999999994</v>
      </c>
      <c r="D571" s="4">
        <v>35027.49</v>
      </c>
      <c r="E571" s="4">
        <v>235331</v>
      </c>
      <c r="F571" s="4">
        <v>40110</v>
      </c>
      <c r="G571" s="4">
        <v>262186.25</v>
      </c>
      <c r="H571" s="4">
        <v>37756</v>
      </c>
      <c r="I571" s="4">
        <v>361101.69</v>
      </c>
      <c r="J571" s="4">
        <v>24937</v>
      </c>
      <c r="K571" s="4">
        <v>160528.98000000001</v>
      </c>
      <c r="L571" s="4">
        <v>32955</v>
      </c>
      <c r="M571" s="4">
        <v>218381.95</v>
      </c>
      <c r="N571" s="4">
        <v>11600</v>
      </c>
      <c r="O571" s="4">
        <v>77836</v>
      </c>
      <c r="P571" s="4">
        <v>26685</v>
      </c>
      <c r="Q571" s="4">
        <v>174731.5</v>
      </c>
      <c r="R571" s="4">
        <v>15490</v>
      </c>
      <c r="S571" s="4">
        <v>94589.22</v>
      </c>
      <c r="T571" s="4">
        <v>33182.800000000003</v>
      </c>
      <c r="U571" s="4">
        <v>286982.07</v>
      </c>
      <c r="V571" s="4">
        <v>46954.400000000001</v>
      </c>
      <c r="W571" s="4">
        <v>251778.15</v>
      </c>
      <c r="X571" s="4">
        <v>27402</v>
      </c>
      <c r="Y571" s="4">
        <v>161068.99</v>
      </c>
      <c r="Z571" s="4">
        <v>341249.69</v>
      </c>
      <c r="AA571" s="6">
        <v>2363443.9500000002</v>
      </c>
      <c r="AC571" s="24" t="s">
        <v>149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455</v>
      </c>
      <c r="AK571" s="4">
        <v>26475</v>
      </c>
      <c r="AL571" s="2">
        <v>0</v>
      </c>
      <c r="AM571" s="2">
        <v>0</v>
      </c>
      <c r="AN571" s="2">
        <v>45</v>
      </c>
      <c r="AO571" s="4">
        <v>1823</v>
      </c>
      <c r="AP571" s="2">
        <v>0</v>
      </c>
      <c r="AQ571" s="2">
        <v>0</v>
      </c>
      <c r="AR571" s="2">
        <v>0</v>
      </c>
      <c r="AS571" s="2">
        <v>0</v>
      </c>
      <c r="AT571" s="2">
        <v>40</v>
      </c>
      <c r="AU571" s="4">
        <v>1828</v>
      </c>
      <c r="AV571" s="2">
        <v>0</v>
      </c>
      <c r="AW571" s="2">
        <v>0</v>
      </c>
      <c r="AX571" s="2">
        <v>221</v>
      </c>
      <c r="AY571" s="4">
        <v>7991</v>
      </c>
      <c r="AZ571" s="2">
        <v>563</v>
      </c>
      <c r="BA571" s="4">
        <v>15665</v>
      </c>
      <c r="BB571" s="4">
        <v>1324</v>
      </c>
      <c r="BC571" s="6">
        <v>53782</v>
      </c>
    </row>
    <row r="572" spans="1:55" ht="15.75" thickBot="1">
      <c r="A572" s="24" t="s">
        <v>272</v>
      </c>
      <c r="B572" s="2">
        <v>0</v>
      </c>
      <c r="C572" s="2">
        <v>0</v>
      </c>
      <c r="D572" s="2">
        <v>0</v>
      </c>
      <c r="E572" s="2">
        <v>0</v>
      </c>
      <c r="F572" s="2">
        <v>0</v>
      </c>
      <c r="G572" s="2">
        <v>0</v>
      </c>
      <c r="H572" s="4">
        <v>4500</v>
      </c>
      <c r="I572" s="4">
        <v>40510</v>
      </c>
      <c r="J572" s="2">
        <v>0</v>
      </c>
      <c r="K572" s="2">
        <v>0</v>
      </c>
      <c r="L572" s="2">
        <v>0</v>
      </c>
      <c r="M572" s="2">
        <v>0</v>
      </c>
      <c r="N572" s="2">
        <v>0</v>
      </c>
      <c r="O572" s="2">
        <v>0</v>
      </c>
      <c r="P572" s="2">
        <v>0</v>
      </c>
      <c r="Q572" s="2">
        <v>0</v>
      </c>
      <c r="R572" s="4">
        <v>64800</v>
      </c>
      <c r="S572" s="4">
        <v>31788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4">
        <v>69300</v>
      </c>
      <c r="AA572" s="6">
        <v>72298</v>
      </c>
      <c r="AC572" s="24" t="s">
        <v>150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9</v>
      </c>
      <c r="AK572" s="2">
        <v>386</v>
      </c>
      <c r="AL572" s="2">
        <v>105</v>
      </c>
      <c r="AM572" s="4">
        <v>8919</v>
      </c>
      <c r="AN572" s="2">
        <v>0</v>
      </c>
      <c r="AO572" s="2">
        <v>0</v>
      </c>
      <c r="AP572" s="4">
        <v>2226</v>
      </c>
      <c r="AQ572" s="4">
        <v>125009</v>
      </c>
      <c r="AR572" s="2">
        <v>935</v>
      </c>
      <c r="AS572" s="4">
        <v>57194</v>
      </c>
      <c r="AT572" s="2">
        <v>639</v>
      </c>
      <c r="AU572" s="4">
        <v>37194</v>
      </c>
      <c r="AV572" s="4">
        <v>1133</v>
      </c>
      <c r="AW572" s="4">
        <v>66693</v>
      </c>
      <c r="AX572" s="2">
        <v>409</v>
      </c>
      <c r="AY572" s="4">
        <v>21960</v>
      </c>
      <c r="AZ572" s="2">
        <v>124</v>
      </c>
      <c r="BA572" s="4">
        <v>10468</v>
      </c>
      <c r="BB572" s="4">
        <v>5580</v>
      </c>
      <c r="BC572" s="6">
        <v>327823</v>
      </c>
    </row>
    <row r="573" spans="1:55" ht="15.75" thickBot="1">
      <c r="A573" s="24" t="s">
        <v>215</v>
      </c>
      <c r="B573" s="2">
        <v>4</v>
      </c>
      <c r="C573" s="2">
        <v>810</v>
      </c>
      <c r="D573" s="2">
        <v>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22</v>
      </c>
      <c r="K573" s="2">
        <v>146.25</v>
      </c>
      <c r="L573" s="2">
        <v>748</v>
      </c>
      <c r="M573" s="4">
        <v>2002.5</v>
      </c>
      <c r="N573" s="2">
        <v>32</v>
      </c>
      <c r="O573" s="2">
        <v>225</v>
      </c>
      <c r="P573" s="2">
        <v>51</v>
      </c>
      <c r="Q573" s="2">
        <v>360</v>
      </c>
      <c r="R573" s="2">
        <v>430</v>
      </c>
      <c r="S573" s="2">
        <v>183.6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4">
        <v>1287</v>
      </c>
      <c r="AA573" s="6">
        <v>3727.35</v>
      </c>
      <c r="AC573" s="24" t="s">
        <v>152</v>
      </c>
      <c r="AD573" s="4">
        <v>198279</v>
      </c>
      <c r="AE573" s="4">
        <v>158564</v>
      </c>
      <c r="AF573" s="4">
        <v>285970</v>
      </c>
      <c r="AG573" s="4">
        <v>231083</v>
      </c>
      <c r="AH573" s="4">
        <v>291041</v>
      </c>
      <c r="AI573" s="4">
        <v>234827</v>
      </c>
      <c r="AJ573" s="4">
        <v>245954</v>
      </c>
      <c r="AK573" s="4">
        <v>196159</v>
      </c>
      <c r="AL573" s="4">
        <v>342529</v>
      </c>
      <c r="AM573" s="4">
        <v>275324</v>
      </c>
      <c r="AN573" s="4">
        <v>253961</v>
      </c>
      <c r="AO573" s="4">
        <v>203371</v>
      </c>
      <c r="AP573" s="4">
        <v>146627</v>
      </c>
      <c r="AQ573" s="4">
        <v>116493</v>
      </c>
      <c r="AR573" s="4">
        <v>114490</v>
      </c>
      <c r="AS573" s="4">
        <v>91679</v>
      </c>
      <c r="AT573" s="4">
        <v>250858</v>
      </c>
      <c r="AU573" s="4">
        <v>200974</v>
      </c>
      <c r="AV573" s="4">
        <v>161213</v>
      </c>
      <c r="AW573" s="4">
        <v>129056</v>
      </c>
      <c r="AX573" s="4">
        <v>257133</v>
      </c>
      <c r="AY573" s="4">
        <v>205908</v>
      </c>
      <c r="AZ573" s="4">
        <v>110375</v>
      </c>
      <c r="BA573" s="4">
        <v>88300</v>
      </c>
      <c r="BB573" s="4">
        <v>2658430</v>
      </c>
      <c r="BC573" s="6">
        <v>2131738</v>
      </c>
    </row>
    <row r="574" spans="1:55" ht="15.75" thickBot="1">
      <c r="A574" s="24" t="s">
        <v>274</v>
      </c>
      <c r="B574" s="2">
        <v>0</v>
      </c>
      <c r="C574" s="2">
        <v>0</v>
      </c>
      <c r="D574" s="4">
        <v>4950</v>
      </c>
      <c r="E574" s="4">
        <v>23989.48</v>
      </c>
      <c r="F574" s="4">
        <v>5184</v>
      </c>
      <c r="G574" s="4">
        <v>15008</v>
      </c>
      <c r="H574" s="2">
        <v>0</v>
      </c>
      <c r="I574" s="2">
        <v>0</v>
      </c>
      <c r="J574" s="2">
        <v>0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4">
        <v>10134</v>
      </c>
      <c r="AA574" s="6">
        <v>38997.480000000003</v>
      </c>
      <c r="AC574" s="24" t="s">
        <v>309</v>
      </c>
      <c r="AD574" s="4">
        <v>21150</v>
      </c>
      <c r="AE574" s="4">
        <v>17005</v>
      </c>
      <c r="AF574" s="2">
        <v>0</v>
      </c>
      <c r="AG574" s="2">
        <v>0</v>
      </c>
      <c r="AH574" s="2">
        <v>0</v>
      </c>
      <c r="AI574" s="2">
        <v>0</v>
      </c>
      <c r="AJ574" s="4">
        <v>42300</v>
      </c>
      <c r="AK574" s="4">
        <v>34009</v>
      </c>
      <c r="AL574" s="4">
        <v>21150</v>
      </c>
      <c r="AM574" s="4">
        <v>16850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4">
        <v>42300</v>
      </c>
      <c r="AW574" s="4">
        <v>33882</v>
      </c>
      <c r="AX574" s="4">
        <v>21150</v>
      </c>
      <c r="AY574" s="4">
        <v>16941</v>
      </c>
      <c r="AZ574" s="4">
        <v>21150</v>
      </c>
      <c r="BA574" s="4">
        <v>17059</v>
      </c>
      <c r="BB574" s="4">
        <v>169200</v>
      </c>
      <c r="BC574" s="6">
        <v>135746</v>
      </c>
    </row>
    <row r="575" spans="1:55" ht="15.75" thickBot="1">
      <c r="A575" s="24" t="s">
        <v>250</v>
      </c>
      <c r="B575" s="2">
        <v>0</v>
      </c>
      <c r="C575" s="2">
        <v>0</v>
      </c>
      <c r="D575" s="2">
        <v>0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46.75</v>
      </c>
      <c r="K575" s="4">
        <v>1999.25</v>
      </c>
      <c r="L575" s="4">
        <v>3649</v>
      </c>
      <c r="M575" s="4">
        <v>45254.58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4">
        <v>3995.14</v>
      </c>
      <c r="W575" s="4">
        <v>18332</v>
      </c>
      <c r="X575" s="2">
        <v>0</v>
      </c>
      <c r="Y575" s="2">
        <v>0</v>
      </c>
      <c r="Z575" s="4">
        <v>7690.89</v>
      </c>
      <c r="AA575" s="6">
        <v>65585.83</v>
      </c>
      <c r="AC575" s="24" t="s">
        <v>199</v>
      </c>
      <c r="AD575" s="2">
        <v>988</v>
      </c>
      <c r="AE575" s="4">
        <v>83839</v>
      </c>
      <c r="AF575" s="2">
        <v>900</v>
      </c>
      <c r="AG575" s="4">
        <v>75558</v>
      </c>
      <c r="AH575" s="2">
        <v>2</v>
      </c>
      <c r="AI575" s="2">
        <v>144</v>
      </c>
      <c r="AJ575" s="4">
        <v>2300</v>
      </c>
      <c r="AK575" s="4">
        <v>150259</v>
      </c>
      <c r="AL575" s="2">
        <v>0</v>
      </c>
      <c r="AM575" s="2">
        <v>0</v>
      </c>
      <c r="AN575" s="2">
        <v>247</v>
      </c>
      <c r="AO575" s="4">
        <v>28071</v>
      </c>
      <c r="AP575" s="4">
        <v>1420</v>
      </c>
      <c r="AQ575" s="4">
        <v>141071</v>
      </c>
      <c r="AR575" s="2">
        <v>526</v>
      </c>
      <c r="AS575" s="4">
        <v>56425</v>
      </c>
      <c r="AT575" s="2">
        <v>269</v>
      </c>
      <c r="AU575" s="4">
        <v>28607</v>
      </c>
      <c r="AV575" s="2">
        <v>328</v>
      </c>
      <c r="AW575" s="4">
        <v>35093</v>
      </c>
      <c r="AX575" s="2">
        <v>585</v>
      </c>
      <c r="AY575" s="4">
        <v>55721</v>
      </c>
      <c r="AZ575" s="4">
        <v>3862</v>
      </c>
      <c r="BA575" s="4">
        <v>282541</v>
      </c>
      <c r="BB575" s="4">
        <v>11427</v>
      </c>
      <c r="BC575" s="6">
        <v>937329</v>
      </c>
    </row>
    <row r="576" spans="1:55" ht="15.75" thickBot="1">
      <c r="A576" s="24" t="s">
        <v>251</v>
      </c>
      <c r="B576" s="2">
        <v>0</v>
      </c>
      <c r="C576" s="2">
        <v>0</v>
      </c>
      <c r="D576" s="2">
        <v>0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  <c r="K576" s="2">
        <v>0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4">
        <v>1500</v>
      </c>
      <c r="S576" s="4">
        <v>6000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4">
        <v>1500</v>
      </c>
      <c r="AA576" s="6">
        <v>6000</v>
      </c>
      <c r="AC576" s="24" t="s">
        <v>86</v>
      </c>
      <c r="AD576" s="2">
        <v>0</v>
      </c>
      <c r="AE576" s="2">
        <v>0</v>
      </c>
      <c r="AF576" s="2">
        <v>0</v>
      </c>
      <c r="AG576" s="2">
        <v>0</v>
      </c>
      <c r="AH576" s="4">
        <v>85900</v>
      </c>
      <c r="AI576" s="4">
        <v>73754</v>
      </c>
      <c r="AJ576" s="4">
        <v>42710</v>
      </c>
      <c r="AK576" s="4">
        <v>36775</v>
      </c>
      <c r="AL576" s="4">
        <v>42730</v>
      </c>
      <c r="AM576" s="4">
        <v>37953</v>
      </c>
      <c r="AN576" s="2">
        <v>0</v>
      </c>
      <c r="AO576" s="2">
        <v>0</v>
      </c>
      <c r="AP576" s="4">
        <v>42600</v>
      </c>
      <c r="AQ576" s="4">
        <v>39442</v>
      </c>
      <c r="AR576" s="4">
        <v>42600</v>
      </c>
      <c r="AS576" s="4">
        <v>40468</v>
      </c>
      <c r="AT576" s="4">
        <v>42600</v>
      </c>
      <c r="AU576" s="4">
        <v>40808</v>
      </c>
      <c r="AV576" s="4">
        <v>42600</v>
      </c>
      <c r="AW576" s="4">
        <v>40280</v>
      </c>
      <c r="AX576" s="2">
        <v>0</v>
      </c>
      <c r="AY576" s="2">
        <v>0</v>
      </c>
      <c r="AZ576" s="4">
        <v>42600</v>
      </c>
      <c r="BA576" s="4">
        <v>40504</v>
      </c>
      <c r="BB576" s="4">
        <v>384340</v>
      </c>
      <c r="BC576" s="6">
        <v>349984</v>
      </c>
    </row>
    <row r="577" spans="1:55" ht="15.75" thickBot="1">
      <c r="A577" s="24" t="s">
        <v>281</v>
      </c>
      <c r="B577" s="2">
        <v>0</v>
      </c>
      <c r="C577" s="2">
        <v>0</v>
      </c>
      <c r="D577" s="2">
        <v>0</v>
      </c>
      <c r="E577" s="2">
        <v>0</v>
      </c>
      <c r="F577" s="2">
        <v>0</v>
      </c>
      <c r="G577" s="2">
        <v>0</v>
      </c>
      <c r="H577" s="2">
        <v>771.25</v>
      </c>
      <c r="I577" s="4">
        <v>2300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771.25</v>
      </c>
      <c r="AA577" s="6">
        <v>2300</v>
      </c>
      <c r="AC577" s="24" t="s">
        <v>261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37</v>
      </c>
      <c r="AU577" s="2">
        <v>850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37</v>
      </c>
      <c r="BC577" s="7">
        <v>850</v>
      </c>
    </row>
    <row r="578" spans="1:55" ht="15.75" thickBot="1">
      <c r="A578" s="24" t="s">
        <v>52</v>
      </c>
      <c r="B578" s="4">
        <v>125600</v>
      </c>
      <c r="C578" s="4">
        <v>158797.57</v>
      </c>
      <c r="D578" s="4">
        <v>95000</v>
      </c>
      <c r="E578" s="4">
        <v>49297.58</v>
      </c>
      <c r="F578" s="4">
        <v>99000</v>
      </c>
      <c r="G578" s="4">
        <v>101731.85</v>
      </c>
      <c r="H578" s="4">
        <v>163444.13</v>
      </c>
      <c r="I578" s="4">
        <v>382002.41</v>
      </c>
      <c r="J578" s="4">
        <v>100200</v>
      </c>
      <c r="K578" s="4">
        <v>112315.96</v>
      </c>
      <c r="L578" s="4">
        <v>46200</v>
      </c>
      <c r="M578" s="4">
        <v>26678</v>
      </c>
      <c r="N578" s="4">
        <v>606600</v>
      </c>
      <c r="O578" s="4">
        <v>749443.99</v>
      </c>
      <c r="P578" s="4">
        <v>440800</v>
      </c>
      <c r="Q578" s="4">
        <v>600635.26</v>
      </c>
      <c r="R578" s="4">
        <v>635600</v>
      </c>
      <c r="S578" s="4">
        <v>960742.04</v>
      </c>
      <c r="T578" s="4">
        <v>465800</v>
      </c>
      <c r="U578" s="4">
        <v>495741.77</v>
      </c>
      <c r="V578" s="4">
        <v>712807.6</v>
      </c>
      <c r="W578" s="4">
        <v>808486.01</v>
      </c>
      <c r="X578" s="4">
        <v>107000</v>
      </c>
      <c r="Y578" s="4">
        <v>281910.64</v>
      </c>
      <c r="Z578" s="4">
        <v>3598051.73</v>
      </c>
      <c r="AA578" s="6">
        <v>4727783.08</v>
      </c>
      <c r="AC578" s="25" t="s">
        <v>29</v>
      </c>
      <c r="AD578" s="9">
        <v>5544155</v>
      </c>
      <c r="AE578" s="9">
        <v>38124237</v>
      </c>
      <c r="AF578" s="9">
        <v>4162031</v>
      </c>
      <c r="AG578" s="9">
        <v>29831442</v>
      </c>
      <c r="AH578" s="9">
        <v>6458465</v>
      </c>
      <c r="AI578" s="9">
        <v>39944913</v>
      </c>
      <c r="AJ578" s="9">
        <v>5621704</v>
      </c>
      <c r="AK578" s="9">
        <v>37305826</v>
      </c>
      <c r="AL578" s="9">
        <v>7729247</v>
      </c>
      <c r="AM578" s="9">
        <v>45918834</v>
      </c>
      <c r="AN578" s="9">
        <v>4054435</v>
      </c>
      <c r="AO578" s="9">
        <v>26539325</v>
      </c>
      <c r="AP578" s="9">
        <v>6236792</v>
      </c>
      <c r="AQ578" s="9">
        <v>54334203</v>
      </c>
      <c r="AR578" s="9">
        <v>5279042</v>
      </c>
      <c r="AS578" s="9">
        <v>38773609</v>
      </c>
      <c r="AT578" s="9">
        <v>5773675</v>
      </c>
      <c r="AU578" s="9">
        <v>38677936</v>
      </c>
      <c r="AV578" s="9">
        <v>5181116</v>
      </c>
      <c r="AW578" s="9">
        <v>40563282</v>
      </c>
      <c r="AX578" s="9">
        <v>4739506</v>
      </c>
      <c r="AY578" s="9">
        <v>35238109</v>
      </c>
      <c r="AZ578" s="9">
        <v>4490758</v>
      </c>
      <c r="BA578" s="9">
        <v>33018646</v>
      </c>
      <c r="BB578" s="9">
        <v>65270926</v>
      </c>
      <c r="BC578" s="10">
        <v>458270362</v>
      </c>
    </row>
    <row r="579" spans="1:55" ht="15.75" thickBot="1">
      <c r="A579" s="24" t="s">
        <v>388</v>
      </c>
      <c r="B579" s="2">
        <v>449.4</v>
      </c>
      <c r="C579" s="4">
        <v>12936</v>
      </c>
      <c r="D579" s="2">
        <v>0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220.5</v>
      </c>
      <c r="S579" s="4">
        <v>10692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669.9</v>
      </c>
      <c r="AA579" s="6">
        <v>23628</v>
      </c>
    </row>
    <row r="580" spans="1:55" ht="19.5" thickBot="1">
      <c r="A580" s="24" t="s">
        <v>82</v>
      </c>
      <c r="B580" s="4">
        <v>3318</v>
      </c>
      <c r="C580" s="4">
        <v>6700.11</v>
      </c>
      <c r="D580" s="2">
        <v>0</v>
      </c>
      <c r="E580" s="2">
        <v>0</v>
      </c>
      <c r="F580" s="4">
        <v>7361.5</v>
      </c>
      <c r="G580" s="4">
        <v>17249.060000000001</v>
      </c>
      <c r="H580" s="2">
        <v>0</v>
      </c>
      <c r="I580" s="2">
        <v>0</v>
      </c>
      <c r="J580" s="2">
        <v>0</v>
      </c>
      <c r="K580" s="2">
        <v>0</v>
      </c>
      <c r="L580" s="4">
        <v>3975</v>
      </c>
      <c r="M580" s="4">
        <v>11171.02</v>
      </c>
      <c r="N580" s="2">
        <v>0</v>
      </c>
      <c r="O580" s="2">
        <v>0</v>
      </c>
      <c r="P580" s="2">
        <v>0</v>
      </c>
      <c r="Q580" s="2">
        <v>0</v>
      </c>
      <c r="R580" s="2">
        <v>92.73</v>
      </c>
      <c r="S580" s="4">
        <v>2010</v>
      </c>
      <c r="T580" s="2">
        <v>0</v>
      </c>
      <c r="U580" s="2">
        <v>0</v>
      </c>
      <c r="V580" s="2">
        <v>159.1</v>
      </c>
      <c r="W580" s="4">
        <v>3350</v>
      </c>
      <c r="X580" s="2">
        <v>0</v>
      </c>
      <c r="Y580" s="2">
        <v>0</v>
      </c>
      <c r="Z580" s="4">
        <v>14906.33</v>
      </c>
      <c r="AA580" s="6">
        <v>40480.19</v>
      </c>
      <c r="AC580" s="21" t="s">
        <v>390</v>
      </c>
    </row>
    <row r="581" spans="1:55" ht="15.75" thickBot="1">
      <c r="A581" s="24" t="s">
        <v>24</v>
      </c>
      <c r="B581" s="4">
        <v>623506.72</v>
      </c>
      <c r="C581" s="4">
        <v>765957.49</v>
      </c>
      <c r="D581" s="4">
        <v>1766939</v>
      </c>
      <c r="E581" s="4">
        <v>1159737.1599999999</v>
      </c>
      <c r="F581" s="4">
        <v>1396924.7</v>
      </c>
      <c r="G581" s="4">
        <v>1126027.28</v>
      </c>
      <c r="H581" s="4">
        <v>774101.5</v>
      </c>
      <c r="I581" s="4">
        <v>588031.62</v>
      </c>
      <c r="J581" s="4">
        <v>905365.02</v>
      </c>
      <c r="K581" s="4">
        <v>921563.52</v>
      </c>
      <c r="L581" s="4">
        <v>648116</v>
      </c>
      <c r="M581" s="4">
        <v>804928.91</v>
      </c>
      <c r="N581" s="4">
        <v>1799083.06</v>
      </c>
      <c r="O581" s="4">
        <v>1758370.79</v>
      </c>
      <c r="P581" s="4">
        <v>1370214.98</v>
      </c>
      <c r="Q581" s="4">
        <v>1724088.3200000001</v>
      </c>
      <c r="R581" s="4">
        <v>1177672.42</v>
      </c>
      <c r="S581" s="4">
        <v>1305482.79</v>
      </c>
      <c r="T581" s="4">
        <v>990672.2</v>
      </c>
      <c r="U581" s="4">
        <v>1131764.54</v>
      </c>
      <c r="V581" s="4">
        <v>1267846.25</v>
      </c>
      <c r="W581" s="4">
        <v>1278084.33</v>
      </c>
      <c r="X581" s="4">
        <v>1422818</v>
      </c>
      <c r="Y581" s="4">
        <v>1286938.6000000001</v>
      </c>
      <c r="Z581" s="4">
        <v>14143259.85</v>
      </c>
      <c r="AA581" s="6">
        <v>13850975.35</v>
      </c>
      <c r="AC581" s="22" t="s">
        <v>6</v>
      </c>
      <c r="AD581" s="11" t="s">
        <v>7</v>
      </c>
      <c r="AE581" s="12"/>
      <c r="AF581" s="13" t="s">
        <v>8</v>
      </c>
      <c r="AG581" s="14"/>
      <c r="AH581" s="13" t="s">
        <v>9</v>
      </c>
      <c r="AI581" s="14"/>
      <c r="AJ581" s="13" t="s">
        <v>10</v>
      </c>
      <c r="AK581" s="14"/>
      <c r="AL581" s="13" t="s">
        <v>11</v>
      </c>
      <c r="AM581" s="14"/>
      <c r="AN581" s="13" t="s">
        <v>12</v>
      </c>
      <c r="AO581" s="14"/>
      <c r="AP581" s="13" t="s">
        <v>13</v>
      </c>
      <c r="AQ581" s="14"/>
      <c r="AR581" s="13" t="s">
        <v>14</v>
      </c>
      <c r="AS581" s="14"/>
      <c r="AT581" s="13" t="s">
        <v>15</v>
      </c>
      <c r="AU581" s="14"/>
      <c r="AV581" s="13" t="s">
        <v>16</v>
      </c>
      <c r="AW581" s="14"/>
      <c r="AX581" s="13" t="s">
        <v>17</v>
      </c>
      <c r="AY581" s="14"/>
      <c r="AZ581" s="13" t="s">
        <v>18</v>
      </c>
      <c r="BA581" s="14"/>
      <c r="BB581" s="13" t="s">
        <v>19</v>
      </c>
      <c r="BC581" s="15"/>
    </row>
    <row r="582" spans="1:55" ht="26.25" thickBot="1">
      <c r="A582" s="24" t="s">
        <v>53</v>
      </c>
      <c r="B582" s="4">
        <v>66581.67</v>
      </c>
      <c r="C582" s="4">
        <v>87682.33</v>
      </c>
      <c r="D582" s="4">
        <v>21808.799999999999</v>
      </c>
      <c r="E582" s="4">
        <v>11629.49</v>
      </c>
      <c r="F582" s="4">
        <v>48047</v>
      </c>
      <c r="G582" s="4">
        <v>49547</v>
      </c>
      <c r="H582" s="4">
        <v>26681.06</v>
      </c>
      <c r="I582" s="4">
        <v>74997.06</v>
      </c>
      <c r="J582" s="4">
        <v>4710.7299999999996</v>
      </c>
      <c r="K582" s="4">
        <v>97924.38</v>
      </c>
      <c r="L582" s="2">
        <v>12.5</v>
      </c>
      <c r="M582" s="2">
        <v>36.01</v>
      </c>
      <c r="N582" s="4">
        <v>39350</v>
      </c>
      <c r="O582" s="4">
        <v>34392.75</v>
      </c>
      <c r="P582" s="4">
        <v>20680</v>
      </c>
      <c r="Q582" s="4">
        <v>23243</v>
      </c>
      <c r="R582" s="2">
        <v>0</v>
      </c>
      <c r="S582" s="2">
        <v>0</v>
      </c>
      <c r="T582" s="4">
        <v>5086.92</v>
      </c>
      <c r="U582" s="4">
        <v>49549.13</v>
      </c>
      <c r="V582" s="2">
        <v>0</v>
      </c>
      <c r="W582" s="2">
        <v>0</v>
      </c>
      <c r="X582" s="4">
        <v>21148.09</v>
      </c>
      <c r="Y582" s="4">
        <v>92601.97</v>
      </c>
      <c r="Z582" s="4">
        <v>254106.77</v>
      </c>
      <c r="AA582" s="6">
        <v>521603.12</v>
      </c>
      <c r="AC582" s="23"/>
      <c r="AD582" s="1" t="s">
        <v>20</v>
      </c>
      <c r="AE582" s="1" t="s">
        <v>21</v>
      </c>
      <c r="AF582" s="1" t="s">
        <v>20</v>
      </c>
      <c r="AG582" s="1" t="s">
        <v>21</v>
      </c>
      <c r="AH582" s="1" t="s">
        <v>20</v>
      </c>
      <c r="AI582" s="1" t="s">
        <v>21</v>
      </c>
      <c r="AJ582" s="1" t="s">
        <v>20</v>
      </c>
      <c r="AK582" s="1" t="s">
        <v>21</v>
      </c>
      <c r="AL582" s="1" t="s">
        <v>20</v>
      </c>
      <c r="AM582" s="1" t="s">
        <v>21</v>
      </c>
      <c r="AN582" s="1" t="s">
        <v>20</v>
      </c>
      <c r="AO582" s="1" t="s">
        <v>21</v>
      </c>
      <c r="AP582" s="1" t="s">
        <v>20</v>
      </c>
      <c r="AQ582" s="1" t="s">
        <v>21</v>
      </c>
      <c r="AR582" s="1" t="s">
        <v>20</v>
      </c>
      <c r="AS582" s="1" t="s">
        <v>21</v>
      </c>
      <c r="AT582" s="1" t="s">
        <v>20</v>
      </c>
      <c r="AU582" s="1" t="s">
        <v>21</v>
      </c>
      <c r="AV582" s="1" t="s">
        <v>20</v>
      </c>
      <c r="AW582" s="1" t="s">
        <v>21</v>
      </c>
      <c r="AX582" s="1" t="s">
        <v>20</v>
      </c>
      <c r="AY582" s="1" t="s">
        <v>21</v>
      </c>
      <c r="AZ582" s="1" t="s">
        <v>20</v>
      </c>
      <c r="BA582" s="1" t="s">
        <v>21</v>
      </c>
      <c r="BB582" s="1" t="s">
        <v>20</v>
      </c>
      <c r="BC582" s="5" t="s">
        <v>21</v>
      </c>
    </row>
    <row r="583" spans="1:55" ht="15.75" thickBot="1">
      <c r="A583" s="24" t="s">
        <v>83</v>
      </c>
      <c r="B583" s="2">
        <v>0</v>
      </c>
      <c r="C583" s="2">
        <v>0</v>
      </c>
      <c r="D583" s="2">
        <v>0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0</v>
      </c>
      <c r="T583" s="2">
        <v>83.96</v>
      </c>
      <c r="U583" s="2">
        <v>598.49</v>
      </c>
      <c r="V583" s="2">
        <v>0</v>
      </c>
      <c r="W583" s="2">
        <v>0</v>
      </c>
      <c r="X583" s="2">
        <v>0</v>
      </c>
      <c r="Y583" s="2">
        <v>0</v>
      </c>
      <c r="Z583" s="2">
        <v>83.96</v>
      </c>
      <c r="AA583" s="7">
        <v>598.49</v>
      </c>
      <c r="AC583" s="24" t="s">
        <v>31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3</v>
      </c>
      <c r="AQ583" s="2">
        <v>32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22</v>
      </c>
      <c r="AY583" s="2">
        <v>91</v>
      </c>
      <c r="AZ583" s="2">
        <v>0</v>
      </c>
      <c r="BA583" s="2">
        <v>0</v>
      </c>
      <c r="BB583" s="2">
        <v>25</v>
      </c>
      <c r="BC583" s="7">
        <v>123</v>
      </c>
    </row>
    <row r="584" spans="1:55" ht="15.75" thickBot="1">
      <c r="A584" s="24" t="s">
        <v>56</v>
      </c>
      <c r="B584" s="2">
        <v>0</v>
      </c>
      <c r="C584" s="2">
        <v>0</v>
      </c>
      <c r="D584" s="2">
        <v>38</v>
      </c>
      <c r="E584" s="2">
        <v>685.2</v>
      </c>
      <c r="F584" s="2">
        <v>0</v>
      </c>
      <c r="G584" s="2">
        <v>0</v>
      </c>
      <c r="H584" s="2">
        <v>105</v>
      </c>
      <c r="I584" s="4">
        <v>11742.63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105.6</v>
      </c>
      <c r="S584" s="4">
        <v>11619.63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248.6</v>
      </c>
      <c r="AA584" s="6">
        <v>24047.46</v>
      </c>
      <c r="AC584" s="24" t="s">
        <v>32</v>
      </c>
      <c r="AD584" s="2">
        <v>20</v>
      </c>
      <c r="AE584" s="2">
        <v>393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1</v>
      </c>
      <c r="AM584" s="2">
        <v>110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21</v>
      </c>
      <c r="BC584" s="7">
        <v>503</v>
      </c>
    </row>
    <row r="585" spans="1:55" ht="15.75" thickBot="1">
      <c r="A585" s="24" t="s">
        <v>25</v>
      </c>
      <c r="B585" s="4">
        <v>6188</v>
      </c>
      <c r="C585" s="4">
        <v>23375.7</v>
      </c>
      <c r="D585" s="4">
        <v>8947</v>
      </c>
      <c r="E585" s="4">
        <v>84753.279999999999</v>
      </c>
      <c r="F585" s="4">
        <v>24116.799999999999</v>
      </c>
      <c r="G585" s="4">
        <v>171395.23</v>
      </c>
      <c r="H585" s="4">
        <v>10096</v>
      </c>
      <c r="I585" s="4">
        <v>76282.789999999994</v>
      </c>
      <c r="J585" s="4">
        <v>15565</v>
      </c>
      <c r="K585" s="4">
        <v>71404.44</v>
      </c>
      <c r="L585" s="4">
        <v>10457</v>
      </c>
      <c r="M585" s="4">
        <v>72840.960000000006</v>
      </c>
      <c r="N585" s="4">
        <v>26457.83</v>
      </c>
      <c r="O585" s="4">
        <v>256298.38</v>
      </c>
      <c r="P585" s="4">
        <v>6386</v>
      </c>
      <c r="Q585" s="4">
        <v>5094.18</v>
      </c>
      <c r="R585" s="2">
        <v>659</v>
      </c>
      <c r="S585" s="4">
        <v>5195.68</v>
      </c>
      <c r="T585" s="2">
        <v>667</v>
      </c>
      <c r="U585" s="4">
        <v>2104.46</v>
      </c>
      <c r="V585" s="4">
        <v>11854.2</v>
      </c>
      <c r="W585" s="4">
        <v>42896.42</v>
      </c>
      <c r="X585" s="4">
        <v>3139.6</v>
      </c>
      <c r="Y585" s="4">
        <v>17378.36</v>
      </c>
      <c r="Z585" s="4">
        <v>124533.43</v>
      </c>
      <c r="AA585" s="6">
        <v>829019.88</v>
      </c>
      <c r="AC585" s="24" t="s">
        <v>33</v>
      </c>
      <c r="AD585" s="2">
        <v>303</v>
      </c>
      <c r="AE585" s="4">
        <v>2160</v>
      </c>
      <c r="AF585" s="2">
        <v>28</v>
      </c>
      <c r="AG585" s="2">
        <v>888</v>
      </c>
      <c r="AH585" s="4">
        <v>3488</v>
      </c>
      <c r="AI585" s="4">
        <v>26904</v>
      </c>
      <c r="AJ585" s="2">
        <v>287</v>
      </c>
      <c r="AK585" s="4">
        <v>2236</v>
      </c>
      <c r="AL585" s="2">
        <v>868</v>
      </c>
      <c r="AM585" s="4">
        <v>4076</v>
      </c>
      <c r="AN585" s="2">
        <v>519</v>
      </c>
      <c r="AO585" s="4">
        <v>4168</v>
      </c>
      <c r="AP585" s="4">
        <v>3185</v>
      </c>
      <c r="AQ585" s="4">
        <v>22708</v>
      </c>
      <c r="AR585" s="2">
        <v>192</v>
      </c>
      <c r="AS585" s="4">
        <v>2825</v>
      </c>
      <c r="AT585" s="2">
        <v>25</v>
      </c>
      <c r="AU585" s="2">
        <v>131</v>
      </c>
      <c r="AV585" s="4">
        <v>2084</v>
      </c>
      <c r="AW585" s="4">
        <v>13799</v>
      </c>
      <c r="AX585" s="2">
        <v>189</v>
      </c>
      <c r="AY585" s="4">
        <v>1617</v>
      </c>
      <c r="AZ585" s="2">
        <v>674</v>
      </c>
      <c r="BA585" s="4">
        <v>7919</v>
      </c>
      <c r="BB585" s="4">
        <v>11842</v>
      </c>
      <c r="BC585" s="6">
        <v>89431</v>
      </c>
    </row>
    <row r="586" spans="1:55" ht="15.75" thickBot="1">
      <c r="A586" s="24" t="s">
        <v>26</v>
      </c>
      <c r="B586" s="4">
        <v>340335.5</v>
      </c>
      <c r="C586" s="4">
        <v>1959632.36</v>
      </c>
      <c r="D586" s="4">
        <v>390154.4</v>
      </c>
      <c r="E586" s="4">
        <v>2648914.3199999998</v>
      </c>
      <c r="F586" s="4">
        <v>711785.93</v>
      </c>
      <c r="G586" s="4">
        <v>4420007.45</v>
      </c>
      <c r="H586" s="4">
        <v>759837.28</v>
      </c>
      <c r="I586" s="4">
        <v>3543328.51</v>
      </c>
      <c r="J586" s="4">
        <v>430496.1</v>
      </c>
      <c r="K586" s="4">
        <v>2537367.75</v>
      </c>
      <c r="L586" s="4">
        <v>387298.3</v>
      </c>
      <c r="M586" s="4">
        <v>2513787</v>
      </c>
      <c r="N586" s="4">
        <v>795286.5</v>
      </c>
      <c r="O586" s="4">
        <v>4101912.51</v>
      </c>
      <c r="P586" s="4">
        <v>523110.40000000002</v>
      </c>
      <c r="Q586" s="4">
        <v>3023176.15</v>
      </c>
      <c r="R586" s="4">
        <v>1032170.32</v>
      </c>
      <c r="S586" s="4">
        <v>6023142.3499999996</v>
      </c>
      <c r="T586" s="4">
        <v>511615.48</v>
      </c>
      <c r="U586" s="4">
        <v>2950495.53</v>
      </c>
      <c r="V586" s="4">
        <v>534997.4</v>
      </c>
      <c r="W586" s="4">
        <v>4392804.59</v>
      </c>
      <c r="X586" s="4">
        <v>351601.68</v>
      </c>
      <c r="Y586" s="4">
        <v>2563118.34</v>
      </c>
      <c r="Z586" s="4">
        <v>6768689.29</v>
      </c>
      <c r="AA586" s="6">
        <v>40677686.859999999</v>
      </c>
      <c r="AC586" s="24" t="s">
        <v>35</v>
      </c>
      <c r="AD586" s="4">
        <v>8618</v>
      </c>
      <c r="AE586" s="4">
        <v>27574</v>
      </c>
      <c r="AF586" s="4">
        <v>10000</v>
      </c>
      <c r="AG586" s="4">
        <v>12420</v>
      </c>
      <c r="AH586" s="4">
        <v>10083</v>
      </c>
      <c r="AI586" s="4">
        <v>22584</v>
      </c>
      <c r="AJ586" s="4">
        <v>8523</v>
      </c>
      <c r="AK586" s="4">
        <v>27554</v>
      </c>
      <c r="AL586" s="4">
        <v>18483</v>
      </c>
      <c r="AM586" s="4">
        <v>40688</v>
      </c>
      <c r="AN586" s="2">
        <v>27</v>
      </c>
      <c r="AO586" s="2">
        <v>549</v>
      </c>
      <c r="AP586" s="4">
        <v>18800</v>
      </c>
      <c r="AQ586" s="4">
        <v>40650</v>
      </c>
      <c r="AR586" s="2">
        <v>0</v>
      </c>
      <c r="AS586" s="2">
        <v>0</v>
      </c>
      <c r="AT586" s="4">
        <v>10230</v>
      </c>
      <c r="AU586" s="4">
        <v>111047</v>
      </c>
      <c r="AV586" s="4">
        <v>8991</v>
      </c>
      <c r="AW586" s="4">
        <v>38293</v>
      </c>
      <c r="AX586" s="2">
        <v>36</v>
      </c>
      <c r="AY586" s="2">
        <v>450</v>
      </c>
      <c r="AZ586" s="4">
        <v>8693</v>
      </c>
      <c r="BA586" s="4">
        <v>27816</v>
      </c>
      <c r="BB586" s="4">
        <v>102484</v>
      </c>
      <c r="BC586" s="6">
        <v>349625</v>
      </c>
    </row>
    <row r="587" spans="1:55" ht="15.75" thickBot="1">
      <c r="A587" s="24" t="s">
        <v>60</v>
      </c>
      <c r="B587" s="4">
        <v>156420</v>
      </c>
      <c r="C587" s="4">
        <v>107045.2</v>
      </c>
      <c r="D587" s="4">
        <v>143760</v>
      </c>
      <c r="E587" s="4">
        <v>123512.12</v>
      </c>
      <c r="F587" s="4">
        <v>185370</v>
      </c>
      <c r="G587" s="4">
        <v>153383.48000000001</v>
      </c>
      <c r="H587" s="4">
        <v>188820</v>
      </c>
      <c r="I587" s="4">
        <v>180252.11</v>
      </c>
      <c r="J587" s="4">
        <v>128400</v>
      </c>
      <c r="K587" s="4">
        <v>114822.88</v>
      </c>
      <c r="L587" s="4">
        <v>126780</v>
      </c>
      <c r="M587" s="4">
        <v>116212.62</v>
      </c>
      <c r="N587" s="4">
        <v>119010</v>
      </c>
      <c r="O587" s="4">
        <v>102010.2</v>
      </c>
      <c r="P587" s="4">
        <v>171810</v>
      </c>
      <c r="Q587" s="4">
        <v>162987.87</v>
      </c>
      <c r="R587" s="4">
        <v>196410</v>
      </c>
      <c r="S587" s="4">
        <v>174707.20000000001</v>
      </c>
      <c r="T587" s="4">
        <v>129300</v>
      </c>
      <c r="U587" s="4">
        <v>124584.1</v>
      </c>
      <c r="V587" s="4">
        <v>230420.52</v>
      </c>
      <c r="W587" s="4">
        <v>200385.42</v>
      </c>
      <c r="X587" s="4">
        <v>77400</v>
      </c>
      <c r="Y587" s="4">
        <v>73258.87</v>
      </c>
      <c r="Z587" s="4">
        <v>1853900.52</v>
      </c>
      <c r="AA587" s="6">
        <v>1633162.07</v>
      </c>
      <c r="AC587" s="24" t="s">
        <v>22</v>
      </c>
      <c r="AD587" s="4">
        <v>1285</v>
      </c>
      <c r="AE587" s="4">
        <v>9497</v>
      </c>
      <c r="AF587" s="4">
        <v>1942</v>
      </c>
      <c r="AG587" s="4">
        <v>18994</v>
      </c>
      <c r="AH587" s="4">
        <v>2119</v>
      </c>
      <c r="AI587" s="4">
        <v>9497</v>
      </c>
      <c r="AJ587" s="4">
        <v>1261</v>
      </c>
      <c r="AK587" s="4">
        <v>9497</v>
      </c>
      <c r="AL587" s="4">
        <v>1925</v>
      </c>
      <c r="AM587" s="4">
        <v>9497</v>
      </c>
      <c r="AN587" s="2">
        <v>0</v>
      </c>
      <c r="AO587" s="2">
        <v>0</v>
      </c>
      <c r="AP587" s="4">
        <v>1150</v>
      </c>
      <c r="AQ587" s="4">
        <v>9497</v>
      </c>
      <c r="AR587" s="4">
        <v>1468</v>
      </c>
      <c r="AS587" s="4">
        <v>9497</v>
      </c>
      <c r="AT587" s="4">
        <v>1389</v>
      </c>
      <c r="AU587" s="4">
        <v>9497</v>
      </c>
      <c r="AV587" s="2">
        <v>0</v>
      </c>
      <c r="AW587" s="2">
        <v>0</v>
      </c>
      <c r="AX587" s="4">
        <v>1488</v>
      </c>
      <c r="AY587" s="4">
        <v>9497</v>
      </c>
      <c r="AZ587" s="4">
        <v>1832</v>
      </c>
      <c r="BA587" s="4">
        <v>9497</v>
      </c>
      <c r="BB587" s="4">
        <v>15859</v>
      </c>
      <c r="BC587" s="6">
        <v>104467</v>
      </c>
    </row>
    <row r="588" spans="1:55" ht="15.75" thickBot="1">
      <c r="A588" s="24" t="s">
        <v>144</v>
      </c>
      <c r="B588" s="4">
        <v>112800</v>
      </c>
      <c r="C588" s="4">
        <v>383845.75</v>
      </c>
      <c r="D588" s="4">
        <v>128800</v>
      </c>
      <c r="E588" s="4">
        <v>501628.58</v>
      </c>
      <c r="F588" s="4">
        <v>91200</v>
      </c>
      <c r="G588" s="4">
        <v>374523.75</v>
      </c>
      <c r="H588" s="4">
        <v>33512</v>
      </c>
      <c r="I588" s="4">
        <v>275819.84000000003</v>
      </c>
      <c r="J588" s="4">
        <v>32000</v>
      </c>
      <c r="K588" s="4">
        <v>218824.77</v>
      </c>
      <c r="L588" s="4">
        <v>42500</v>
      </c>
      <c r="M588" s="4">
        <v>290554.5</v>
      </c>
      <c r="N588" s="4">
        <v>40000</v>
      </c>
      <c r="O588" s="4">
        <v>271378.90000000002</v>
      </c>
      <c r="P588" s="4">
        <v>50000</v>
      </c>
      <c r="Q588" s="4">
        <v>341338.53</v>
      </c>
      <c r="R588" s="4">
        <v>99200</v>
      </c>
      <c r="S588" s="4">
        <v>369726.84</v>
      </c>
      <c r="T588" s="4">
        <v>80000</v>
      </c>
      <c r="U588" s="4">
        <v>489606.42</v>
      </c>
      <c r="V588" s="4">
        <v>147800</v>
      </c>
      <c r="W588" s="4">
        <v>606164.13</v>
      </c>
      <c r="X588" s="4">
        <v>80000</v>
      </c>
      <c r="Y588" s="4">
        <v>625504.44999999995</v>
      </c>
      <c r="Z588" s="4">
        <v>937812</v>
      </c>
      <c r="AA588" s="6">
        <v>4748916.46</v>
      </c>
      <c r="AC588" s="24" t="s">
        <v>40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30</v>
      </c>
      <c r="AU588" s="2">
        <v>199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30</v>
      </c>
      <c r="BC588" s="7">
        <v>199</v>
      </c>
    </row>
    <row r="589" spans="1:55" ht="15.75" thickBot="1">
      <c r="A589" s="24" t="s">
        <v>291</v>
      </c>
      <c r="B589" s="4">
        <v>8000</v>
      </c>
      <c r="C589" s="4">
        <v>169667</v>
      </c>
      <c r="D589" s="4">
        <v>21600</v>
      </c>
      <c r="E589" s="4">
        <v>11440.5</v>
      </c>
      <c r="F589" s="4">
        <v>37600</v>
      </c>
      <c r="G589" s="4">
        <v>353040.5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4">
        <v>6000</v>
      </c>
      <c r="O589" s="4">
        <v>42300</v>
      </c>
      <c r="P589" s="4">
        <v>43200</v>
      </c>
      <c r="Q589" s="4">
        <v>23211</v>
      </c>
      <c r="R589" s="2">
        <v>0</v>
      </c>
      <c r="S589" s="2">
        <v>0</v>
      </c>
      <c r="T589" s="2">
        <v>0</v>
      </c>
      <c r="U589" s="2">
        <v>0</v>
      </c>
      <c r="V589" s="4">
        <v>86400</v>
      </c>
      <c r="W589" s="4">
        <v>44494.46</v>
      </c>
      <c r="X589" s="2">
        <v>0</v>
      </c>
      <c r="Y589" s="2">
        <v>0</v>
      </c>
      <c r="Z589" s="4">
        <v>202800</v>
      </c>
      <c r="AA589" s="6">
        <v>644153.46</v>
      </c>
      <c r="AC589" s="24" t="s">
        <v>67</v>
      </c>
      <c r="AD589" s="2">
        <v>0</v>
      </c>
      <c r="AE589" s="2">
        <v>0</v>
      </c>
      <c r="AF589" s="2">
        <v>0</v>
      </c>
      <c r="AG589" s="2">
        <v>0</v>
      </c>
      <c r="AH589" s="2">
        <v>12</v>
      </c>
      <c r="AI589" s="2">
        <v>278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20</v>
      </c>
      <c r="AW589" s="2">
        <v>228</v>
      </c>
      <c r="AX589" s="2">
        <v>105</v>
      </c>
      <c r="AY589" s="2">
        <v>755</v>
      </c>
      <c r="AZ589" s="2">
        <v>20</v>
      </c>
      <c r="BA589" s="2">
        <v>228</v>
      </c>
      <c r="BB589" s="2">
        <v>157</v>
      </c>
      <c r="BC589" s="6">
        <v>1489</v>
      </c>
    </row>
    <row r="590" spans="1:55" ht="15.75" thickBot="1">
      <c r="A590" s="24" t="s">
        <v>61</v>
      </c>
      <c r="B590" s="2">
        <v>0</v>
      </c>
      <c r="C590" s="2">
        <v>0</v>
      </c>
      <c r="D590" s="2">
        <v>0</v>
      </c>
      <c r="E590" s="2">
        <v>0</v>
      </c>
      <c r="F590" s="2">
        <v>2.5</v>
      </c>
      <c r="G590" s="2">
        <v>365.2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30.94</v>
      </c>
      <c r="U590" s="2">
        <v>154.80000000000001</v>
      </c>
      <c r="V590" s="2">
        <v>0</v>
      </c>
      <c r="W590" s="2">
        <v>0</v>
      </c>
      <c r="X590" s="2">
        <v>0</v>
      </c>
      <c r="Y590" s="2">
        <v>0</v>
      </c>
      <c r="Z590" s="2">
        <v>33.44</v>
      </c>
      <c r="AA590" s="7">
        <v>520</v>
      </c>
      <c r="AC590" s="24" t="s">
        <v>82</v>
      </c>
      <c r="AD590" s="2">
        <v>15</v>
      </c>
      <c r="AE590" s="2">
        <v>192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15</v>
      </c>
      <c r="BC590" s="7">
        <v>192</v>
      </c>
    </row>
    <row r="591" spans="1:55" ht="15.75" thickBot="1">
      <c r="A591" s="24" t="s">
        <v>84</v>
      </c>
      <c r="B591" s="2">
        <v>0</v>
      </c>
      <c r="C591" s="2">
        <v>0</v>
      </c>
      <c r="D591" s="2">
        <v>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4">
        <v>36400</v>
      </c>
      <c r="K591" s="4">
        <v>40291.43</v>
      </c>
      <c r="L591" s="4">
        <v>14400</v>
      </c>
      <c r="M591" s="4">
        <v>16459.23</v>
      </c>
      <c r="N591" s="2">
        <v>0</v>
      </c>
      <c r="O591" s="2">
        <v>0</v>
      </c>
      <c r="P591" s="2">
        <v>0</v>
      </c>
      <c r="Q591" s="2">
        <v>0</v>
      </c>
      <c r="R591" s="4">
        <v>20000</v>
      </c>
      <c r="S591" s="4">
        <v>177700</v>
      </c>
      <c r="T591" s="2">
        <v>0</v>
      </c>
      <c r="U591" s="2">
        <v>0</v>
      </c>
      <c r="V591" s="4">
        <v>15000</v>
      </c>
      <c r="W591" s="4">
        <v>199525</v>
      </c>
      <c r="X591" s="4">
        <v>24400</v>
      </c>
      <c r="Y591" s="4">
        <v>124176.97</v>
      </c>
      <c r="Z591" s="4">
        <v>110200</v>
      </c>
      <c r="AA591" s="6">
        <v>558152.63</v>
      </c>
      <c r="AC591" s="24" t="s">
        <v>71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168</v>
      </c>
      <c r="AM591" s="4">
        <v>11431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168</v>
      </c>
      <c r="BC591" s="6">
        <v>11431</v>
      </c>
    </row>
    <row r="592" spans="1:55" ht="15.75" thickBot="1">
      <c r="A592" s="24" t="s">
        <v>253</v>
      </c>
      <c r="B592" s="2">
        <v>0</v>
      </c>
      <c r="C592" s="2">
        <v>0</v>
      </c>
      <c r="D592" s="2">
        <v>0</v>
      </c>
      <c r="E592" s="2">
        <v>0</v>
      </c>
      <c r="F592" s="4">
        <v>64800</v>
      </c>
      <c r="G592" s="4">
        <v>40824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4">
        <v>64800</v>
      </c>
      <c r="AA592" s="6">
        <v>40824</v>
      </c>
      <c r="AC592" s="24" t="s">
        <v>130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1</v>
      </c>
      <c r="AS592" s="2">
        <v>167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1</v>
      </c>
      <c r="BC592" s="7">
        <v>167</v>
      </c>
    </row>
    <row r="593" spans="1:55" ht="15.75" thickBot="1">
      <c r="A593" s="24" t="s">
        <v>191</v>
      </c>
      <c r="B593" s="2">
        <v>0</v>
      </c>
      <c r="C593" s="2">
        <v>0</v>
      </c>
      <c r="D593" s="2">
        <v>0</v>
      </c>
      <c r="E593" s="2">
        <v>0</v>
      </c>
      <c r="F593" s="4">
        <v>1050</v>
      </c>
      <c r="G593" s="4">
        <v>7503</v>
      </c>
      <c r="H593" s="2">
        <v>0</v>
      </c>
      <c r="I593" s="2">
        <v>0</v>
      </c>
      <c r="J593" s="4">
        <v>10000</v>
      </c>
      <c r="K593" s="4">
        <v>74900</v>
      </c>
      <c r="L593" s="2">
        <v>0</v>
      </c>
      <c r="M593" s="2">
        <v>0</v>
      </c>
      <c r="N593" s="2">
        <v>0</v>
      </c>
      <c r="O593" s="2">
        <v>0</v>
      </c>
      <c r="P593" s="4">
        <v>21600</v>
      </c>
      <c r="Q593" s="4">
        <v>11484</v>
      </c>
      <c r="R593" s="4">
        <v>98450</v>
      </c>
      <c r="S593" s="4">
        <v>93589.85</v>
      </c>
      <c r="T593" s="4">
        <v>43200</v>
      </c>
      <c r="U593" s="4">
        <v>22968</v>
      </c>
      <c r="V593" s="4">
        <v>10000.200000000001</v>
      </c>
      <c r="W593" s="4">
        <v>91295</v>
      </c>
      <c r="X593" s="4">
        <v>10000</v>
      </c>
      <c r="Y593" s="4">
        <v>87595</v>
      </c>
      <c r="Z593" s="4">
        <v>194300.2</v>
      </c>
      <c r="AA593" s="6">
        <v>389334.85</v>
      </c>
      <c r="AC593" s="25" t="s">
        <v>29</v>
      </c>
      <c r="AD593" s="9">
        <v>10241</v>
      </c>
      <c r="AE593" s="9">
        <v>39816</v>
      </c>
      <c r="AF593" s="9">
        <v>11970</v>
      </c>
      <c r="AG593" s="9">
        <v>32302</v>
      </c>
      <c r="AH593" s="9">
        <v>15702</v>
      </c>
      <c r="AI593" s="9">
        <v>59263</v>
      </c>
      <c r="AJ593" s="9">
        <v>10071</v>
      </c>
      <c r="AK593" s="9">
        <v>39287</v>
      </c>
      <c r="AL593" s="9">
        <v>21445</v>
      </c>
      <c r="AM593" s="9">
        <v>65802</v>
      </c>
      <c r="AN593" s="8">
        <v>546</v>
      </c>
      <c r="AO593" s="9">
        <v>4717</v>
      </c>
      <c r="AP593" s="9">
        <v>23138</v>
      </c>
      <c r="AQ593" s="9">
        <v>72887</v>
      </c>
      <c r="AR593" s="9">
        <v>1661</v>
      </c>
      <c r="AS593" s="9">
        <v>12489</v>
      </c>
      <c r="AT593" s="9">
        <v>11674</v>
      </c>
      <c r="AU593" s="9">
        <v>120874</v>
      </c>
      <c r="AV593" s="9">
        <v>11095</v>
      </c>
      <c r="AW593" s="9">
        <v>52320</v>
      </c>
      <c r="AX593" s="9">
        <v>1840</v>
      </c>
      <c r="AY593" s="9">
        <v>12410</v>
      </c>
      <c r="AZ593" s="9">
        <v>11219</v>
      </c>
      <c r="BA593" s="9">
        <v>45460</v>
      </c>
      <c r="BB593" s="9">
        <v>130602</v>
      </c>
      <c r="BC593" s="10">
        <v>557627</v>
      </c>
    </row>
    <row r="594" spans="1:55" ht="15.75" thickBot="1">
      <c r="A594" s="24" t="s">
        <v>131</v>
      </c>
      <c r="B594" s="4">
        <v>291100</v>
      </c>
      <c r="C594" s="4">
        <v>1233402.8</v>
      </c>
      <c r="D594" s="4">
        <v>391500</v>
      </c>
      <c r="E594" s="4">
        <v>2649785</v>
      </c>
      <c r="F594" s="4">
        <v>153000</v>
      </c>
      <c r="G594" s="4">
        <v>1076400</v>
      </c>
      <c r="H594" s="4">
        <v>161700</v>
      </c>
      <c r="I594" s="4">
        <v>537530.5</v>
      </c>
      <c r="J594" s="4">
        <v>119500</v>
      </c>
      <c r="K594" s="4">
        <v>735535</v>
      </c>
      <c r="L594" s="4">
        <v>146200</v>
      </c>
      <c r="M594" s="4">
        <v>801062.67</v>
      </c>
      <c r="N594" s="4">
        <v>244500</v>
      </c>
      <c r="O594" s="4">
        <v>1641531.18</v>
      </c>
      <c r="P594" s="4">
        <v>584800</v>
      </c>
      <c r="Q594" s="4">
        <v>1874356</v>
      </c>
      <c r="R594" s="4">
        <v>231150</v>
      </c>
      <c r="S594" s="4">
        <v>1468136.18</v>
      </c>
      <c r="T594" s="4">
        <v>466600</v>
      </c>
      <c r="U594" s="4">
        <v>1575466</v>
      </c>
      <c r="V594" s="4">
        <v>349100</v>
      </c>
      <c r="W594" s="4">
        <v>1928413</v>
      </c>
      <c r="X594" s="4">
        <v>318800</v>
      </c>
      <c r="Y594" s="4">
        <v>2149564</v>
      </c>
      <c r="Z594" s="4">
        <v>3457950</v>
      </c>
      <c r="AA594" s="6">
        <v>17671182.329999998</v>
      </c>
    </row>
    <row r="595" spans="1:55" ht="19.5" thickBot="1">
      <c r="A595" s="24" t="s">
        <v>182</v>
      </c>
      <c r="B595" s="4">
        <v>11000</v>
      </c>
      <c r="C595" s="4">
        <v>15405.78</v>
      </c>
      <c r="D595" s="4">
        <v>21600</v>
      </c>
      <c r="E595" s="4">
        <v>13174.45</v>
      </c>
      <c r="F595" s="4">
        <v>60200</v>
      </c>
      <c r="G595" s="4">
        <v>83526.64</v>
      </c>
      <c r="H595" s="4">
        <v>29600</v>
      </c>
      <c r="I595" s="4">
        <v>70005.2</v>
      </c>
      <c r="J595" s="2">
        <v>0</v>
      </c>
      <c r="K595" s="2">
        <v>0</v>
      </c>
      <c r="L595" s="4">
        <v>58200</v>
      </c>
      <c r="M595" s="4">
        <v>133271.65</v>
      </c>
      <c r="N595" s="4">
        <v>26600</v>
      </c>
      <c r="O595" s="4">
        <v>51069.39</v>
      </c>
      <c r="P595" s="4">
        <v>37600</v>
      </c>
      <c r="Q595" s="4">
        <v>70279.72</v>
      </c>
      <c r="R595" s="4">
        <v>10500</v>
      </c>
      <c r="S595" s="4">
        <v>89915</v>
      </c>
      <c r="T595" s="4">
        <v>48200</v>
      </c>
      <c r="U595" s="4">
        <v>75603.960000000006</v>
      </c>
      <c r="V595" s="4">
        <v>16000</v>
      </c>
      <c r="W595" s="4">
        <v>196188.63</v>
      </c>
      <c r="X595" s="4">
        <v>21000</v>
      </c>
      <c r="Y595" s="4">
        <v>144156.81</v>
      </c>
      <c r="Z595" s="4">
        <v>340500</v>
      </c>
      <c r="AA595" s="6">
        <v>942597.23</v>
      </c>
      <c r="AC595" s="21" t="s">
        <v>391</v>
      </c>
    </row>
    <row r="596" spans="1:55" ht="15.75" thickBot="1">
      <c r="A596" s="24" t="s">
        <v>145</v>
      </c>
      <c r="B596" s="4">
        <v>21600</v>
      </c>
      <c r="C596" s="4">
        <v>11963</v>
      </c>
      <c r="D596" s="2">
        <v>0</v>
      </c>
      <c r="E596" s="2">
        <v>0</v>
      </c>
      <c r="F596" s="2">
        <v>0</v>
      </c>
      <c r="G596" s="2">
        <v>0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4">
        <v>21600</v>
      </c>
      <c r="O596" s="4">
        <v>11918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4">
        <v>43200</v>
      </c>
      <c r="AA596" s="6">
        <v>23881</v>
      </c>
      <c r="AC596" s="22" t="s">
        <v>6</v>
      </c>
      <c r="AD596" s="11" t="s">
        <v>7</v>
      </c>
      <c r="AE596" s="12"/>
      <c r="AF596" s="13" t="s">
        <v>8</v>
      </c>
      <c r="AG596" s="14"/>
      <c r="AH596" s="13" t="s">
        <v>9</v>
      </c>
      <c r="AI596" s="14"/>
      <c r="AJ596" s="13" t="s">
        <v>10</v>
      </c>
      <c r="AK596" s="14"/>
      <c r="AL596" s="13" t="s">
        <v>11</v>
      </c>
      <c r="AM596" s="14"/>
      <c r="AN596" s="13" t="s">
        <v>12</v>
      </c>
      <c r="AO596" s="14"/>
      <c r="AP596" s="13" t="s">
        <v>13</v>
      </c>
      <c r="AQ596" s="14"/>
      <c r="AR596" s="13" t="s">
        <v>14</v>
      </c>
      <c r="AS596" s="14"/>
      <c r="AT596" s="13" t="s">
        <v>15</v>
      </c>
      <c r="AU596" s="14"/>
      <c r="AV596" s="13" t="s">
        <v>16</v>
      </c>
      <c r="AW596" s="14"/>
      <c r="AX596" s="13" t="s">
        <v>17</v>
      </c>
      <c r="AY596" s="14"/>
      <c r="AZ596" s="13" t="s">
        <v>18</v>
      </c>
      <c r="BA596" s="14"/>
      <c r="BB596" s="13" t="s">
        <v>19</v>
      </c>
      <c r="BC596" s="15"/>
    </row>
    <row r="597" spans="1:55" ht="26.25" thickBot="1">
      <c r="A597" s="24" t="s">
        <v>255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4">
        <v>21600</v>
      </c>
      <c r="S597" s="4">
        <v>10785.35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4">
        <v>21600</v>
      </c>
      <c r="AA597" s="6">
        <v>10785.35</v>
      </c>
      <c r="AC597" s="23"/>
      <c r="AD597" s="1" t="s">
        <v>20</v>
      </c>
      <c r="AE597" s="1" t="s">
        <v>21</v>
      </c>
      <c r="AF597" s="1" t="s">
        <v>20</v>
      </c>
      <c r="AG597" s="1" t="s">
        <v>21</v>
      </c>
      <c r="AH597" s="1" t="s">
        <v>20</v>
      </c>
      <c r="AI597" s="1" t="s">
        <v>21</v>
      </c>
      <c r="AJ597" s="1" t="s">
        <v>20</v>
      </c>
      <c r="AK597" s="1" t="s">
        <v>21</v>
      </c>
      <c r="AL597" s="1" t="s">
        <v>20</v>
      </c>
      <c r="AM597" s="1" t="s">
        <v>21</v>
      </c>
      <c r="AN597" s="1" t="s">
        <v>20</v>
      </c>
      <c r="AO597" s="1" t="s">
        <v>21</v>
      </c>
      <c r="AP597" s="1" t="s">
        <v>20</v>
      </c>
      <c r="AQ597" s="1" t="s">
        <v>21</v>
      </c>
      <c r="AR597" s="1" t="s">
        <v>20</v>
      </c>
      <c r="AS597" s="1" t="s">
        <v>21</v>
      </c>
      <c r="AT597" s="1" t="s">
        <v>20</v>
      </c>
      <c r="AU597" s="1" t="s">
        <v>21</v>
      </c>
      <c r="AV597" s="1" t="s">
        <v>20</v>
      </c>
      <c r="AW597" s="1" t="s">
        <v>21</v>
      </c>
      <c r="AX597" s="1" t="s">
        <v>20</v>
      </c>
      <c r="AY597" s="1" t="s">
        <v>21</v>
      </c>
      <c r="AZ597" s="1" t="s">
        <v>20</v>
      </c>
      <c r="BA597" s="1" t="s">
        <v>21</v>
      </c>
      <c r="BB597" s="1" t="s">
        <v>20</v>
      </c>
      <c r="BC597" s="5" t="s">
        <v>21</v>
      </c>
    </row>
    <row r="598" spans="1:55" ht="15.75" thickBot="1">
      <c r="A598" s="24" t="s">
        <v>264</v>
      </c>
      <c r="B598" s="2">
        <v>0</v>
      </c>
      <c r="C598" s="2">
        <v>0</v>
      </c>
      <c r="D598" s="2">
        <v>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  <c r="K598" s="2">
        <v>0</v>
      </c>
      <c r="L598" s="4">
        <v>21600</v>
      </c>
      <c r="M598" s="4">
        <v>12538.39</v>
      </c>
      <c r="N598" s="2">
        <v>0</v>
      </c>
      <c r="O598" s="2">
        <v>0</v>
      </c>
      <c r="P598" s="4">
        <v>21600</v>
      </c>
      <c r="Q598" s="4">
        <v>12545.4</v>
      </c>
      <c r="R598" s="2">
        <v>0</v>
      </c>
      <c r="S598" s="2">
        <v>0</v>
      </c>
      <c r="T598" s="2">
        <v>0</v>
      </c>
      <c r="U598" s="2">
        <v>0</v>
      </c>
      <c r="V598" s="4">
        <v>5500</v>
      </c>
      <c r="W598" s="4">
        <v>71856.88</v>
      </c>
      <c r="X598" s="2">
        <v>0</v>
      </c>
      <c r="Y598" s="2">
        <v>0</v>
      </c>
      <c r="Z598" s="4">
        <v>48700</v>
      </c>
      <c r="AA598" s="6">
        <v>96940.67</v>
      </c>
      <c r="AC598" s="24" t="s">
        <v>31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3</v>
      </c>
      <c r="AK598" s="2">
        <v>47</v>
      </c>
      <c r="AL598" s="2">
        <v>0</v>
      </c>
      <c r="AM598" s="2">
        <v>0</v>
      </c>
      <c r="AN598" s="4">
        <v>12703</v>
      </c>
      <c r="AO598" s="4">
        <v>105388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108</v>
      </c>
      <c r="AW598" s="4">
        <v>1624</v>
      </c>
      <c r="AX598" s="2">
        <v>0</v>
      </c>
      <c r="AY598" s="2">
        <v>0</v>
      </c>
      <c r="AZ598" s="4">
        <v>12799</v>
      </c>
      <c r="BA598" s="4">
        <v>180533</v>
      </c>
      <c r="BB598" s="4">
        <v>25613</v>
      </c>
      <c r="BC598" s="6">
        <v>287592</v>
      </c>
    </row>
    <row r="599" spans="1:55" ht="15.75" thickBot="1">
      <c r="A599" s="24" t="s">
        <v>146</v>
      </c>
      <c r="B599" s="4">
        <v>27100</v>
      </c>
      <c r="C599" s="4">
        <v>53980</v>
      </c>
      <c r="D599" s="4">
        <v>21600</v>
      </c>
      <c r="E599" s="4">
        <v>13080</v>
      </c>
      <c r="F599" s="4">
        <v>8000</v>
      </c>
      <c r="G599" s="4">
        <v>61300</v>
      </c>
      <c r="H599" s="2">
        <v>0</v>
      </c>
      <c r="I599" s="2">
        <v>0</v>
      </c>
      <c r="J599" s="4">
        <v>16000</v>
      </c>
      <c r="K599" s="4">
        <v>122600</v>
      </c>
      <c r="L599" s="2">
        <v>0</v>
      </c>
      <c r="M599" s="2">
        <v>0</v>
      </c>
      <c r="N599" s="4">
        <v>10000</v>
      </c>
      <c r="O599" s="4">
        <v>80300</v>
      </c>
      <c r="P599" s="2">
        <v>0</v>
      </c>
      <c r="Q599" s="2">
        <v>0</v>
      </c>
      <c r="R599" s="4">
        <v>48200</v>
      </c>
      <c r="S599" s="4">
        <v>71266.559999999998</v>
      </c>
      <c r="T599" s="4">
        <v>5000</v>
      </c>
      <c r="U599" s="4">
        <v>45800</v>
      </c>
      <c r="V599" s="4">
        <v>10000</v>
      </c>
      <c r="W599" s="4">
        <v>125582.5</v>
      </c>
      <c r="X599" s="2">
        <v>0</v>
      </c>
      <c r="Y599" s="2">
        <v>0</v>
      </c>
      <c r="Z599" s="4">
        <v>145900</v>
      </c>
      <c r="AA599" s="6">
        <v>573909.06000000006</v>
      </c>
      <c r="AC599" s="24" t="s">
        <v>33</v>
      </c>
      <c r="AD599" s="4">
        <v>2273</v>
      </c>
      <c r="AE599" s="4">
        <v>24526</v>
      </c>
      <c r="AF599" s="2">
        <v>0</v>
      </c>
      <c r="AG599" s="2">
        <v>0</v>
      </c>
      <c r="AH599" s="2">
        <v>3</v>
      </c>
      <c r="AI599" s="2">
        <v>72</v>
      </c>
      <c r="AJ599" s="2">
        <v>0</v>
      </c>
      <c r="AK599" s="2">
        <v>0</v>
      </c>
      <c r="AL599" s="2">
        <v>460</v>
      </c>
      <c r="AM599" s="4">
        <v>3772</v>
      </c>
      <c r="AN599" s="2">
        <v>2</v>
      </c>
      <c r="AO599" s="2">
        <v>1</v>
      </c>
      <c r="AP599" s="2">
        <v>78</v>
      </c>
      <c r="AQ599" s="2">
        <v>693</v>
      </c>
      <c r="AR599" s="2">
        <v>935</v>
      </c>
      <c r="AS599" s="4">
        <v>8907</v>
      </c>
      <c r="AT599" s="2">
        <v>69</v>
      </c>
      <c r="AU599" s="4">
        <v>7189</v>
      </c>
      <c r="AV599" s="2">
        <v>344</v>
      </c>
      <c r="AW599" s="4">
        <v>2465</v>
      </c>
      <c r="AX599" s="2">
        <v>0</v>
      </c>
      <c r="AY599" s="2">
        <v>0</v>
      </c>
      <c r="AZ599" s="2">
        <v>0</v>
      </c>
      <c r="BA599" s="2">
        <v>0</v>
      </c>
      <c r="BB599" s="4">
        <v>4164</v>
      </c>
      <c r="BC599" s="6">
        <v>47625</v>
      </c>
    </row>
    <row r="600" spans="1:55" ht="15.75" thickBot="1">
      <c r="A600" s="24" t="s">
        <v>294</v>
      </c>
      <c r="B600" s="2">
        <v>0</v>
      </c>
      <c r="C600" s="2">
        <v>0</v>
      </c>
      <c r="D600" s="2">
        <v>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212.4</v>
      </c>
      <c r="O600" s="4">
        <v>4190.3999999999996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212.4</v>
      </c>
      <c r="AA600" s="6">
        <v>4190.3999999999996</v>
      </c>
      <c r="AC600" s="24" t="s">
        <v>34</v>
      </c>
      <c r="AD600" s="4">
        <v>40319</v>
      </c>
      <c r="AE600" s="4">
        <v>384440</v>
      </c>
      <c r="AF600" s="4">
        <v>25614</v>
      </c>
      <c r="AG600" s="4">
        <v>243640</v>
      </c>
      <c r="AH600" s="4">
        <v>25381</v>
      </c>
      <c r="AI600" s="4">
        <v>236073</v>
      </c>
      <c r="AJ600" s="4">
        <v>26222</v>
      </c>
      <c r="AK600" s="4">
        <v>305849</v>
      </c>
      <c r="AL600" s="4">
        <v>33042</v>
      </c>
      <c r="AM600" s="4">
        <v>346076</v>
      </c>
      <c r="AN600" s="4">
        <v>12711</v>
      </c>
      <c r="AO600" s="4">
        <v>168950</v>
      </c>
      <c r="AP600" s="4">
        <v>53509</v>
      </c>
      <c r="AQ600" s="4">
        <v>513012</v>
      </c>
      <c r="AR600" s="4">
        <v>17315</v>
      </c>
      <c r="AS600" s="4">
        <v>177466</v>
      </c>
      <c r="AT600" s="4">
        <v>20112</v>
      </c>
      <c r="AU600" s="4">
        <v>221088</v>
      </c>
      <c r="AV600" s="4">
        <v>36137</v>
      </c>
      <c r="AW600" s="4">
        <v>373853</v>
      </c>
      <c r="AX600" s="4">
        <v>26510</v>
      </c>
      <c r="AY600" s="4">
        <v>286781</v>
      </c>
      <c r="AZ600" s="4">
        <v>25387</v>
      </c>
      <c r="BA600" s="4">
        <v>203925</v>
      </c>
      <c r="BB600" s="4">
        <v>342259</v>
      </c>
      <c r="BC600" s="6">
        <v>3461153</v>
      </c>
    </row>
    <row r="601" spans="1:55" ht="15.75" thickBot="1">
      <c r="A601" s="24" t="s">
        <v>116</v>
      </c>
      <c r="B601" s="2">
        <v>0</v>
      </c>
      <c r="C601" s="2">
        <v>0</v>
      </c>
      <c r="D601" s="2">
        <v>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4">
        <v>21600</v>
      </c>
      <c r="Q601" s="4">
        <v>11229.44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4">
        <v>21600</v>
      </c>
      <c r="AA601" s="6">
        <v>11229.44</v>
      </c>
      <c r="AC601" s="24" t="s">
        <v>35</v>
      </c>
      <c r="AD601" s="2">
        <v>0</v>
      </c>
      <c r="AE601" s="2">
        <v>0</v>
      </c>
      <c r="AF601" s="2">
        <v>2</v>
      </c>
      <c r="AG601" s="2">
        <v>10</v>
      </c>
      <c r="AH601" s="2">
        <v>0</v>
      </c>
      <c r="AI601" s="2">
        <v>0</v>
      </c>
      <c r="AJ601" s="2">
        <v>0</v>
      </c>
      <c r="AK601" s="2">
        <v>0</v>
      </c>
      <c r="AL601" s="4">
        <v>15933</v>
      </c>
      <c r="AM601" s="4">
        <v>84905</v>
      </c>
      <c r="AN601" s="4">
        <v>13443</v>
      </c>
      <c r="AO601" s="4">
        <v>181841</v>
      </c>
      <c r="AP601" s="4">
        <v>10458</v>
      </c>
      <c r="AQ601" s="4">
        <v>111182</v>
      </c>
      <c r="AR601" s="4">
        <v>11088</v>
      </c>
      <c r="AS601" s="4">
        <v>115804</v>
      </c>
      <c r="AT601" s="2">
        <v>0</v>
      </c>
      <c r="AU601" s="2">
        <v>0</v>
      </c>
      <c r="AV601" s="4">
        <v>22814</v>
      </c>
      <c r="AW601" s="4">
        <v>209567</v>
      </c>
      <c r="AX601" s="2">
        <v>708</v>
      </c>
      <c r="AY601" s="4">
        <v>15719</v>
      </c>
      <c r="AZ601" s="2">
        <v>5</v>
      </c>
      <c r="BA601" s="2">
        <v>37</v>
      </c>
      <c r="BB601" s="4">
        <v>74451</v>
      </c>
      <c r="BC601" s="6">
        <v>719065</v>
      </c>
    </row>
    <row r="602" spans="1:55" ht="15.75" thickBot="1">
      <c r="A602" s="24" t="s">
        <v>62</v>
      </c>
      <c r="B602" s="4">
        <v>21000</v>
      </c>
      <c r="C602" s="4">
        <v>151189.5</v>
      </c>
      <c r="D602" s="4">
        <v>1305.8</v>
      </c>
      <c r="E602" s="4">
        <v>22764.15</v>
      </c>
      <c r="F602" s="4">
        <v>2828</v>
      </c>
      <c r="G602" s="4">
        <v>36008.82</v>
      </c>
      <c r="H602" s="2">
        <v>200</v>
      </c>
      <c r="I602" s="4">
        <v>10726</v>
      </c>
      <c r="J602" s="2">
        <v>457.8</v>
      </c>
      <c r="K602" s="4">
        <v>11788</v>
      </c>
      <c r="L602" s="2">
        <v>1</v>
      </c>
      <c r="M602" s="2">
        <v>139.69999999999999</v>
      </c>
      <c r="N602" s="4">
        <v>13111</v>
      </c>
      <c r="O602" s="4">
        <v>115479.6</v>
      </c>
      <c r="P602" s="4">
        <v>10907.36</v>
      </c>
      <c r="Q602" s="4">
        <v>81560</v>
      </c>
      <c r="R602" s="4">
        <v>12700</v>
      </c>
      <c r="S602" s="4">
        <v>117661</v>
      </c>
      <c r="T602" s="4">
        <v>20500</v>
      </c>
      <c r="U602" s="4">
        <v>244578.63</v>
      </c>
      <c r="V602" s="2">
        <v>1.5</v>
      </c>
      <c r="W602" s="4">
        <v>2158.1999999999998</v>
      </c>
      <c r="X602" s="4">
        <v>3700</v>
      </c>
      <c r="Y602" s="4">
        <v>40441</v>
      </c>
      <c r="Z602" s="4">
        <v>86712.46</v>
      </c>
      <c r="AA602" s="6">
        <v>834494.6</v>
      </c>
      <c r="AC602" s="24" t="s">
        <v>268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4">
        <v>7163</v>
      </c>
      <c r="AM602" s="4">
        <v>15758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4">
        <v>7163</v>
      </c>
      <c r="BC602" s="6">
        <v>15758</v>
      </c>
    </row>
    <row r="603" spans="1:55" ht="15.75" thickBot="1">
      <c r="A603" s="24" t="s">
        <v>63</v>
      </c>
      <c r="B603" s="4">
        <v>119122.41</v>
      </c>
      <c r="C603" s="4">
        <v>754512.81</v>
      </c>
      <c r="D603" s="4">
        <v>132511.1</v>
      </c>
      <c r="E603" s="4">
        <v>1252014.81</v>
      </c>
      <c r="F603" s="4">
        <v>143422.82</v>
      </c>
      <c r="G603" s="4">
        <v>1048889.6100000001</v>
      </c>
      <c r="H603" s="4">
        <v>143886.42000000001</v>
      </c>
      <c r="I603" s="4">
        <v>1216569.3700000001</v>
      </c>
      <c r="J603" s="4">
        <v>262318.95</v>
      </c>
      <c r="K603" s="4">
        <v>2236596.13</v>
      </c>
      <c r="L603" s="4">
        <v>277761.71000000002</v>
      </c>
      <c r="M603" s="4">
        <v>2220320.4300000002</v>
      </c>
      <c r="N603" s="4">
        <v>420986.3</v>
      </c>
      <c r="O603" s="4">
        <v>3889620.15</v>
      </c>
      <c r="P603" s="4">
        <v>295091.27</v>
      </c>
      <c r="Q603" s="4">
        <v>2459506.69</v>
      </c>
      <c r="R603" s="4">
        <v>607392.21</v>
      </c>
      <c r="S603" s="4">
        <v>3570732.3</v>
      </c>
      <c r="T603" s="4">
        <v>423241.73</v>
      </c>
      <c r="U603" s="4">
        <v>4004145.88</v>
      </c>
      <c r="V603" s="4">
        <v>447763.38</v>
      </c>
      <c r="W603" s="4">
        <v>3832609.78</v>
      </c>
      <c r="X603" s="4">
        <v>3593.71</v>
      </c>
      <c r="Y603" s="4">
        <v>173442.18</v>
      </c>
      <c r="Z603" s="4">
        <v>3277092.01</v>
      </c>
      <c r="AA603" s="6">
        <v>26658960.140000001</v>
      </c>
      <c r="AC603" s="24" t="s">
        <v>37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4">
        <v>12781</v>
      </c>
      <c r="AM603" s="4">
        <v>172876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4">
        <v>12781</v>
      </c>
      <c r="BC603" s="6">
        <v>172876</v>
      </c>
    </row>
    <row r="604" spans="1:55" ht="15.75" thickBot="1">
      <c r="A604" s="24" t="s">
        <v>70</v>
      </c>
      <c r="B604" s="2">
        <v>266.48</v>
      </c>
      <c r="C604" s="4">
        <v>7200</v>
      </c>
      <c r="D604" s="2">
        <v>240</v>
      </c>
      <c r="E604" s="4">
        <v>17123.400000000001</v>
      </c>
      <c r="F604" s="2">
        <v>0</v>
      </c>
      <c r="G604" s="2">
        <v>0</v>
      </c>
      <c r="H604" s="2">
        <v>893.1</v>
      </c>
      <c r="I604" s="4">
        <v>40831</v>
      </c>
      <c r="J604" s="2">
        <v>0</v>
      </c>
      <c r="K604" s="2">
        <v>0</v>
      </c>
      <c r="L604" s="2">
        <v>10</v>
      </c>
      <c r="M604" s="2">
        <v>968.6</v>
      </c>
      <c r="N604" s="2">
        <v>0</v>
      </c>
      <c r="O604" s="2">
        <v>0</v>
      </c>
      <c r="P604" s="2">
        <v>666.2</v>
      </c>
      <c r="Q604" s="4">
        <v>17710</v>
      </c>
      <c r="R604" s="2">
        <v>412</v>
      </c>
      <c r="S604" s="4">
        <v>20089.09</v>
      </c>
      <c r="T604" s="2">
        <v>150.5</v>
      </c>
      <c r="U604" s="4">
        <v>8465.1299999999992</v>
      </c>
      <c r="V604" s="2">
        <v>0</v>
      </c>
      <c r="W604" s="2">
        <v>0</v>
      </c>
      <c r="X604" s="2">
        <v>540</v>
      </c>
      <c r="Y604" s="4">
        <v>34758.660000000003</v>
      </c>
      <c r="Z604" s="4">
        <v>3178.28</v>
      </c>
      <c r="AA604" s="6">
        <v>147145.88</v>
      </c>
      <c r="AC604" s="24" t="s">
        <v>22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3</v>
      </c>
      <c r="AS604" s="2">
        <v>274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3</v>
      </c>
      <c r="BC604" s="7">
        <v>274</v>
      </c>
    </row>
    <row r="605" spans="1:55" ht="15.75" thickBot="1">
      <c r="A605" s="24" t="s">
        <v>71</v>
      </c>
      <c r="B605" s="4">
        <v>367254.1</v>
      </c>
      <c r="C605" s="4">
        <v>1743479.23</v>
      </c>
      <c r="D605" s="4">
        <v>178550.39999999999</v>
      </c>
      <c r="E605" s="4">
        <v>809098.36</v>
      </c>
      <c r="F605" s="4">
        <v>504130.7</v>
      </c>
      <c r="G605" s="4">
        <v>2236438.77</v>
      </c>
      <c r="H605" s="4">
        <v>516924.69</v>
      </c>
      <c r="I605" s="4">
        <v>1789733.8</v>
      </c>
      <c r="J605" s="4">
        <v>428658.87</v>
      </c>
      <c r="K605" s="4">
        <v>2216348.56</v>
      </c>
      <c r="L605" s="4">
        <v>313329.17</v>
      </c>
      <c r="M605" s="4">
        <v>2182545.5299999998</v>
      </c>
      <c r="N605" s="4">
        <v>320281.06</v>
      </c>
      <c r="O605" s="4">
        <v>1246173.05</v>
      </c>
      <c r="P605" s="4">
        <v>690945.07</v>
      </c>
      <c r="Q605" s="4">
        <v>2955961.7</v>
      </c>
      <c r="R605" s="4">
        <v>602916.54</v>
      </c>
      <c r="S605" s="4">
        <v>2634793.75</v>
      </c>
      <c r="T605" s="4">
        <v>413693.16</v>
      </c>
      <c r="U605" s="4">
        <v>2353289.39</v>
      </c>
      <c r="V605" s="4">
        <v>564406.1</v>
      </c>
      <c r="W605" s="4">
        <v>2701254.61</v>
      </c>
      <c r="X605" s="4">
        <v>242190.18</v>
      </c>
      <c r="Y605" s="4">
        <v>1051703.9099999999</v>
      </c>
      <c r="Z605" s="4">
        <v>5143280.04</v>
      </c>
      <c r="AA605" s="6">
        <v>23920820.66</v>
      </c>
      <c r="AC605" s="24" t="s">
        <v>23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4">
        <v>11429</v>
      </c>
      <c r="AK605" s="4">
        <v>121206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4">
        <v>11429</v>
      </c>
      <c r="BC605" s="6">
        <v>121206</v>
      </c>
    </row>
    <row r="606" spans="1:55" ht="15.75" thickBot="1">
      <c r="A606" s="24" t="s">
        <v>27</v>
      </c>
      <c r="B606" s="4">
        <v>48037.5</v>
      </c>
      <c r="C606" s="4">
        <v>1027851.66</v>
      </c>
      <c r="D606" s="4">
        <v>48029.68</v>
      </c>
      <c r="E606" s="4">
        <v>1029911.36</v>
      </c>
      <c r="F606" s="4">
        <v>48003.35</v>
      </c>
      <c r="G606" s="4">
        <v>526017.68000000005</v>
      </c>
      <c r="H606" s="4">
        <v>12012.52</v>
      </c>
      <c r="I606" s="4">
        <v>260194.18</v>
      </c>
      <c r="J606" s="4">
        <v>24019.95</v>
      </c>
      <c r="K606" s="4">
        <v>510687.29</v>
      </c>
      <c r="L606" s="4">
        <v>136005.5</v>
      </c>
      <c r="M606" s="4">
        <v>825480.43</v>
      </c>
      <c r="N606" s="4">
        <v>32000</v>
      </c>
      <c r="O606" s="4">
        <v>688000</v>
      </c>
      <c r="P606" s="4">
        <v>33080</v>
      </c>
      <c r="Q606" s="4">
        <v>770882.5</v>
      </c>
      <c r="R606" s="4">
        <v>62400</v>
      </c>
      <c r="S606" s="4">
        <v>1048249.39</v>
      </c>
      <c r="T606" s="4">
        <v>48000</v>
      </c>
      <c r="U606" s="4">
        <v>1032000</v>
      </c>
      <c r="V606" s="4">
        <v>31525</v>
      </c>
      <c r="W606" s="4">
        <v>446375.42</v>
      </c>
      <c r="X606" s="4">
        <v>32000.37</v>
      </c>
      <c r="Y606" s="4">
        <v>691216</v>
      </c>
      <c r="Z606" s="4">
        <v>555113.87</v>
      </c>
      <c r="AA606" s="6">
        <v>8856865.9100000001</v>
      </c>
      <c r="AC606" s="24" t="s">
        <v>40</v>
      </c>
      <c r="AD606" s="2">
        <v>0</v>
      </c>
      <c r="AE606" s="2">
        <v>0</v>
      </c>
      <c r="AF606" s="2">
        <v>3</v>
      </c>
      <c r="AG606" s="2">
        <v>2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3</v>
      </c>
      <c r="BC606" s="7">
        <v>2</v>
      </c>
    </row>
    <row r="607" spans="1:55" ht="15.75" thickBot="1">
      <c r="A607" s="24" t="s">
        <v>123</v>
      </c>
      <c r="B607" s="2">
        <v>0</v>
      </c>
      <c r="C607" s="2">
        <v>0</v>
      </c>
      <c r="D607" s="2">
        <v>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4">
        <v>34000</v>
      </c>
      <c r="K607" s="4">
        <v>253800.9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4">
        <v>34000</v>
      </c>
      <c r="AA607" s="6">
        <v>253800.9</v>
      </c>
      <c r="AC607" s="24" t="s">
        <v>53</v>
      </c>
      <c r="AD607" s="2">
        <v>0</v>
      </c>
      <c r="AE607" s="2">
        <v>0</v>
      </c>
      <c r="AF607" s="2">
        <v>0</v>
      </c>
      <c r="AG607" s="2">
        <v>0</v>
      </c>
      <c r="AH607" s="4">
        <v>19874</v>
      </c>
      <c r="AI607" s="4">
        <v>79628</v>
      </c>
      <c r="AJ607" s="4">
        <v>19464</v>
      </c>
      <c r="AK607" s="4">
        <v>53766</v>
      </c>
      <c r="AL607" s="2">
        <v>0</v>
      </c>
      <c r="AM607" s="2">
        <v>0</v>
      </c>
      <c r="AN607" s="4">
        <v>19267</v>
      </c>
      <c r="AO607" s="4">
        <v>54682</v>
      </c>
      <c r="AP607" s="4">
        <v>11868</v>
      </c>
      <c r="AQ607" s="4">
        <v>43653</v>
      </c>
      <c r="AR607" s="4">
        <v>20154</v>
      </c>
      <c r="AS607" s="4">
        <v>80832</v>
      </c>
      <c r="AT607" s="2">
        <v>0</v>
      </c>
      <c r="AU607" s="2">
        <v>0</v>
      </c>
      <c r="AV607" s="4">
        <v>19425</v>
      </c>
      <c r="AW607" s="4">
        <v>52982</v>
      </c>
      <c r="AX607" s="2">
        <v>0</v>
      </c>
      <c r="AY607" s="2">
        <v>0</v>
      </c>
      <c r="AZ607" s="2">
        <v>0</v>
      </c>
      <c r="BA607" s="2">
        <v>0</v>
      </c>
      <c r="BB607" s="4">
        <v>110052</v>
      </c>
      <c r="BC607" s="6">
        <v>365543</v>
      </c>
    </row>
    <row r="608" spans="1:55" ht="15.75" thickBot="1">
      <c r="A608" s="24" t="s">
        <v>124</v>
      </c>
      <c r="B608" s="2">
        <v>30</v>
      </c>
      <c r="C608" s="4">
        <v>1359.1</v>
      </c>
      <c r="D608" s="2">
        <v>4</v>
      </c>
      <c r="E608" s="2">
        <v>1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  <c r="K608" s="2">
        <v>0</v>
      </c>
      <c r="L608" s="2">
        <v>30</v>
      </c>
      <c r="M608" s="4">
        <v>1706.32</v>
      </c>
      <c r="N608" s="2">
        <v>8</v>
      </c>
      <c r="O608" s="2">
        <v>1</v>
      </c>
      <c r="P608" s="2">
        <v>0</v>
      </c>
      <c r="Q608" s="2">
        <v>0</v>
      </c>
      <c r="R608" s="2">
        <v>0</v>
      </c>
      <c r="S608" s="2">
        <v>0</v>
      </c>
      <c r="T608" s="2">
        <v>40</v>
      </c>
      <c r="U608" s="2">
        <v>2</v>
      </c>
      <c r="V608" s="2">
        <v>0</v>
      </c>
      <c r="W608" s="2">
        <v>0</v>
      </c>
      <c r="X608" s="2">
        <v>0</v>
      </c>
      <c r="Y608" s="2">
        <v>0</v>
      </c>
      <c r="Z608" s="2">
        <v>112</v>
      </c>
      <c r="AA608" s="6">
        <v>3069.42</v>
      </c>
      <c r="AC608" s="24" t="s">
        <v>26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7</v>
      </c>
      <c r="AM608" s="2">
        <v>473</v>
      </c>
      <c r="AN608" s="2">
        <v>0</v>
      </c>
      <c r="AO608" s="2">
        <v>0</v>
      </c>
      <c r="AP608" s="2">
        <v>0</v>
      </c>
      <c r="AQ608" s="2">
        <v>0</v>
      </c>
      <c r="AR608" s="2">
        <v>1</v>
      </c>
      <c r="AS608" s="2">
        <v>3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8</v>
      </c>
      <c r="BC608" s="7">
        <v>476</v>
      </c>
    </row>
    <row r="609" spans="1:55" ht="15.75" thickBot="1">
      <c r="A609" s="24" t="s">
        <v>64</v>
      </c>
      <c r="B609" s="4">
        <v>148200</v>
      </c>
      <c r="C609" s="4">
        <v>137449.5</v>
      </c>
      <c r="D609" s="4">
        <v>74100</v>
      </c>
      <c r="E609" s="4">
        <v>68300.5</v>
      </c>
      <c r="F609" s="4">
        <v>123500</v>
      </c>
      <c r="G609" s="4">
        <v>115078.5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4">
        <v>345800</v>
      </c>
      <c r="AA609" s="6">
        <v>320828.5</v>
      </c>
      <c r="AC609" s="24" t="s">
        <v>62</v>
      </c>
      <c r="AD609" s="2">
        <v>1</v>
      </c>
      <c r="AE609" s="2">
        <v>4</v>
      </c>
      <c r="AF609" s="2">
        <v>6</v>
      </c>
      <c r="AG609" s="2">
        <v>48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4">
        <v>10574</v>
      </c>
      <c r="AQ609" s="4">
        <v>34611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4">
        <v>10581</v>
      </c>
      <c r="BC609" s="6">
        <v>34663</v>
      </c>
    </row>
    <row r="610" spans="1:55" ht="15.75" thickBot="1">
      <c r="A610" s="24" t="s">
        <v>148</v>
      </c>
      <c r="B610" s="2">
        <v>0</v>
      </c>
      <c r="C610" s="2">
        <v>0</v>
      </c>
      <c r="D610" s="2">
        <v>0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  <c r="K610" s="2">
        <v>0</v>
      </c>
      <c r="L610" s="2">
        <v>80</v>
      </c>
      <c r="M610" s="4">
        <v>5758.6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80</v>
      </c>
      <c r="AA610" s="6">
        <v>5758.6</v>
      </c>
      <c r="AC610" s="24" t="s">
        <v>27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0</v>
      </c>
      <c r="AO610" s="2">
        <v>0</v>
      </c>
      <c r="AP610" s="2">
        <v>4</v>
      </c>
      <c r="AQ610" s="2">
        <v>16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4</v>
      </c>
      <c r="BC610" s="7">
        <v>16</v>
      </c>
    </row>
    <row r="611" spans="1:55" ht="15.75" thickBot="1">
      <c r="A611" s="24" t="s">
        <v>132</v>
      </c>
      <c r="B611" s="2">
        <v>0</v>
      </c>
      <c r="C611" s="2">
        <v>0</v>
      </c>
      <c r="D611" s="2">
        <v>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4">
        <v>1000</v>
      </c>
      <c r="S611" s="4">
        <v>9919.6299999999992</v>
      </c>
      <c r="T611" s="2">
        <v>0</v>
      </c>
      <c r="U611" s="2">
        <v>0</v>
      </c>
      <c r="V611" s="2">
        <v>0</v>
      </c>
      <c r="W611" s="2">
        <v>0</v>
      </c>
      <c r="X611" s="2">
        <v>32</v>
      </c>
      <c r="Y611" s="4">
        <v>3400</v>
      </c>
      <c r="Z611" s="4">
        <v>1032</v>
      </c>
      <c r="AA611" s="6">
        <v>13319.63</v>
      </c>
      <c r="AC611" s="24" t="s">
        <v>193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3</v>
      </c>
      <c r="AS611" s="2">
        <v>216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3</v>
      </c>
      <c r="BC611" s="7">
        <v>216</v>
      </c>
    </row>
    <row r="612" spans="1:55" ht="15.75" thickBot="1">
      <c r="A612" s="24" t="s">
        <v>211</v>
      </c>
      <c r="B612" s="2">
        <v>0</v>
      </c>
      <c r="C612" s="2">
        <v>0</v>
      </c>
      <c r="D612" s="2">
        <v>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4">
        <v>1000</v>
      </c>
      <c r="Y612" s="4">
        <v>4210</v>
      </c>
      <c r="Z612" s="4">
        <v>1000</v>
      </c>
      <c r="AA612" s="6">
        <v>4210</v>
      </c>
      <c r="AC612" s="25" t="s">
        <v>29</v>
      </c>
      <c r="AD612" s="9">
        <v>42593</v>
      </c>
      <c r="AE612" s="9">
        <v>408970</v>
      </c>
      <c r="AF612" s="9">
        <v>25625</v>
      </c>
      <c r="AG612" s="9">
        <v>243700</v>
      </c>
      <c r="AH612" s="9">
        <v>45258</v>
      </c>
      <c r="AI612" s="9">
        <v>315773</v>
      </c>
      <c r="AJ612" s="9">
        <v>57118</v>
      </c>
      <c r="AK612" s="9">
        <v>480868</v>
      </c>
      <c r="AL612" s="9">
        <v>69386</v>
      </c>
      <c r="AM612" s="9">
        <v>623860</v>
      </c>
      <c r="AN612" s="9">
        <v>58126</v>
      </c>
      <c r="AO612" s="9">
        <v>510862</v>
      </c>
      <c r="AP612" s="9">
        <v>86491</v>
      </c>
      <c r="AQ612" s="9">
        <v>703167</v>
      </c>
      <c r="AR612" s="9">
        <v>49499</v>
      </c>
      <c r="AS612" s="9">
        <v>383502</v>
      </c>
      <c r="AT612" s="9">
        <v>20181</v>
      </c>
      <c r="AU612" s="9">
        <v>228277</v>
      </c>
      <c r="AV612" s="9">
        <v>78828</v>
      </c>
      <c r="AW612" s="9">
        <v>640491</v>
      </c>
      <c r="AX612" s="9">
        <v>27218</v>
      </c>
      <c r="AY612" s="9">
        <v>302500</v>
      </c>
      <c r="AZ612" s="9">
        <v>38191</v>
      </c>
      <c r="BA612" s="9">
        <v>384495</v>
      </c>
      <c r="BB612" s="9">
        <v>598514</v>
      </c>
      <c r="BC612" s="10">
        <v>5226465</v>
      </c>
    </row>
    <row r="613" spans="1:55" ht="15.75" thickBot="1">
      <c r="A613" s="24" t="s">
        <v>28</v>
      </c>
      <c r="B613" s="2">
        <v>0</v>
      </c>
      <c r="C613" s="2">
        <v>0</v>
      </c>
      <c r="D613" s="2">
        <v>0</v>
      </c>
      <c r="E613" s="2">
        <v>0</v>
      </c>
      <c r="F613" s="2">
        <v>654</v>
      </c>
      <c r="G613" s="4">
        <v>17040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654</v>
      </c>
      <c r="S613" s="4">
        <v>16480</v>
      </c>
      <c r="T613" s="4">
        <v>2020</v>
      </c>
      <c r="U613" s="4">
        <v>1181.93</v>
      </c>
      <c r="V613" s="4">
        <v>17000</v>
      </c>
      <c r="W613" s="4">
        <v>158066.51999999999</v>
      </c>
      <c r="X613" s="2">
        <v>0</v>
      </c>
      <c r="Y613" s="2">
        <v>0</v>
      </c>
      <c r="Z613" s="4">
        <v>20328</v>
      </c>
      <c r="AA613" s="6">
        <v>192768.45</v>
      </c>
    </row>
    <row r="614" spans="1:55" ht="19.5" thickBot="1">
      <c r="A614" s="24" t="s">
        <v>130</v>
      </c>
      <c r="B614" s="4">
        <v>23213</v>
      </c>
      <c r="C614" s="4">
        <v>191822.98</v>
      </c>
      <c r="D614" s="4">
        <v>34000</v>
      </c>
      <c r="E614" s="4">
        <v>266545.86</v>
      </c>
      <c r="F614" s="4">
        <v>133400</v>
      </c>
      <c r="G614" s="4">
        <v>911547.45</v>
      </c>
      <c r="H614" s="4">
        <v>71800</v>
      </c>
      <c r="I614" s="4">
        <v>400421.01</v>
      </c>
      <c r="J614" s="4">
        <v>22250</v>
      </c>
      <c r="K614" s="4">
        <v>174979.76</v>
      </c>
      <c r="L614" s="4">
        <v>79500</v>
      </c>
      <c r="M614" s="4">
        <v>698829.5</v>
      </c>
      <c r="N614" s="4">
        <v>34000</v>
      </c>
      <c r="O614" s="4">
        <v>312714.40999999997</v>
      </c>
      <c r="P614" s="4">
        <v>34000</v>
      </c>
      <c r="Q614" s="4">
        <v>327301.89</v>
      </c>
      <c r="R614" s="4">
        <v>74300</v>
      </c>
      <c r="S614" s="4">
        <v>751666.87</v>
      </c>
      <c r="T614" s="4">
        <v>68000</v>
      </c>
      <c r="U614" s="4">
        <v>696436.91</v>
      </c>
      <c r="V614" s="2">
        <v>0</v>
      </c>
      <c r="W614" s="2">
        <v>0</v>
      </c>
      <c r="X614" s="4">
        <v>119000</v>
      </c>
      <c r="Y614" s="4">
        <v>1641292.52</v>
      </c>
      <c r="Z614" s="4">
        <v>693463</v>
      </c>
      <c r="AA614" s="6">
        <v>6373559.1600000001</v>
      </c>
      <c r="AC614" s="21" t="s">
        <v>392</v>
      </c>
    </row>
    <row r="615" spans="1:55" ht="15.75" thickBot="1">
      <c r="A615" s="24" t="s">
        <v>149</v>
      </c>
      <c r="B615" s="4">
        <v>2000</v>
      </c>
      <c r="C615" s="4">
        <v>13038.99</v>
      </c>
      <c r="D615" s="4">
        <v>9000</v>
      </c>
      <c r="E615" s="4">
        <v>68565.919999999998</v>
      </c>
      <c r="F615" s="2">
        <v>0</v>
      </c>
      <c r="G615" s="2">
        <v>0</v>
      </c>
      <c r="H615" s="4">
        <v>4000</v>
      </c>
      <c r="I615" s="4">
        <v>31054.799999999999</v>
      </c>
      <c r="J615" s="4">
        <v>12000</v>
      </c>
      <c r="K615" s="4">
        <v>96100.86</v>
      </c>
      <c r="L615" s="2">
        <v>0</v>
      </c>
      <c r="M615" s="2">
        <v>0</v>
      </c>
      <c r="N615" s="4">
        <v>7500</v>
      </c>
      <c r="O615" s="4">
        <v>71402.7</v>
      </c>
      <c r="P615" s="4">
        <v>7500</v>
      </c>
      <c r="Q615" s="4">
        <v>73259.92</v>
      </c>
      <c r="R615" s="4">
        <v>6000</v>
      </c>
      <c r="S615" s="4">
        <v>57495.88</v>
      </c>
      <c r="T615" s="4">
        <v>7000</v>
      </c>
      <c r="U615" s="4">
        <v>70454.789999999994</v>
      </c>
      <c r="V615" s="2">
        <v>0</v>
      </c>
      <c r="W615" s="2">
        <v>0</v>
      </c>
      <c r="X615" s="2">
        <v>0</v>
      </c>
      <c r="Y615" s="2">
        <v>0</v>
      </c>
      <c r="Z615" s="4">
        <v>55000</v>
      </c>
      <c r="AA615" s="6">
        <v>481373.86</v>
      </c>
      <c r="AC615" s="22" t="s">
        <v>6</v>
      </c>
      <c r="AD615" s="11" t="s">
        <v>7</v>
      </c>
      <c r="AE615" s="12"/>
      <c r="AF615" s="13" t="s">
        <v>8</v>
      </c>
      <c r="AG615" s="14"/>
      <c r="AH615" s="13" t="s">
        <v>9</v>
      </c>
      <c r="AI615" s="14"/>
      <c r="AJ615" s="13" t="s">
        <v>10</v>
      </c>
      <c r="AK615" s="14"/>
      <c r="AL615" s="13" t="s">
        <v>11</v>
      </c>
      <c r="AM615" s="14"/>
      <c r="AN615" s="13" t="s">
        <v>12</v>
      </c>
      <c r="AO615" s="14"/>
      <c r="AP615" s="13" t="s">
        <v>13</v>
      </c>
      <c r="AQ615" s="14"/>
      <c r="AR615" s="13" t="s">
        <v>14</v>
      </c>
      <c r="AS615" s="14"/>
      <c r="AT615" s="13" t="s">
        <v>15</v>
      </c>
      <c r="AU615" s="14"/>
      <c r="AV615" s="13" t="s">
        <v>16</v>
      </c>
      <c r="AW615" s="14"/>
      <c r="AX615" s="13" t="s">
        <v>17</v>
      </c>
      <c r="AY615" s="14"/>
      <c r="AZ615" s="13" t="s">
        <v>18</v>
      </c>
      <c r="BA615" s="14"/>
      <c r="BB615" s="13" t="s">
        <v>19</v>
      </c>
      <c r="BC615" s="15"/>
    </row>
    <row r="616" spans="1:55" ht="26.25" thickBot="1">
      <c r="A616" s="24" t="s">
        <v>150</v>
      </c>
      <c r="B616" s="4">
        <v>19000</v>
      </c>
      <c r="C616" s="4">
        <v>18050</v>
      </c>
      <c r="D616" s="4">
        <v>114000</v>
      </c>
      <c r="E616" s="4">
        <v>107920</v>
      </c>
      <c r="F616" s="4">
        <v>18000</v>
      </c>
      <c r="G616" s="4">
        <v>18270</v>
      </c>
      <c r="H616" s="2">
        <v>0</v>
      </c>
      <c r="I616" s="2">
        <v>0</v>
      </c>
      <c r="J616" s="4">
        <v>151000</v>
      </c>
      <c r="K616" s="4">
        <v>133975</v>
      </c>
      <c r="L616" s="4">
        <v>19000</v>
      </c>
      <c r="M616" s="4">
        <v>16055</v>
      </c>
      <c r="N616" s="4">
        <v>228000</v>
      </c>
      <c r="O616" s="4">
        <v>194560</v>
      </c>
      <c r="P616" s="4">
        <v>18154.900000000001</v>
      </c>
      <c r="Q616" s="4">
        <v>22760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4">
        <v>567154.9</v>
      </c>
      <c r="AA616" s="6">
        <v>511590</v>
      </c>
      <c r="AC616" s="23"/>
      <c r="AD616" s="1" t="s">
        <v>20</v>
      </c>
      <c r="AE616" s="1" t="s">
        <v>21</v>
      </c>
      <c r="AF616" s="1" t="s">
        <v>20</v>
      </c>
      <c r="AG616" s="1" t="s">
        <v>21</v>
      </c>
      <c r="AH616" s="1" t="s">
        <v>20</v>
      </c>
      <c r="AI616" s="1" t="s">
        <v>21</v>
      </c>
      <c r="AJ616" s="1" t="s">
        <v>20</v>
      </c>
      <c r="AK616" s="1" t="s">
        <v>21</v>
      </c>
      <c r="AL616" s="1" t="s">
        <v>20</v>
      </c>
      <c r="AM616" s="1" t="s">
        <v>21</v>
      </c>
      <c r="AN616" s="1" t="s">
        <v>20</v>
      </c>
      <c r="AO616" s="1" t="s">
        <v>21</v>
      </c>
      <c r="AP616" s="1" t="s">
        <v>20</v>
      </c>
      <c r="AQ616" s="1" t="s">
        <v>21</v>
      </c>
      <c r="AR616" s="1" t="s">
        <v>20</v>
      </c>
      <c r="AS616" s="1" t="s">
        <v>21</v>
      </c>
      <c r="AT616" s="1" t="s">
        <v>20</v>
      </c>
      <c r="AU616" s="1" t="s">
        <v>21</v>
      </c>
      <c r="AV616" s="1" t="s">
        <v>20</v>
      </c>
      <c r="AW616" s="1" t="s">
        <v>21</v>
      </c>
      <c r="AX616" s="1" t="s">
        <v>20</v>
      </c>
      <c r="AY616" s="1" t="s">
        <v>21</v>
      </c>
      <c r="AZ616" s="1" t="s">
        <v>20</v>
      </c>
      <c r="BA616" s="1" t="s">
        <v>21</v>
      </c>
      <c r="BB616" s="1" t="s">
        <v>20</v>
      </c>
      <c r="BC616" s="5" t="s">
        <v>21</v>
      </c>
    </row>
    <row r="617" spans="1:55" ht="15.75" thickBot="1">
      <c r="A617" s="24" t="s">
        <v>152</v>
      </c>
      <c r="B617" s="2">
        <v>0</v>
      </c>
      <c r="C617" s="2">
        <v>0</v>
      </c>
      <c r="D617" s="4">
        <v>57000</v>
      </c>
      <c r="E617" s="4">
        <v>55005</v>
      </c>
      <c r="F617" s="4">
        <v>76000</v>
      </c>
      <c r="G617" s="4">
        <v>74480</v>
      </c>
      <c r="H617" s="4">
        <v>171000</v>
      </c>
      <c r="I617" s="4">
        <v>164920</v>
      </c>
      <c r="J617" s="4">
        <v>76000</v>
      </c>
      <c r="K617" s="4">
        <v>71820</v>
      </c>
      <c r="L617" s="4">
        <v>287000</v>
      </c>
      <c r="M617" s="4">
        <v>265040</v>
      </c>
      <c r="N617" s="2">
        <v>0</v>
      </c>
      <c r="O617" s="2">
        <v>0</v>
      </c>
      <c r="P617" s="4">
        <v>152000</v>
      </c>
      <c r="Q617" s="4">
        <v>138548</v>
      </c>
      <c r="R617" s="2">
        <v>0</v>
      </c>
      <c r="S617" s="2">
        <v>0</v>
      </c>
      <c r="T617" s="4">
        <v>95000</v>
      </c>
      <c r="U617" s="4">
        <v>92625</v>
      </c>
      <c r="V617" s="4">
        <v>24100</v>
      </c>
      <c r="W617" s="4">
        <v>14106.43</v>
      </c>
      <c r="X617" s="2">
        <v>0</v>
      </c>
      <c r="Y617" s="2">
        <v>0</v>
      </c>
      <c r="Z617" s="4">
        <v>938100</v>
      </c>
      <c r="AA617" s="6">
        <v>876544.43</v>
      </c>
      <c r="AC617" s="24" t="s">
        <v>31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6</v>
      </c>
      <c r="AS617" s="4">
        <v>56604</v>
      </c>
      <c r="AT617" s="2">
        <v>410</v>
      </c>
      <c r="AU617" s="4">
        <v>56604</v>
      </c>
      <c r="AV617" s="2">
        <v>6</v>
      </c>
      <c r="AW617" s="4">
        <v>56604</v>
      </c>
      <c r="AX617" s="2">
        <v>0</v>
      </c>
      <c r="AY617" s="2">
        <v>0</v>
      </c>
      <c r="AZ617" s="2">
        <v>0</v>
      </c>
      <c r="BA617" s="2">
        <v>0</v>
      </c>
      <c r="BB617" s="2">
        <v>422</v>
      </c>
      <c r="BC617" s="6">
        <v>169812</v>
      </c>
    </row>
    <row r="618" spans="1:55" ht="15.75" thickBot="1">
      <c r="A618" s="24" t="s">
        <v>193</v>
      </c>
      <c r="B618" s="2">
        <v>926.64</v>
      </c>
      <c r="C618" s="4">
        <v>34130.36</v>
      </c>
      <c r="D618" s="2">
        <v>855.81</v>
      </c>
      <c r="E618" s="4">
        <v>54793.29</v>
      </c>
      <c r="F618" s="4">
        <v>5732.65</v>
      </c>
      <c r="G618" s="4">
        <v>250121.91</v>
      </c>
      <c r="H618" s="2">
        <v>794.74</v>
      </c>
      <c r="I618" s="4">
        <v>47922.55</v>
      </c>
      <c r="J618" s="4">
        <v>4784.38</v>
      </c>
      <c r="K618" s="4">
        <v>248386.23</v>
      </c>
      <c r="L618" s="2">
        <v>0</v>
      </c>
      <c r="M618" s="2">
        <v>0</v>
      </c>
      <c r="N618" s="4">
        <v>6906.52</v>
      </c>
      <c r="O618" s="4">
        <v>275062.2</v>
      </c>
      <c r="P618" s="4">
        <v>3338.28</v>
      </c>
      <c r="Q618" s="4">
        <v>128952.76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4">
        <v>23339.02</v>
      </c>
      <c r="AA618" s="6">
        <v>1039369.3</v>
      </c>
      <c r="AC618" s="24" t="s">
        <v>32</v>
      </c>
      <c r="AD618" s="2">
        <v>13</v>
      </c>
      <c r="AE618" s="2">
        <v>581</v>
      </c>
      <c r="AF618" s="2">
        <v>0</v>
      </c>
      <c r="AG618" s="2">
        <v>0</v>
      </c>
      <c r="AH618" s="2">
        <v>91</v>
      </c>
      <c r="AI618" s="4">
        <v>8294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27</v>
      </c>
      <c r="AS618" s="4">
        <v>3632</v>
      </c>
      <c r="AT618" s="2">
        <v>19</v>
      </c>
      <c r="AU618" s="4">
        <v>2572</v>
      </c>
      <c r="AV618" s="2">
        <v>20</v>
      </c>
      <c r="AW618" s="4">
        <v>1215</v>
      </c>
      <c r="AX618" s="2">
        <v>0</v>
      </c>
      <c r="AY618" s="2">
        <v>0</v>
      </c>
      <c r="AZ618" s="2">
        <v>57</v>
      </c>
      <c r="BA618" s="4">
        <v>3378</v>
      </c>
      <c r="BB618" s="2">
        <v>227</v>
      </c>
      <c r="BC618" s="6">
        <v>19672</v>
      </c>
    </row>
    <row r="619" spans="1:55" ht="15.75" thickBot="1">
      <c r="A619" s="24" t="s">
        <v>153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  <c r="K619" s="2">
        <v>0</v>
      </c>
      <c r="L619" s="4">
        <v>4000</v>
      </c>
      <c r="M619" s="4">
        <v>34299.019999999997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4">
        <v>2000</v>
      </c>
      <c r="U619" s="4">
        <v>20746.21</v>
      </c>
      <c r="V619" s="2">
        <v>0</v>
      </c>
      <c r="W619" s="2">
        <v>0</v>
      </c>
      <c r="X619" s="2">
        <v>0</v>
      </c>
      <c r="Y619" s="2">
        <v>0</v>
      </c>
      <c r="Z619" s="4">
        <v>6000</v>
      </c>
      <c r="AA619" s="6">
        <v>55045.23</v>
      </c>
      <c r="AC619" s="24" t="s">
        <v>33</v>
      </c>
      <c r="AD619" s="2">
        <v>0</v>
      </c>
      <c r="AE619" s="2">
        <v>0</v>
      </c>
      <c r="AF619" s="2">
        <v>0</v>
      </c>
      <c r="AG619" s="2">
        <v>0</v>
      </c>
      <c r="AH619" s="2">
        <v>153</v>
      </c>
      <c r="AI619" s="4">
        <v>4698</v>
      </c>
      <c r="AJ619" s="2">
        <v>0</v>
      </c>
      <c r="AK619" s="2">
        <v>0</v>
      </c>
      <c r="AL619" s="2">
        <v>29</v>
      </c>
      <c r="AM619" s="4">
        <v>3502</v>
      </c>
      <c r="AN619" s="2">
        <v>31</v>
      </c>
      <c r="AO619" s="4">
        <v>3480</v>
      </c>
      <c r="AP619" s="2">
        <v>0</v>
      </c>
      <c r="AQ619" s="2">
        <v>0</v>
      </c>
      <c r="AR619" s="2">
        <v>5</v>
      </c>
      <c r="AS619" s="4">
        <v>1262</v>
      </c>
      <c r="AT619" s="2">
        <v>29</v>
      </c>
      <c r="AU619" s="4">
        <v>4528</v>
      </c>
      <c r="AV619" s="2">
        <v>7</v>
      </c>
      <c r="AW619" s="2">
        <v>990</v>
      </c>
      <c r="AX619" s="2">
        <v>93</v>
      </c>
      <c r="AY619" s="4">
        <v>2256</v>
      </c>
      <c r="AZ619" s="2">
        <v>0</v>
      </c>
      <c r="BA619" s="2">
        <v>0</v>
      </c>
      <c r="BB619" s="2">
        <v>347</v>
      </c>
      <c r="BC619" s="6">
        <v>20716</v>
      </c>
    </row>
    <row r="620" spans="1:55" ht="15.75" thickBot="1">
      <c r="A620" s="24" t="s">
        <v>309</v>
      </c>
      <c r="B620" s="2">
        <v>467.81</v>
      </c>
      <c r="C620" s="4">
        <v>17230.490000000002</v>
      </c>
      <c r="D620" s="2">
        <v>216.48</v>
      </c>
      <c r="E620" s="4">
        <v>8359.93</v>
      </c>
      <c r="F620" s="2">
        <v>960.96</v>
      </c>
      <c r="G620" s="4">
        <v>36716.85</v>
      </c>
      <c r="H620" s="4">
        <v>2592.48</v>
      </c>
      <c r="I620" s="4">
        <v>99196.85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4">
        <v>4237.7299999999996</v>
      </c>
      <c r="AA620" s="6">
        <v>161504.12</v>
      </c>
      <c r="AC620" s="24" t="s">
        <v>34</v>
      </c>
      <c r="AD620" s="2">
        <v>0</v>
      </c>
      <c r="AE620" s="2">
        <v>0</v>
      </c>
      <c r="AF620" s="2">
        <v>0</v>
      </c>
      <c r="AG620" s="2">
        <v>0</v>
      </c>
      <c r="AH620" s="2">
        <v>5</v>
      </c>
      <c r="AI620" s="4">
        <v>3136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12</v>
      </c>
      <c r="AU620" s="4">
        <v>3036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17</v>
      </c>
      <c r="BC620" s="6">
        <v>6172</v>
      </c>
    </row>
    <row r="621" spans="1:55" ht="15.75" thickBot="1">
      <c r="A621" s="24" t="s">
        <v>125</v>
      </c>
      <c r="B621" s="4">
        <v>5000</v>
      </c>
      <c r="C621" s="4">
        <v>35100</v>
      </c>
      <c r="D621" s="2">
        <v>0</v>
      </c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  <c r="K621" s="2">
        <v>0</v>
      </c>
      <c r="L621" s="4">
        <v>10000</v>
      </c>
      <c r="M621" s="4">
        <v>74100</v>
      </c>
      <c r="N621" s="2">
        <v>0</v>
      </c>
      <c r="O621" s="2">
        <v>0</v>
      </c>
      <c r="P621" s="4">
        <v>6000</v>
      </c>
      <c r="Q621" s="4">
        <v>57915</v>
      </c>
      <c r="R621" s="2">
        <v>0</v>
      </c>
      <c r="S621" s="2">
        <v>0</v>
      </c>
      <c r="T621" s="2">
        <v>0</v>
      </c>
      <c r="U621" s="2">
        <v>0</v>
      </c>
      <c r="V621" s="4">
        <v>7000</v>
      </c>
      <c r="W621" s="4">
        <v>68932.5</v>
      </c>
      <c r="X621" s="2">
        <v>0</v>
      </c>
      <c r="Y621" s="2">
        <v>0</v>
      </c>
      <c r="Z621" s="4">
        <v>28000</v>
      </c>
      <c r="AA621" s="6">
        <v>236047.5</v>
      </c>
      <c r="AC621" s="24" t="s">
        <v>35</v>
      </c>
      <c r="AD621" s="2">
        <v>776</v>
      </c>
      <c r="AE621" s="4">
        <v>8226</v>
      </c>
      <c r="AF621" s="2">
        <v>807</v>
      </c>
      <c r="AG621" s="4">
        <v>10632</v>
      </c>
      <c r="AH621" s="2">
        <v>129</v>
      </c>
      <c r="AI621" s="4">
        <v>4100</v>
      </c>
      <c r="AJ621" s="2">
        <v>879</v>
      </c>
      <c r="AK621" s="4">
        <v>7813</v>
      </c>
      <c r="AL621" s="2">
        <v>810</v>
      </c>
      <c r="AM621" s="4">
        <v>6784</v>
      </c>
      <c r="AN621" s="2">
        <v>659</v>
      </c>
      <c r="AO621" s="4">
        <v>9002</v>
      </c>
      <c r="AP621" s="4">
        <v>1570</v>
      </c>
      <c r="AQ621" s="4">
        <v>18694</v>
      </c>
      <c r="AR621" s="2">
        <v>810</v>
      </c>
      <c r="AS621" s="4">
        <v>6784</v>
      </c>
      <c r="AT621" s="2">
        <v>823</v>
      </c>
      <c r="AU621" s="4">
        <v>7419</v>
      </c>
      <c r="AV621" s="2">
        <v>810</v>
      </c>
      <c r="AW621" s="4">
        <v>6784</v>
      </c>
      <c r="AX621" s="2">
        <v>12</v>
      </c>
      <c r="AY621" s="2">
        <v>630</v>
      </c>
      <c r="AZ621" s="4">
        <v>4422</v>
      </c>
      <c r="BA621" s="4">
        <v>26597</v>
      </c>
      <c r="BB621" s="4">
        <v>12507</v>
      </c>
      <c r="BC621" s="6">
        <v>113465</v>
      </c>
    </row>
    <row r="622" spans="1:55" ht="15.75" thickBot="1">
      <c r="A622" s="24" t="s">
        <v>101</v>
      </c>
      <c r="B622" s="2">
        <v>0</v>
      </c>
      <c r="C622" s="2">
        <v>0</v>
      </c>
      <c r="D622" s="4">
        <v>51000</v>
      </c>
      <c r="E622" s="4">
        <v>48360.75</v>
      </c>
      <c r="F622" s="4">
        <v>10000</v>
      </c>
      <c r="G622" s="4">
        <v>72490.2</v>
      </c>
      <c r="H622" s="4">
        <v>51000</v>
      </c>
      <c r="I622" s="4">
        <v>48450</v>
      </c>
      <c r="J622" s="4">
        <v>138000</v>
      </c>
      <c r="K622" s="4">
        <v>123510</v>
      </c>
      <c r="L622" s="2">
        <v>0</v>
      </c>
      <c r="M622" s="2">
        <v>0</v>
      </c>
      <c r="N622" s="2">
        <v>0</v>
      </c>
      <c r="O622" s="2">
        <v>0</v>
      </c>
      <c r="P622" s="4">
        <v>61000</v>
      </c>
      <c r="Q622" s="4">
        <v>126531.94</v>
      </c>
      <c r="R622" s="4">
        <v>68000</v>
      </c>
      <c r="S622" s="4">
        <v>59500</v>
      </c>
      <c r="T622" s="4">
        <v>102000</v>
      </c>
      <c r="U622" s="4">
        <v>92820</v>
      </c>
      <c r="V622" s="4">
        <v>80000</v>
      </c>
      <c r="W622" s="4">
        <v>200158.65</v>
      </c>
      <c r="X622" s="2">
        <v>0</v>
      </c>
      <c r="Y622" s="2">
        <v>0</v>
      </c>
      <c r="Z622" s="4">
        <v>561000</v>
      </c>
      <c r="AA622" s="6">
        <v>771821.54</v>
      </c>
      <c r="AC622" s="24" t="s">
        <v>268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52</v>
      </c>
      <c r="AK622" s="4">
        <v>2448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30</v>
      </c>
      <c r="BA622" s="4">
        <v>2065</v>
      </c>
      <c r="BB622" s="2">
        <v>82</v>
      </c>
      <c r="BC622" s="6">
        <v>4513</v>
      </c>
    </row>
    <row r="623" spans="1:55" ht="15.75" thickBot="1">
      <c r="A623" s="24" t="s">
        <v>196</v>
      </c>
      <c r="B623" s="2">
        <v>0</v>
      </c>
      <c r="C623" s="2">
        <v>0</v>
      </c>
      <c r="D623" s="2">
        <v>0</v>
      </c>
      <c r="E623" s="2">
        <v>0</v>
      </c>
      <c r="F623" s="2">
        <v>0</v>
      </c>
      <c r="G623" s="2">
        <v>0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4">
        <v>19000</v>
      </c>
      <c r="O623" s="4">
        <v>16245</v>
      </c>
      <c r="P623" s="2">
        <v>0</v>
      </c>
      <c r="Q623" s="2">
        <v>0</v>
      </c>
      <c r="R623" s="4">
        <v>38000</v>
      </c>
      <c r="S623" s="4">
        <v>34200</v>
      </c>
      <c r="T623" s="4">
        <v>209000</v>
      </c>
      <c r="U623" s="4">
        <v>201875</v>
      </c>
      <c r="V623" s="4">
        <v>209000</v>
      </c>
      <c r="W623" s="4">
        <v>201780</v>
      </c>
      <c r="X623" s="2">
        <v>0</v>
      </c>
      <c r="Y623" s="2">
        <v>0</v>
      </c>
      <c r="Z623" s="4">
        <v>475000</v>
      </c>
      <c r="AA623" s="6">
        <v>454100</v>
      </c>
      <c r="AC623" s="24" t="s">
        <v>37</v>
      </c>
      <c r="AD623" s="2">
        <v>0</v>
      </c>
      <c r="AE623" s="2">
        <v>0</v>
      </c>
      <c r="AF623" s="2">
        <v>0</v>
      </c>
      <c r="AG623" s="2">
        <v>0</v>
      </c>
      <c r="AH623" s="2">
        <v>247</v>
      </c>
      <c r="AI623" s="4">
        <v>5090</v>
      </c>
      <c r="AJ623" s="2">
        <v>40</v>
      </c>
      <c r="AK623" s="2">
        <v>937</v>
      </c>
      <c r="AL623" s="2">
        <v>0</v>
      </c>
      <c r="AM623" s="2">
        <v>0</v>
      </c>
      <c r="AN623" s="2">
        <v>17</v>
      </c>
      <c r="AO623" s="4">
        <v>1154</v>
      </c>
      <c r="AP623" s="2">
        <v>96</v>
      </c>
      <c r="AQ623" s="4">
        <v>3020</v>
      </c>
      <c r="AR623" s="2">
        <v>8</v>
      </c>
      <c r="AS623" s="2">
        <v>525</v>
      </c>
      <c r="AT623" s="2">
        <v>0</v>
      </c>
      <c r="AU623" s="2">
        <v>0</v>
      </c>
      <c r="AV623" s="2">
        <v>78</v>
      </c>
      <c r="AW623" s="4">
        <v>1935</v>
      </c>
      <c r="AX623" s="2">
        <v>53</v>
      </c>
      <c r="AY623" s="4">
        <v>1884</v>
      </c>
      <c r="AZ623" s="2">
        <v>0</v>
      </c>
      <c r="BA623" s="2">
        <v>0</v>
      </c>
      <c r="BB623" s="2">
        <v>539</v>
      </c>
      <c r="BC623" s="6">
        <v>14545</v>
      </c>
    </row>
    <row r="624" spans="1:55" ht="15.75" thickBot="1">
      <c r="A624" s="24" t="s">
        <v>198</v>
      </c>
      <c r="B624" s="4">
        <v>154000</v>
      </c>
      <c r="C624" s="4">
        <v>148945.29</v>
      </c>
      <c r="D624" s="4">
        <v>191000</v>
      </c>
      <c r="E624" s="4">
        <v>188286.86</v>
      </c>
      <c r="F624" s="4">
        <v>114000</v>
      </c>
      <c r="G624" s="4">
        <v>109250</v>
      </c>
      <c r="H624" s="4">
        <v>96000</v>
      </c>
      <c r="I624" s="4">
        <v>99029.03</v>
      </c>
      <c r="J624" s="4">
        <v>171000</v>
      </c>
      <c r="K624" s="4">
        <v>165015</v>
      </c>
      <c r="L624" s="4">
        <v>95000</v>
      </c>
      <c r="M624" s="4">
        <v>85500</v>
      </c>
      <c r="N624" s="4">
        <v>266000</v>
      </c>
      <c r="O624" s="4">
        <v>220495</v>
      </c>
      <c r="P624" s="4">
        <v>285000</v>
      </c>
      <c r="Q624" s="4">
        <v>239400</v>
      </c>
      <c r="R624" s="4">
        <v>95000</v>
      </c>
      <c r="S624" s="4">
        <v>83410</v>
      </c>
      <c r="T624" s="4">
        <v>97000</v>
      </c>
      <c r="U624" s="4">
        <v>102921.21</v>
      </c>
      <c r="V624" s="4">
        <v>3000</v>
      </c>
      <c r="W624" s="4">
        <v>30271.32</v>
      </c>
      <c r="X624" s="4">
        <v>95000</v>
      </c>
      <c r="Y624" s="4">
        <v>82175</v>
      </c>
      <c r="Z624" s="4">
        <v>1662000</v>
      </c>
      <c r="AA624" s="6">
        <v>1554698.71</v>
      </c>
      <c r="AC624" s="24" t="s">
        <v>22</v>
      </c>
      <c r="AD624" s="2">
        <v>65</v>
      </c>
      <c r="AE624" s="4">
        <v>1756</v>
      </c>
      <c r="AF624" s="2">
        <v>42</v>
      </c>
      <c r="AG624" s="4">
        <v>1094</v>
      </c>
      <c r="AH624" s="2">
        <v>102</v>
      </c>
      <c r="AI624" s="4">
        <v>2833</v>
      </c>
      <c r="AJ624" s="2">
        <v>181</v>
      </c>
      <c r="AK624" s="4">
        <v>4965</v>
      </c>
      <c r="AL624" s="2">
        <v>31</v>
      </c>
      <c r="AM624" s="4">
        <v>1347</v>
      </c>
      <c r="AN624" s="2">
        <v>0</v>
      </c>
      <c r="AO624" s="2">
        <v>0</v>
      </c>
      <c r="AP624" s="2">
        <v>220</v>
      </c>
      <c r="AQ624" s="4">
        <v>6475</v>
      </c>
      <c r="AR624" s="2">
        <v>190</v>
      </c>
      <c r="AS624" s="4">
        <v>4921</v>
      </c>
      <c r="AT624" s="2">
        <v>594</v>
      </c>
      <c r="AU624" s="4">
        <v>14474</v>
      </c>
      <c r="AV624" s="2">
        <v>396</v>
      </c>
      <c r="AW624" s="4">
        <v>6030</v>
      </c>
      <c r="AX624" s="2">
        <v>625</v>
      </c>
      <c r="AY624" s="4">
        <v>11643</v>
      </c>
      <c r="AZ624" s="4">
        <v>1871</v>
      </c>
      <c r="BA624" s="4">
        <v>37521</v>
      </c>
      <c r="BB624" s="4">
        <v>4317</v>
      </c>
      <c r="BC624" s="6">
        <v>93059</v>
      </c>
    </row>
    <row r="625" spans="1:55" ht="15.75" thickBot="1">
      <c r="A625" s="24" t="s">
        <v>311</v>
      </c>
      <c r="B625" s="2">
        <v>0</v>
      </c>
      <c r="C625" s="2">
        <v>0</v>
      </c>
      <c r="D625" s="2">
        <v>0</v>
      </c>
      <c r="E625" s="2">
        <v>0</v>
      </c>
      <c r="F625" s="2">
        <v>0</v>
      </c>
      <c r="G625" s="2">
        <v>0</v>
      </c>
      <c r="H625" s="2">
        <v>0</v>
      </c>
      <c r="I625" s="2">
        <v>0</v>
      </c>
      <c r="J625" s="4">
        <v>1000</v>
      </c>
      <c r="K625" s="4">
        <v>8285.7000000000007</v>
      </c>
      <c r="L625" s="2">
        <v>0</v>
      </c>
      <c r="M625" s="2">
        <v>0</v>
      </c>
      <c r="N625" s="4">
        <v>2000</v>
      </c>
      <c r="O625" s="4">
        <v>18517.89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4">
        <v>3000</v>
      </c>
      <c r="AA625" s="6">
        <v>26803.59</v>
      </c>
      <c r="AC625" s="24" t="s">
        <v>38</v>
      </c>
      <c r="AD625" s="2">
        <v>657</v>
      </c>
      <c r="AE625" s="4">
        <v>19743</v>
      </c>
      <c r="AF625" s="4">
        <v>2724</v>
      </c>
      <c r="AG625" s="4">
        <v>84596</v>
      </c>
      <c r="AH625" s="4">
        <v>1062</v>
      </c>
      <c r="AI625" s="4">
        <v>36100</v>
      </c>
      <c r="AJ625" s="2">
        <v>962</v>
      </c>
      <c r="AK625" s="4">
        <v>38503</v>
      </c>
      <c r="AL625" s="4">
        <v>1069</v>
      </c>
      <c r="AM625" s="4">
        <v>30149</v>
      </c>
      <c r="AN625" s="2">
        <v>907</v>
      </c>
      <c r="AO625" s="4">
        <v>34066</v>
      </c>
      <c r="AP625" s="2">
        <v>538</v>
      </c>
      <c r="AQ625" s="4">
        <v>18832</v>
      </c>
      <c r="AR625" s="2">
        <v>387</v>
      </c>
      <c r="AS625" s="4">
        <v>10227</v>
      </c>
      <c r="AT625" s="2">
        <v>439</v>
      </c>
      <c r="AU625" s="4">
        <v>9925</v>
      </c>
      <c r="AV625" s="2">
        <v>0</v>
      </c>
      <c r="AW625" s="2">
        <v>0</v>
      </c>
      <c r="AX625" s="2">
        <v>0</v>
      </c>
      <c r="AY625" s="2">
        <v>0</v>
      </c>
      <c r="AZ625" s="2">
        <v>154</v>
      </c>
      <c r="BA625" s="4">
        <v>5807</v>
      </c>
      <c r="BB625" s="4">
        <v>8899</v>
      </c>
      <c r="BC625" s="6">
        <v>287948</v>
      </c>
    </row>
    <row r="626" spans="1:55" ht="15.75" thickBot="1">
      <c r="A626" s="24" t="s">
        <v>260</v>
      </c>
      <c r="B626" s="2">
        <v>0</v>
      </c>
      <c r="C626" s="2">
        <v>0</v>
      </c>
      <c r="D626" s="2">
        <v>0</v>
      </c>
      <c r="E626" s="2">
        <v>0</v>
      </c>
      <c r="F626" s="2">
        <v>327</v>
      </c>
      <c r="G626" s="4">
        <v>8520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500</v>
      </c>
      <c r="S626" s="4">
        <v>4984.87</v>
      </c>
      <c r="T626" s="2">
        <v>500</v>
      </c>
      <c r="U626" s="4">
        <v>5905.44</v>
      </c>
      <c r="V626" s="2">
        <v>261.60000000000002</v>
      </c>
      <c r="W626" s="4">
        <v>6816</v>
      </c>
      <c r="X626" s="4">
        <v>15024.72</v>
      </c>
      <c r="Y626" s="4">
        <v>226664.82</v>
      </c>
      <c r="Z626" s="4">
        <v>16613.32</v>
      </c>
      <c r="AA626" s="6">
        <v>252891.13</v>
      </c>
      <c r="AC626" s="24" t="s">
        <v>23</v>
      </c>
      <c r="AD626" s="4">
        <v>2953</v>
      </c>
      <c r="AE626" s="4">
        <v>49983</v>
      </c>
      <c r="AF626" s="4">
        <v>3668</v>
      </c>
      <c r="AG626" s="4">
        <v>65586</v>
      </c>
      <c r="AH626" s="4">
        <v>2744</v>
      </c>
      <c r="AI626" s="4">
        <v>49583</v>
      </c>
      <c r="AJ626" s="2">
        <v>602</v>
      </c>
      <c r="AK626" s="4">
        <v>4407</v>
      </c>
      <c r="AL626" s="2">
        <v>260</v>
      </c>
      <c r="AM626" s="4">
        <v>1923</v>
      </c>
      <c r="AN626" s="2">
        <v>50</v>
      </c>
      <c r="AO626" s="4">
        <v>1212</v>
      </c>
      <c r="AP626" s="2">
        <v>9</v>
      </c>
      <c r="AQ626" s="2">
        <v>505</v>
      </c>
      <c r="AR626" s="2">
        <v>20</v>
      </c>
      <c r="AS626" s="2">
        <v>624</v>
      </c>
      <c r="AT626" s="2">
        <v>12</v>
      </c>
      <c r="AU626" s="2">
        <v>511</v>
      </c>
      <c r="AV626" s="2">
        <v>0</v>
      </c>
      <c r="AW626" s="2">
        <v>0</v>
      </c>
      <c r="AX626" s="2">
        <v>0</v>
      </c>
      <c r="AY626" s="2">
        <v>0</v>
      </c>
      <c r="AZ626" s="2">
        <v>0</v>
      </c>
      <c r="BA626" s="2">
        <v>0</v>
      </c>
      <c r="BB626" s="4">
        <v>10318</v>
      </c>
      <c r="BC626" s="6">
        <v>174334</v>
      </c>
    </row>
    <row r="627" spans="1:55" ht="15.75" thickBot="1">
      <c r="A627" s="24" t="s">
        <v>86</v>
      </c>
      <c r="B627" s="2">
        <v>0</v>
      </c>
      <c r="C627" s="2">
        <v>0</v>
      </c>
      <c r="D627" s="2">
        <v>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241.08</v>
      </c>
      <c r="Q627" s="4">
        <v>8010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241.08</v>
      </c>
      <c r="AA627" s="6">
        <v>8010</v>
      </c>
      <c r="AC627" s="24" t="s">
        <v>307</v>
      </c>
      <c r="AD627" s="2">
        <v>130</v>
      </c>
      <c r="AE627" s="4">
        <v>1101</v>
      </c>
      <c r="AF627" s="2">
        <v>596</v>
      </c>
      <c r="AG627" s="4">
        <v>3066</v>
      </c>
      <c r="AH627" s="2">
        <v>0</v>
      </c>
      <c r="AI627" s="2">
        <v>0</v>
      </c>
      <c r="AJ627" s="2">
        <v>295</v>
      </c>
      <c r="AK627" s="4">
        <v>3613</v>
      </c>
      <c r="AL627" s="2">
        <v>443</v>
      </c>
      <c r="AM627" s="4">
        <v>6524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0</v>
      </c>
      <c r="BA627" s="2">
        <v>0</v>
      </c>
      <c r="BB627" s="4">
        <v>1464</v>
      </c>
      <c r="BC627" s="6">
        <v>14304</v>
      </c>
    </row>
    <row r="628" spans="1:55" ht="15.75" thickBot="1">
      <c r="A628" s="24" t="s">
        <v>102</v>
      </c>
      <c r="B628" s="4">
        <v>456800</v>
      </c>
      <c r="C628" s="4">
        <v>564737.80000000005</v>
      </c>
      <c r="D628" s="4">
        <v>614872.56000000006</v>
      </c>
      <c r="E628" s="4">
        <v>566705.43999999994</v>
      </c>
      <c r="F628" s="4">
        <v>547200</v>
      </c>
      <c r="G628" s="4">
        <v>405847.44</v>
      </c>
      <c r="H628" s="4">
        <v>689400</v>
      </c>
      <c r="I628" s="4">
        <v>524148.97</v>
      </c>
      <c r="J628" s="4">
        <v>473400</v>
      </c>
      <c r="K628" s="4">
        <v>413038.58</v>
      </c>
      <c r="L628" s="4">
        <v>368348</v>
      </c>
      <c r="M628" s="4">
        <v>316313.26</v>
      </c>
      <c r="N628" s="4">
        <v>575100</v>
      </c>
      <c r="O628" s="4">
        <v>640362.43999999994</v>
      </c>
      <c r="P628" s="4">
        <v>421000</v>
      </c>
      <c r="Q628" s="4">
        <v>590736.31000000006</v>
      </c>
      <c r="R628" s="4">
        <v>686800</v>
      </c>
      <c r="S628" s="4">
        <v>619433.44999999995</v>
      </c>
      <c r="T628" s="4">
        <v>919881.44</v>
      </c>
      <c r="U628" s="4">
        <v>1127310.06</v>
      </c>
      <c r="V628" s="4">
        <v>891100</v>
      </c>
      <c r="W628" s="4">
        <v>1180031.51</v>
      </c>
      <c r="X628" s="4">
        <v>474200</v>
      </c>
      <c r="Y628" s="4">
        <v>382887.73</v>
      </c>
      <c r="Z628" s="4">
        <v>7118102</v>
      </c>
      <c r="AA628" s="6">
        <v>7331552.9900000002</v>
      </c>
      <c r="AC628" s="24" t="s">
        <v>40</v>
      </c>
      <c r="AD628" s="2">
        <v>12</v>
      </c>
      <c r="AE628" s="2">
        <v>600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12</v>
      </c>
      <c r="AS628" s="4">
        <v>2010</v>
      </c>
      <c r="AT628" s="2">
        <v>0</v>
      </c>
      <c r="AU628" s="2">
        <v>0</v>
      </c>
      <c r="AV628" s="2">
        <v>12</v>
      </c>
      <c r="AW628" s="4">
        <v>1218</v>
      </c>
      <c r="AX628" s="2">
        <v>0</v>
      </c>
      <c r="AY628" s="2">
        <v>0</v>
      </c>
      <c r="AZ628" s="2">
        <v>0</v>
      </c>
      <c r="BA628" s="2">
        <v>0</v>
      </c>
      <c r="BB628" s="2">
        <v>36</v>
      </c>
      <c r="BC628" s="6">
        <v>3828</v>
      </c>
    </row>
    <row r="629" spans="1:55" ht="15.75" thickBot="1">
      <c r="A629" s="25" t="s">
        <v>29</v>
      </c>
      <c r="B629" s="9">
        <v>10631523.949999999</v>
      </c>
      <c r="C629" s="9">
        <v>28881018.600000001</v>
      </c>
      <c r="D629" s="9">
        <v>10069949.9</v>
      </c>
      <c r="E629" s="9">
        <v>30402062.5</v>
      </c>
      <c r="F629" s="9">
        <v>12275003.460000001</v>
      </c>
      <c r="G629" s="9">
        <v>34172675.43</v>
      </c>
      <c r="H629" s="9">
        <v>9705143.2100000009</v>
      </c>
      <c r="I629" s="9">
        <v>32890571.77</v>
      </c>
      <c r="J629" s="9">
        <v>11129766.380000001</v>
      </c>
      <c r="K629" s="9">
        <v>39790154.950000003</v>
      </c>
      <c r="L629" s="9">
        <v>9327808.9299999997</v>
      </c>
      <c r="M629" s="9">
        <v>34370974.729999997</v>
      </c>
      <c r="N629" s="9">
        <v>13659868.9</v>
      </c>
      <c r="O629" s="9">
        <v>39384746.75</v>
      </c>
      <c r="P629" s="9">
        <v>14002300.539999999</v>
      </c>
      <c r="Q629" s="9">
        <v>45260946.380000003</v>
      </c>
      <c r="R629" s="9">
        <v>13812358.779999999</v>
      </c>
      <c r="S629" s="9">
        <v>48024047.399999999</v>
      </c>
      <c r="T629" s="9">
        <v>12859341.869999999</v>
      </c>
      <c r="U629" s="9">
        <v>46623973.43</v>
      </c>
      <c r="V629" s="9">
        <v>16156210.75</v>
      </c>
      <c r="W629" s="9">
        <v>50221044.890000001</v>
      </c>
      <c r="X629" s="9">
        <v>10584301.689999999</v>
      </c>
      <c r="Y629" s="9">
        <v>38840915.109999999</v>
      </c>
      <c r="Z629" s="9">
        <v>144213578.36000001</v>
      </c>
      <c r="AA629" s="10">
        <v>468863131.94</v>
      </c>
      <c r="AC629" s="24" t="s">
        <v>67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30</v>
      </c>
      <c r="AK629" s="4">
        <v>1653</v>
      </c>
      <c r="AL629" s="2">
        <v>0</v>
      </c>
      <c r="AM629" s="2">
        <v>0</v>
      </c>
      <c r="AN629" s="2">
        <v>25</v>
      </c>
      <c r="AO629" s="4">
        <v>1169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55</v>
      </c>
      <c r="BC629" s="6">
        <v>2822</v>
      </c>
    </row>
    <row r="630" spans="1:55" ht="15.75" thickBot="1">
      <c r="AC630" s="24" t="s">
        <v>42</v>
      </c>
      <c r="AD630" s="2">
        <v>195</v>
      </c>
      <c r="AE630" s="4">
        <v>8494</v>
      </c>
      <c r="AF630" s="2">
        <v>343</v>
      </c>
      <c r="AG630" s="4">
        <v>6427</v>
      </c>
      <c r="AH630" s="2">
        <v>0</v>
      </c>
      <c r="AI630" s="2">
        <v>0</v>
      </c>
      <c r="AJ630" s="2">
        <v>235</v>
      </c>
      <c r="AK630" s="4">
        <v>3808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773</v>
      </c>
      <c r="BC630" s="6">
        <v>18729</v>
      </c>
    </row>
    <row r="631" spans="1:55" ht="19.5" thickBot="1">
      <c r="A631" s="21" t="s">
        <v>389</v>
      </c>
      <c r="AC631" s="24" t="s">
        <v>68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12</v>
      </c>
      <c r="BA631" s="4">
        <v>1220</v>
      </c>
      <c r="BB631" s="2">
        <v>12</v>
      </c>
      <c r="BC631" s="6">
        <v>1220</v>
      </c>
    </row>
    <row r="632" spans="1:55" ht="15.75" thickBot="1">
      <c r="A632" s="22" t="s">
        <v>6</v>
      </c>
      <c r="B632" s="11" t="s">
        <v>7</v>
      </c>
      <c r="C632" s="12"/>
      <c r="D632" s="13" t="s">
        <v>8</v>
      </c>
      <c r="E632" s="14"/>
      <c r="F632" s="13" t="s">
        <v>9</v>
      </c>
      <c r="G632" s="14"/>
      <c r="H632" s="13" t="s">
        <v>10</v>
      </c>
      <c r="I632" s="14"/>
      <c r="J632" s="13" t="s">
        <v>11</v>
      </c>
      <c r="K632" s="14"/>
      <c r="L632" s="13" t="s">
        <v>12</v>
      </c>
      <c r="M632" s="14"/>
      <c r="N632" s="13" t="s">
        <v>13</v>
      </c>
      <c r="O632" s="14"/>
      <c r="P632" s="13" t="s">
        <v>14</v>
      </c>
      <c r="Q632" s="14"/>
      <c r="R632" s="13" t="s">
        <v>15</v>
      </c>
      <c r="S632" s="14"/>
      <c r="T632" s="13" t="s">
        <v>16</v>
      </c>
      <c r="U632" s="14"/>
      <c r="V632" s="13" t="s">
        <v>17</v>
      </c>
      <c r="W632" s="14"/>
      <c r="X632" s="13" t="s">
        <v>18</v>
      </c>
      <c r="Y632" s="14"/>
      <c r="Z632" s="13" t="s">
        <v>19</v>
      </c>
      <c r="AA632" s="15"/>
      <c r="AC632" s="24" t="s">
        <v>400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12</v>
      </c>
      <c r="AM632" s="4">
        <v>1621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12</v>
      </c>
      <c r="BC632" s="6">
        <v>1621</v>
      </c>
    </row>
    <row r="633" spans="1:55" ht="26.25" thickBot="1">
      <c r="A633" s="23"/>
      <c r="B633" s="1" t="s">
        <v>20</v>
      </c>
      <c r="C633" s="1" t="s">
        <v>21</v>
      </c>
      <c r="D633" s="1" t="s">
        <v>20</v>
      </c>
      <c r="E633" s="1" t="s">
        <v>21</v>
      </c>
      <c r="F633" s="1" t="s">
        <v>20</v>
      </c>
      <c r="G633" s="1" t="s">
        <v>21</v>
      </c>
      <c r="H633" s="1" t="s">
        <v>20</v>
      </c>
      <c r="I633" s="1" t="s">
        <v>21</v>
      </c>
      <c r="J633" s="1" t="s">
        <v>20</v>
      </c>
      <c r="K633" s="1" t="s">
        <v>21</v>
      </c>
      <c r="L633" s="1" t="s">
        <v>20</v>
      </c>
      <c r="M633" s="1" t="s">
        <v>21</v>
      </c>
      <c r="N633" s="1" t="s">
        <v>20</v>
      </c>
      <c r="O633" s="1" t="s">
        <v>21</v>
      </c>
      <c r="P633" s="1" t="s">
        <v>20</v>
      </c>
      <c r="Q633" s="1" t="s">
        <v>21</v>
      </c>
      <c r="R633" s="1" t="s">
        <v>20</v>
      </c>
      <c r="S633" s="1" t="s">
        <v>21</v>
      </c>
      <c r="T633" s="1" t="s">
        <v>20</v>
      </c>
      <c r="U633" s="1" t="s">
        <v>21</v>
      </c>
      <c r="V633" s="1" t="s">
        <v>20</v>
      </c>
      <c r="W633" s="1" t="s">
        <v>21</v>
      </c>
      <c r="X633" s="1" t="s">
        <v>20</v>
      </c>
      <c r="Y633" s="1" t="s">
        <v>21</v>
      </c>
      <c r="Z633" s="1" t="s">
        <v>20</v>
      </c>
      <c r="AA633" s="5" t="s">
        <v>21</v>
      </c>
      <c r="AC633" s="24" t="s">
        <v>127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50</v>
      </c>
      <c r="AO633" s="4">
        <v>1065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50</v>
      </c>
      <c r="BC633" s="6">
        <v>1065</v>
      </c>
    </row>
    <row r="634" spans="1:55" ht="15.75" thickBot="1">
      <c r="A634" s="24" t="s">
        <v>31</v>
      </c>
      <c r="B634" s="4">
        <v>1153.5999999999999</v>
      </c>
      <c r="C634" s="4">
        <v>76364.83</v>
      </c>
      <c r="D634" s="4">
        <v>4012.8</v>
      </c>
      <c r="E634" s="4">
        <v>157229.23000000001</v>
      </c>
      <c r="F634" s="4">
        <v>3342.6</v>
      </c>
      <c r="G634" s="4">
        <v>235779.66</v>
      </c>
      <c r="H634" s="2">
        <v>890.5</v>
      </c>
      <c r="I634" s="4">
        <v>69077.87</v>
      </c>
      <c r="J634" s="4">
        <v>3049.55</v>
      </c>
      <c r="K634" s="4">
        <v>93754.33</v>
      </c>
      <c r="L634" s="4">
        <v>1541.7</v>
      </c>
      <c r="M634" s="4">
        <v>94240.11</v>
      </c>
      <c r="N634" s="4">
        <v>2402.6</v>
      </c>
      <c r="O634" s="4">
        <v>72394.05</v>
      </c>
      <c r="P634" s="2">
        <v>685.55</v>
      </c>
      <c r="Q634" s="4">
        <v>49663.83</v>
      </c>
      <c r="R634" s="4">
        <v>3186.33</v>
      </c>
      <c r="S634" s="4">
        <v>161833.78</v>
      </c>
      <c r="T634" s="2">
        <v>800.3</v>
      </c>
      <c r="U634" s="4">
        <v>35034.050000000003</v>
      </c>
      <c r="V634" s="4">
        <v>3628.57</v>
      </c>
      <c r="W634" s="4">
        <v>351155.13</v>
      </c>
      <c r="X634" s="4">
        <v>1449.4</v>
      </c>
      <c r="Y634" s="4">
        <v>99630.22</v>
      </c>
      <c r="Z634" s="4">
        <v>26143.5</v>
      </c>
      <c r="AA634" s="6">
        <v>1496157.09</v>
      </c>
      <c r="AC634" s="24" t="s">
        <v>44</v>
      </c>
      <c r="AD634" s="2">
        <v>0</v>
      </c>
      <c r="AE634" s="2">
        <v>0</v>
      </c>
      <c r="AF634" s="2">
        <v>120</v>
      </c>
      <c r="AG634" s="4">
        <v>1774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42</v>
      </c>
      <c r="AU634" s="4">
        <v>2440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162</v>
      </c>
      <c r="BC634" s="6">
        <v>4214</v>
      </c>
    </row>
    <row r="635" spans="1:55" ht="15.75" thickBot="1">
      <c r="A635" s="24" t="s">
        <v>32</v>
      </c>
      <c r="B635" s="4">
        <v>36141.24</v>
      </c>
      <c r="C635" s="4">
        <v>572254.06000000006</v>
      </c>
      <c r="D635" s="4">
        <v>27167.759999999998</v>
      </c>
      <c r="E635" s="4">
        <v>789774.1</v>
      </c>
      <c r="F635" s="4">
        <v>39479.46</v>
      </c>
      <c r="G635" s="4">
        <v>593233.4</v>
      </c>
      <c r="H635" s="4">
        <v>84417.8</v>
      </c>
      <c r="I635" s="4">
        <v>1386794.26</v>
      </c>
      <c r="J635" s="4">
        <v>39019.050000000003</v>
      </c>
      <c r="K635" s="4">
        <v>686093.02</v>
      </c>
      <c r="L635" s="4">
        <v>30997.16</v>
      </c>
      <c r="M635" s="4">
        <v>719847.99</v>
      </c>
      <c r="N635" s="4">
        <v>23654.799999999999</v>
      </c>
      <c r="O635" s="4">
        <v>555033.97</v>
      </c>
      <c r="P635" s="4">
        <v>45724.81</v>
      </c>
      <c r="Q635" s="4">
        <v>891793.19</v>
      </c>
      <c r="R635" s="4">
        <v>32748.3</v>
      </c>
      <c r="S635" s="4">
        <v>745243.4</v>
      </c>
      <c r="T635" s="4">
        <v>48504.35</v>
      </c>
      <c r="U635" s="4">
        <v>879285.49</v>
      </c>
      <c r="V635" s="4">
        <v>37285.14</v>
      </c>
      <c r="W635" s="4">
        <v>806466.59</v>
      </c>
      <c r="X635" s="4">
        <v>76157.3</v>
      </c>
      <c r="Y635" s="4">
        <v>1296492.9099999999</v>
      </c>
      <c r="Z635" s="4">
        <v>521297.17</v>
      </c>
      <c r="AA635" s="6">
        <v>9922312.3800000008</v>
      </c>
      <c r="AC635" s="24" t="s">
        <v>47</v>
      </c>
      <c r="AD635" s="2">
        <v>0</v>
      </c>
      <c r="AE635" s="2">
        <v>0</v>
      </c>
      <c r="AF635" s="2">
        <v>40</v>
      </c>
      <c r="AG635" s="4">
        <v>1969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40</v>
      </c>
      <c r="BC635" s="6">
        <v>1969</v>
      </c>
    </row>
    <row r="636" spans="1:55" ht="15.75" thickBot="1">
      <c r="A636" s="24" t="s">
        <v>33</v>
      </c>
      <c r="B636" s="2">
        <v>340.81</v>
      </c>
      <c r="C636" s="4">
        <v>14976.29</v>
      </c>
      <c r="D636" s="2">
        <v>357.48</v>
      </c>
      <c r="E636" s="4">
        <v>89910.69</v>
      </c>
      <c r="F636" s="4">
        <v>3821.01</v>
      </c>
      <c r="G636" s="4">
        <v>13096.19</v>
      </c>
      <c r="H636" s="4">
        <v>23714.45</v>
      </c>
      <c r="I636" s="4">
        <v>14254.87</v>
      </c>
      <c r="J636" s="2">
        <v>289.39999999999998</v>
      </c>
      <c r="K636" s="4">
        <v>11290.26</v>
      </c>
      <c r="L636" s="4">
        <v>23366.34</v>
      </c>
      <c r="M636" s="4">
        <v>34423.39</v>
      </c>
      <c r="N636" s="2">
        <v>503.96</v>
      </c>
      <c r="O636" s="4">
        <v>67691.759999999995</v>
      </c>
      <c r="P636" s="4">
        <v>61102.28</v>
      </c>
      <c r="Q636" s="4">
        <v>55294.51</v>
      </c>
      <c r="R636" s="2">
        <v>55.43</v>
      </c>
      <c r="S636" s="2">
        <v>920.76</v>
      </c>
      <c r="T636" s="2">
        <v>468.4</v>
      </c>
      <c r="U636" s="4">
        <v>33611.5</v>
      </c>
      <c r="V636" s="2">
        <v>332.8</v>
      </c>
      <c r="W636" s="4">
        <v>11255.19</v>
      </c>
      <c r="X636" s="2">
        <v>23.5</v>
      </c>
      <c r="Y636" s="4">
        <v>9918.93</v>
      </c>
      <c r="Z636" s="4">
        <v>114375.86</v>
      </c>
      <c r="AA636" s="6">
        <v>356644.34</v>
      </c>
      <c r="AC636" s="24" t="s">
        <v>48</v>
      </c>
      <c r="AD636" s="2">
        <v>0</v>
      </c>
      <c r="AE636" s="2">
        <v>0</v>
      </c>
      <c r="AF636" s="2">
        <v>16</v>
      </c>
      <c r="AG636" s="4">
        <v>1620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27</v>
      </c>
      <c r="AW636" s="4">
        <v>2675</v>
      </c>
      <c r="AX636" s="2">
        <v>0</v>
      </c>
      <c r="AY636" s="2">
        <v>0</v>
      </c>
      <c r="AZ636" s="2">
        <v>0</v>
      </c>
      <c r="BA636" s="2">
        <v>0</v>
      </c>
      <c r="BB636" s="2">
        <v>43</v>
      </c>
      <c r="BC636" s="6">
        <v>4295</v>
      </c>
    </row>
    <row r="637" spans="1:55" ht="15.75" thickBot="1">
      <c r="A637" s="24" t="s">
        <v>34</v>
      </c>
      <c r="B637" s="4">
        <v>14832.99</v>
      </c>
      <c r="C637" s="4">
        <v>283437.63</v>
      </c>
      <c r="D637" s="4">
        <v>8023.4</v>
      </c>
      <c r="E637" s="4">
        <v>179874.14</v>
      </c>
      <c r="F637" s="4">
        <v>23198.5</v>
      </c>
      <c r="G637" s="4">
        <v>445618.7</v>
      </c>
      <c r="H637" s="4">
        <v>9483.48</v>
      </c>
      <c r="I637" s="4">
        <v>192044.08</v>
      </c>
      <c r="J637" s="4">
        <v>9574.9500000000007</v>
      </c>
      <c r="K637" s="4">
        <v>207810.3</v>
      </c>
      <c r="L637" s="4">
        <v>8828.23</v>
      </c>
      <c r="M637" s="4">
        <v>186716.86</v>
      </c>
      <c r="N637" s="4">
        <v>11508.14</v>
      </c>
      <c r="O637" s="4">
        <v>220477.78</v>
      </c>
      <c r="P637" s="4">
        <v>10410.61</v>
      </c>
      <c r="Q637" s="4">
        <v>229448.56</v>
      </c>
      <c r="R637" s="4">
        <v>23284.11</v>
      </c>
      <c r="S637" s="4">
        <v>423668.98</v>
      </c>
      <c r="T637" s="4">
        <v>12306.38</v>
      </c>
      <c r="U637" s="4">
        <v>239947.73</v>
      </c>
      <c r="V637" s="4">
        <v>4365.45</v>
      </c>
      <c r="W637" s="4">
        <v>72783.97</v>
      </c>
      <c r="X637" s="4">
        <v>23872.76</v>
      </c>
      <c r="Y637" s="4">
        <v>426637.87</v>
      </c>
      <c r="Z637" s="4">
        <v>159689</v>
      </c>
      <c r="AA637" s="6">
        <v>3108466.6</v>
      </c>
      <c r="AC637" s="24" t="s">
        <v>139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135</v>
      </c>
      <c r="AQ637" s="4">
        <v>4109</v>
      </c>
      <c r="AR637" s="2">
        <v>230</v>
      </c>
      <c r="AS637" s="4">
        <v>6487</v>
      </c>
      <c r="AT637" s="2">
        <v>830</v>
      </c>
      <c r="AU637" s="4">
        <v>22150</v>
      </c>
      <c r="AV637" s="4">
        <v>1452</v>
      </c>
      <c r="AW637" s="4">
        <v>60177</v>
      </c>
      <c r="AX637" s="4">
        <v>2341</v>
      </c>
      <c r="AY637" s="4">
        <v>71561</v>
      </c>
      <c r="AZ637" s="4">
        <v>1899</v>
      </c>
      <c r="BA637" s="4">
        <v>80523</v>
      </c>
      <c r="BB637" s="4">
        <v>6887</v>
      </c>
      <c r="BC637" s="6">
        <v>245007</v>
      </c>
    </row>
    <row r="638" spans="1:55" ht="15.75" thickBot="1">
      <c r="A638" s="24" t="s">
        <v>35</v>
      </c>
      <c r="B638" s="4">
        <v>90637.3</v>
      </c>
      <c r="C638" s="4">
        <v>1876568.35</v>
      </c>
      <c r="D638" s="4">
        <v>99897.24</v>
      </c>
      <c r="E638" s="4">
        <v>2216941.42</v>
      </c>
      <c r="F638" s="4">
        <v>92812.74</v>
      </c>
      <c r="G638" s="4">
        <v>1857397.5</v>
      </c>
      <c r="H638" s="4">
        <v>81157.55</v>
      </c>
      <c r="I638" s="4">
        <v>1669695.15</v>
      </c>
      <c r="J638" s="4">
        <v>49667.79</v>
      </c>
      <c r="K638" s="4">
        <v>1145893.26</v>
      </c>
      <c r="L638" s="4">
        <v>60923.64</v>
      </c>
      <c r="M638" s="4">
        <v>1533636.53</v>
      </c>
      <c r="N638" s="4">
        <v>39827.75</v>
      </c>
      <c r="O638" s="4">
        <v>1382904.35</v>
      </c>
      <c r="P638" s="4">
        <v>39906.68</v>
      </c>
      <c r="Q638" s="4">
        <v>1444404.86</v>
      </c>
      <c r="R638" s="4">
        <v>55728.88</v>
      </c>
      <c r="S638" s="4">
        <v>1639343.58</v>
      </c>
      <c r="T638" s="4">
        <v>49505.35</v>
      </c>
      <c r="U638" s="4">
        <v>1239810.3400000001</v>
      </c>
      <c r="V638" s="4">
        <v>45332.52</v>
      </c>
      <c r="W638" s="4">
        <v>1242223.8700000001</v>
      </c>
      <c r="X638" s="4">
        <v>25374</v>
      </c>
      <c r="Y638" s="4">
        <v>751803.78</v>
      </c>
      <c r="Z638" s="4">
        <v>730771.44</v>
      </c>
      <c r="AA638" s="6">
        <v>18000622.989999998</v>
      </c>
      <c r="AC638" s="24" t="s">
        <v>176</v>
      </c>
      <c r="AD638" s="2">
        <v>0</v>
      </c>
      <c r="AE638" s="2">
        <v>0</v>
      </c>
      <c r="AF638" s="2">
        <v>0</v>
      </c>
      <c r="AG638" s="2">
        <v>0</v>
      </c>
      <c r="AH638" s="2">
        <v>750</v>
      </c>
      <c r="AI638" s="4">
        <v>4877</v>
      </c>
      <c r="AJ638" s="2">
        <v>0</v>
      </c>
      <c r="AK638" s="2">
        <v>0</v>
      </c>
      <c r="AL638" s="2">
        <v>30</v>
      </c>
      <c r="AM638" s="4">
        <v>1122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780</v>
      </c>
      <c r="BC638" s="6">
        <v>5999</v>
      </c>
    </row>
    <row r="639" spans="1:55" ht="15.75" thickBot="1">
      <c r="A639" s="24" t="s">
        <v>37</v>
      </c>
      <c r="B639" s="4">
        <v>10978.5</v>
      </c>
      <c r="C639" s="4">
        <v>207975.4</v>
      </c>
      <c r="D639" s="4">
        <v>3022.5</v>
      </c>
      <c r="E639" s="4">
        <v>96418.31</v>
      </c>
      <c r="F639" s="4">
        <v>13028.8</v>
      </c>
      <c r="G639" s="4">
        <v>316924.77</v>
      </c>
      <c r="H639" s="4">
        <v>3587</v>
      </c>
      <c r="I639" s="4">
        <v>103187.45</v>
      </c>
      <c r="J639" s="4">
        <v>4671.38</v>
      </c>
      <c r="K639" s="4">
        <v>127762.69</v>
      </c>
      <c r="L639" s="4">
        <v>2747.4</v>
      </c>
      <c r="M639" s="4">
        <v>84935.58</v>
      </c>
      <c r="N639" s="4">
        <v>10078.700000000001</v>
      </c>
      <c r="O639" s="4">
        <v>161110.47</v>
      </c>
      <c r="P639" s="4">
        <v>3758.7</v>
      </c>
      <c r="Q639" s="4">
        <v>155696</v>
      </c>
      <c r="R639" s="4">
        <v>4527.5</v>
      </c>
      <c r="S639" s="4">
        <v>112418.09</v>
      </c>
      <c r="T639" s="2">
        <v>729.5</v>
      </c>
      <c r="U639" s="4">
        <v>35533.550000000003</v>
      </c>
      <c r="V639" s="4">
        <v>4389.46</v>
      </c>
      <c r="W639" s="4">
        <v>110209.03</v>
      </c>
      <c r="X639" s="4">
        <v>2334</v>
      </c>
      <c r="Y639" s="4">
        <v>74900.2</v>
      </c>
      <c r="Z639" s="4">
        <v>63853.440000000002</v>
      </c>
      <c r="AA639" s="6">
        <v>1587071.54</v>
      </c>
      <c r="AC639" s="24" t="s">
        <v>76</v>
      </c>
      <c r="AD639" s="2">
        <v>503</v>
      </c>
      <c r="AE639" s="4">
        <v>21723</v>
      </c>
      <c r="AF639" s="4">
        <v>2414</v>
      </c>
      <c r="AG639" s="4">
        <v>63684</v>
      </c>
      <c r="AH639" s="2">
        <v>850</v>
      </c>
      <c r="AI639" s="4">
        <v>12459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4">
        <v>3767</v>
      </c>
      <c r="BC639" s="6">
        <v>97866</v>
      </c>
    </row>
    <row r="640" spans="1:55" ht="15.75" thickBot="1">
      <c r="A640" s="24" t="s">
        <v>22</v>
      </c>
      <c r="B640" s="4">
        <v>3132</v>
      </c>
      <c r="C640" s="4">
        <v>212469.53</v>
      </c>
      <c r="D640" s="4">
        <v>12362.37</v>
      </c>
      <c r="E640" s="4">
        <v>350894.94</v>
      </c>
      <c r="F640" s="4">
        <v>4397.6000000000004</v>
      </c>
      <c r="G640" s="4">
        <v>506610.21</v>
      </c>
      <c r="H640" s="4">
        <v>2653.1</v>
      </c>
      <c r="I640" s="4">
        <v>233306.66</v>
      </c>
      <c r="J640" s="4">
        <v>3689.5</v>
      </c>
      <c r="K640" s="4">
        <v>217813.71</v>
      </c>
      <c r="L640" s="4">
        <v>2732.58</v>
      </c>
      <c r="M640" s="4">
        <v>167309.53</v>
      </c>
      <c r="N640" s="4">
        <v>2719.02</v>
      </c>
      <c r="O640" s="4">
        <v>200727.24</v>
      </c>
      <c r="P640" s="4">
        <v>3868.5</v>
      </c>
      <c r="Q640" s="4">
        <v>484563.16</v>
      </c>
      <c r="R640" s="4">
        <v>4098.6000000000004</v>
      </c>
      <c r="S640" s="4">
        <v>407355.64</v>
      </c>
      <c r="T640" s="4">
        <v>2879.5</v>
      </c>
      <c r="U640" s="4">
        <v>338444.05</v>
      </c>
      <c r="V640" s="4">
        <v>2919</v>
      </c>
      <c r="W640" s="4">
        <v>303116.56</v>
      </c>
      <c r="X640" s="4">
        <v>4051.9</v>
      </c>
      <c r="Y640" s="4">
        <v>362075.93</v>
      </c>
      <c r="Z640" s="4">
        <v>49503.67</v>
      </c>
      <c r="AA640" s="6">
        <v>3784687.16</v>
      </c>
      <c r="AC640" s="24" t="s">
        <v>90</v>
      </c>
      <c r="AD640" s="2">
        <v>9</v>
      </c>
      <c r="AE640" s="2">
        <v>867</v>
      </c>
      <c r="AF640" s="2">
        <v>0</v>
      </c>
      <c r="AG640" s="2">
        <v>0</v>
      </c>
      <c r="AH640" s="2">
        <v>0</v>
      </c>
      <c r="AI640" s="2">
        <v>0</v>
      </c>
      <c r="AJ640" s="2">
        <v>30</v>
      </c>
      <c r="AK640" s="4">
        <v>2814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163</v>
      </c>
      <c r="BA640" s="4">
        <v>3401</v>
      </c>
      <c r="BB640" s="2">
        <v>202</v>
      </c>
      <c r="BC640" s="6">
        <v>7082</v>
      </c>
    </row>
    <row r="641" spans="1:55" ht="15.75" thickBot="1">
      <c r="A641" s="24" t="s">
        <v>38</v>
      </c>
      <c r="B641" s="4">
        <v>7097</v>
      </c>
      <c r="C641" s="4">
        <v>162244.76999999999</v>
      </c>
      <c r="D641" s="4">
        <v>13326</v>
      </c>
      <c r="E641" s="4">
        <v>323387.96000000002</v>
      </c>
      <c r="F641" s="4">
        <v>11951.5</v>
      </c>
      <c r="G641" s="4">
        <v>303641.06</v>
      </c>
      <c r="H641" s="4">
        <v>4436.5</v>
      </c>
      <c r="I641" s="4">
        <v>107415.9</v>
      </c>
      <c r="J641" s="4">
        <v>5507</v>
      </c>
      <c r="K641" s="4">
        <v>131605.21</v>
      </c>
      <c r="L641" s="4">
        <v>5484.5</v>
      </c>
      <c r="M641" s="4">
        <v>141729.5</v>
      </c>
      <c r="N641" s="4">
        <v>10670.7</v>
      </c>
      <c r="O641" s="4">
        <v>264281.03000000003</v>
      </c>
      <c r="P641" s="4">
        <v>22661.1</v>
      </c>
      <c r="Q641" s="4">
        <v>560471.89</v>
      </c>
      <c r="R641" s="4">
        <v>14645.5</v>
      </c>
      <c r="S641" s="4">
        <v>377901.89</v>
      </c>
      <c r="T641" s="4">
        <v>13251</v>
      </c>
      <c r="U641" s="4">
        <v>322245.33</v>
      </c>
      <c r="V641" s="4">
        <v>36058.6</v>
      </c>
      <c r="W641" s="4">
        <v>878457.96</v>
      </c>
      <c r="X641" s="2">
        <v>60</v>
      </c>
      <c r="Y641" s="2">
        <v>700</v>
      </c>
      <c r="Z641" s="4">
        <v>145149.4</v>
      </c>
      <c r="AA641" s="6">
        <v>3574082.5</v>
      </c>
      <c r="AC641" s="24" t="s">
        <v>52</v>
      </c>
      <c r="AD641" s="2">
        <v>0</v>
      </c>
      <c r="AE641" s="2">
        <v>0</v>
      </c>
      <c r="AF641" s="2">
        <v>393</v>
      </c>
      <c r="AG641" s="4">
        <v>10496</v>
      </c>
      <c r="AH641" s="2">
        <v>0</v>
      </c>
      <c r="AI641" s="2">
        <v>0</v>
      </c>
      <c r="AJ641" s="2">
        <v>0</v>
      </c>
      <c r="AK641" s="2">
        <v>0</v>
      </c>
      <c r="AL641" s="2">
        <v>49</v>
      </c>
      <c r="AM641" s="4">
        <v>1034</v>
      </c>
      <c r="AN641" s="2">
        <v>0</v>
      </c>
      <c r="AO641" s="2">
        <v>0</v>
      </c>
      <c r="AP641" s="2">
        <v>34</v>
      </c>
      <c r="AQ641" s="4">
        <v>2082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88</v>
      </c>
      <c r="BA641" s="4">
        <v>1348</v>
      </c>
      <c r="BB641" s="2">
        <v>564</v>
      </c>
      <c r="BC641" s="6">
        <v>14960</v>
      </c>
    </row>
    <row r="642" spans="1:55" ht="15.75" thickBot="1">
      <c r="A642" s="24" t="s">
        <v>23</v>
      </c>
      <c r="B642" s="4">
        <v>5294</v>
      </c>
      <c r="C642" s="4">
        <v>109717.04</v>
      </c>
      <c r="D642" s="4">
        <v>14131.2</v>
      </c>
      <c r="E642" s="4">
        <v>291468.84000000003</v>
      </c>
      <c r="F642" s="4">
        <v>29736.400000000001</v>
      </c>
      <c r="G642" s="4">
        <v>549487.29</v>
      </c>
      <c r="H642" s="4">
        <v>8518.9</v>
      </c>
      <c r="I642" s="4">
        <v>177648.51</v>
      </c>
      <c r="J642" s="4">
        <v>30637.3</v>
      </c>
      <c r="K642" s="4">
        <v>613633.56000000006</v>
      </c>
      <c r="L642" s="4">
        <v>6506.1</v>
      </c>
      <c r="M642" s="4">
        <v>135858.98000000001</v>
      </c>
      <c r="N642" s="4">
        <v>18634.2</v>
      </c>
      <c r="O642" s="4">
        <v>363370.01</v>
      </c>
      <c r="P642" s="4">
        <v>18002.099999999999</v>
      </c>
      <c r="Q642" s="4">
        <v>357385.48</v>
      </c>
      <c r="R642" s="4">
        <v>6641.6</v>
      </c>
      <c r="S642" s="4">
        <v>152157.98000000001</v>
      </c>
      <c r="T642" s="4">
        <v>16570.2</v>
      </c>
      <c r="U642" s="4">
        <v>346412.45</v>
      </c>
      <c r="V642" s="4">
        <v>32788.9</v>
      </c>
      <c r="W642" s="4">
        <v>651886.66</v>
      </c>
      <c r="X642" s="4">
        <v>21668.799999999999</v>
      </c>
      <c r="Y642" s="4">
        <v>456492.53</v>
      </c>
      <c r="Z642" s="4">
        <v>209129.7</v>
      </c>
      <c r="AA642" s="6">
        <v>4205519.33</v>
      </c>
      <c r="AC642" s="24" t="s">
        <v>24</v>
      </c>
      <c r="AD642" s="2">
        <v>59</v>
      </c>
      <c r="AE642" s="4">
        <v>9937</v>
      </c>
      <c r="AF642" s="2">
        <v>122</v>
      </c>
      <c r="AG642" s="4">
        <v>16115</v>
      </c>
      <c r="AH642" s="2">
        <v>379</v>
      </c>
      <c r="AI642" s="4">
        <v>29994</v>
      </c>
      <c r="AJ642" s="2">
        <v>192</v>
      </c>
      <c r="AK642" s="4">
        <v>15158</v>
      </c>
      <c r="AL642" s="2">
        <v>161</v>
      </c>
      <c r="AM642" s="4">
        <v>18262</v>
      </c>
      <c r="AN642" s="2">
        <v>149</v>
      </c>
      <c r="AO642" s="4">
        <v>12127</v>
      </c>
      <c r="AP642" s="2">
        <v>176</v>
      </c>
      <c r="AQ642" s="4">
        <v>15378</v>
      </c>
      <c r="AR642" s="2">
        <v>62</v>
      </c>
      <c r="AS642" s="4">
        <v>12620</v>
      </c>
      <c r="AT642" s="2">
        <v>110</v>
      </c>
      <c r="AU642" s="4">
        <v>20135</v>
      </c>
      <c r="AV642" s="2">
        <v>69</v>
      </c>
      <c r="AW642" s="4">
        <v>4223</v>
      </c>
      <c r="AX642" s="2">
        <v>90</v>
      </c>
      <c r="AY642" s="4">
        <v>19607</v>
      </c>
      <c r="AZ642" s="2">
        <v>136</v>
      </c>
      <c r="BA642" s="4">
        <v>15463</v>
      </c>
      <c r="BB642" s="4">
        <v>1705</v>
      </c>
      <c r="BC642" s="6">
        <v>189019</v>
      </c>
    </row>
    <row r="643" spans="1:55" ht="15.75" thickBot="1">
      <c r="A643" s="24" t="s">
        <v>79</v>
      </c>
      <c r="B643" s="2">
        <v>0</v>
      </c>
      <c r="C643" s="2">
        <v>0</v>
      </c>
      <c r="D643" s="2">
        <v>0</v>
      </c>
      <c r="E643" s="2">
        <v>0</v>
      </c>
      <c r="F643" s="4">
        <v>1653.2</v>
      </c>
      <c r="G643" s="4">
        <v>50547.09</v>
      </c>
      <c r="H643" s="2">
        <v>805</v>
      </c>
      <c r="I643" s="4">
        <v>25826.98</v>
      </c>
      <c r="J643" s="4">
        <v>1478.5</v>
      </c>
      <c r="K643" s="4">
        <v>44481.1</v>
      </c>
      <c r="L643" s="2">
        <v>67</v>
      </c>
      <c r="M643" s="4">
        <v>1556.5</v>
      </c>
      <c r="N643" s="2">
        <v>23.75</v>
      </c>
      <c r="O643" s="2">
        <v>836.5</v>
      </c>
      <c r="P643" s="2">
        <v>0</v>
      </c>
      <c r="Q643" s="2">
        <v>0</v>
      </c>
      <c r="R643" s="2">
        <v>0</v>
      </c>
      <c r="S643" s="2">
        <v>0</v>
      </c>
      <c r="T643" s="4">
        <v>1693.7</v>
      </c>
      <c r="U643" s="4">
        <v>49403.63</v>
      </c>
      <c r="V643" s="2">
        <v>0</v>
      </c>
      <c r="W643" s="2">
        <v>0</v>
      </c>
      <c r="X643" s="2">
        <v>0</v>
      </c>
      <c r="Y643" s="2">
        <v>0</v>
      </c>
      <c r="Z643" s="4">
        <v>5721.15</v>
      </c>
      <c r="AA643" s="6">
        <v>172651.8</v>
      </c>
      <c r="AC643" s="24" t="s">
        <v>53</v>
      </c>
      <c r="AD643" s="2">
        <v>12</v>
      </c>
      <c r="AE643" s="4">
        <v>1362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11</v>
      </c>
      <c r="AQ643" s="2">
        <v>733</v>
      </c>
      <c r="AR643" s="2">
        <v>48</v>
      </c>
      <c r="AS643" s="2">
        <v>554</v>
      </c>
      <c r="AT643" s="2">
        <v>10</v>
      </c>
      <c r="AU643" s="2">
        <v>851</v>
      </c>
      <c r="AV643" s="2">
        <v>42</v>
      </c>
      <c r="AW643" s="4">
        <v>4017</v>
      </c>
      <c r="AX643" s="2">
        <v>0</v>
      </c>
      <c r="AY643" s="2">
        <v>0</v>
      </c>
      <c r="AZ643" s="2">
        <v>0</v>
      </c>
      <c r="BA643" s="2">
        <v>0</v>
      </c>
      <c r="BB643" s="2">
        <v>123</v>
      </c>
      <c r="BC643" s="6">
        <v>7517</v>
      </c>
    </row>
    <row r="644" spans="1:55" ht="15.75" thickBot="1">
      <c r="A644" s="24" t="s">
        <v>73</v>
      </c>
      <c r="B644" s="2">
        <v>768</v>
      </c>
      <c r="C644" s="4">
        <v>32095.15</v>
      </c>
      <c r="D644" s="2">
        <v>689</v>
      </c>
      <c r="E644" s="4">
        <v>38117.67</v>
      </c>
      <c r="F644" s="4">
        <v>14126.97</v>
      </c>
      <c r="G644" s="4">
        <v>433471.26</v>
      </c>
      <c r="H644" s="4">
        <v>3131</v>
      </c>
      <c r="I644" s="4">
        <v>99769.96</v>
      </c>
      <c r="J644" s="2">
        <v>0</v>
      </c>
      <c r="K644" s="2">
        <v>0</v>
      </c>
      <c r="L644" s="2">
        <v>179</v>
      </c>
      <c r="M644" s="4">
        <v>6705.04</v>
      </c>
      <c r="N644" s="4">
        <v>1063</v>
      </c>
      <c r="O644" s="4">
        <v>45589.74</v>
      </c>
      <c r="P644" s="2">
        <v>294</v>
      </c>
      <c r="Q644" s="4">
        <v>14006.85</v>
      </c>
      <c r="R644" s="4">
        <v>1316.81</v>
      </c>
      <c r="S644" s="4">
        <v>54654.83</v>
      </c>
      <c r="T644" s="4">
        <v>1564</v>
      </c>
      <c r="U644" s="4">
        <v>48678.12</v>
      </c>
      <c r="V644" s="4">
        <v>1557</v>
      </c>
      <c r="W644" s="4">
        <v>53242.39</v>
      </c>
      <c r="X644" s="4">
        <v>3627</v>
      </c>
      <c r="Y644" s="4">
        <v>53899.63</v>
      </c>
      <c r="Z644" s="4">
        <v>28315.78</v>
      </c>
      <c r="AA644" s="6">
        <v>880230.64</v>
      </c>
      <c r="AC644" s="24" t="s">
        <v>59</v>
      </c>
      <c r="AD644" s="2">
        <v>0</v>
      </c>
      <c r="AE644" s="2">
        <v>0</v>
      </c>
      <c r="AF644" s="2">
        <v>30</v>
      </c>
      <c r="AG644" s="4">
        <v>1459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30</v>
      </c>
      <c r="BC644" s="6">
        <v>1459</v>
      </c>
    </row>
    <row r="645" spans="1:55" ht="15.75" thickBot="1">
      <c r="A645" s="24" t="s">
        <v>40</v>
      </c>
      <c r="B645" s="4">
        <v>24792.43</v>
      </c>
      <c r="C645" s="4">
        <v>749704.99</v>
      </c>
      <c r="D645" s="4">
        <v>40795.660000000003</v>
      </c>
      <c r="E645" s="4">
        <v>1198363.4099999999</v>
      </c>
      <c r="F645" s="4">
        <v>36890.22</v>
      </c>
      <c r="G645" s="4">
        <v>1116760.19</v>
      </c>
      <c r="H645" s="4">
        <v>60875.23</v>
      </c>
      <c r="I645" s="4">
        <v>1840548.43</v>
      </c>
      <c r="J645" s="4">
        <v>63348.97</v>
      </c>
      <c r="K645" s="4">
        <v>1976633.97</v>
      </c>
      <c r="L645" s="4">
        <v>39079.040000000001</v>
      </c>
      <c r="M645" s="4">
        <v>1167769.71</v>
      </c>
      <c r="N645" s="4">
        <v>30630.33</v>
      </c>
      <c r="O645" s="4">
        <v>833165.92</v>
      </c>
      <c r="P645" s="4">
        <v>36647.599999999999</v>
      </c>
      <c r="Q645" s="4">
        <v>1203629.8700000001</v>
      </c>
      <c r="R645" s="4">
        <v>29527.77</v>
      </c>
      <c r="S645" s="4">
        <v>864995.83</v>
      </c>
      <c r="T645" s="4">
        <v>27760.400000000001</v>
      </c>
      <c r="U645" s="4">
        <v>1039114.79</v>
      </c>
      <c r="V645" s="4">
        <v>35488.76</v>
      </c>
      <c r="W645" s="4">
        <v>1028595.65</v>
      </c>
      <c r="X645" s="4">
        <v>29558.57</v>
      </c>
      <c r="Y645" s="4">
        <v>966107.04</v>
      </c>
      <c r="Z645" s="4">
        <v>455394.98</v>
      </c>
      <c r="AA645" s="6">
        <v>13985389.800000001</v>
      </c>
      <c r="AC645" s="24" t="s">
        <v>26</v>
      </c>
      <c r="AD645" s="2">
        <v>45</v>
      </c>
      <c r="AE645" s="4">
        <v>3324</v>
      </c>
      <c r="AF645" s="2">
        <v>53</v>
      </c>
      <c r="AG645" s="4">
        <v>5614</v>
      </c>
      <c r="AH645" s="2">
        <v>60</v>
      </c>
      <c r="AI645" s="4">
        <v>5202</v>
      </c>
      <c r="AJ645" s="2">
        <v>30</v>
      </c>
      <c r="AK645" s="4">
        <v>2591</v>
      </c>
      <c r="AL645" s="2">
        <v>30</v>
      </c>
      <c r="AM645" s="4">
        <v>2295</v>
      </c>
      <c r="AN645" s="2">
        <v>23</v>
      </c>
      <c r="AO645" s="4">
        <v>3223</v>
      </c>
      <c r="AP645" s="2">
        <v>390</v>
      </c>
      <c r="AQ645" s="4">
        <v>13852</v>
      </c>
      <c r="AR645" s="2">
        <v>347</v>
      </c>
      <c r="AS645" s="4">
        <v>20540</v>
      </c>
      <c r="AT645" s="2">
        <v>146</v>
      </c>
      <c r="AU645" s="4">
        <v>8763</v>
      </c>
      <c r="AV645" s="2">
        <v>15</v>
      </c>
      <c r="AW645" s="4">
        <v>1378</v>
      </c>
      <c r="AX645" s="2">
        <v>157</v>
      </c>
      <c r="AY645" s="4">
        <v>7148</v>
      </c>
      <c r="AZ645" s="2">
        <v>439</v>
      </c>
      <c r="BA645" s="4">
        <v>21936</v>
      </c>
      <c r="BB645" s="4">
        <v>1735</v>
      </c>
      <c r="BC645" s="6">
        <v>95866</v>
      </c>
    </row>
    <row r="646" spans="1:55" ht="15.75" thickBot="1">
      <c r="A646" s="24" t="s">
        <v>41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8</v>
      </c>
      <c r="I646" s="2">
        <v>457.2</v>
      </c>
      <c r="J646" s="2">
        <v>0</v>
      </c>
      <c r="K646" s="2">
        <v>0</v>
      </c>
      <c r="L646" s="2">
        <v>0</v>
      </c>
      <c r="M646" s="2">
        <v>0</v>
      </c>
      <c r="N646" s="2">
        <v>8</v>
      </c>
      <c r="O646" s="2">
        <v>365.76</v>
      </c>
      <c r="P646" s="2">
        <v>3</v>
      </c>
      <c r="Q646" s="2">
        <v>100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19</v>
      </c>
      <c r="AA646" s="7">
        <v>922.96</v>
      </c>
      <c r="AC646" s="24" t="s">
        <v>60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>
        <v>0</v>
      </c>
      <c r="AO646" s="2">
        <v>0</v>
      </c>
      <c r="AP646" s="2">
        <v>138</v>
      </c>
      <c r="AQ646" s="4">
        <v>3408</v>
      </c>
      <c r="AR646" s="2">
        <v>21</v>
      </c>
      <c r="AS646" s="4">
        <v>2058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159</v>
      </c>
      <c r="BC646" s="6">
        <v>5466</v>
      </c>
    </row>
    <row r="647" spans="1:55" ht="15.75" thickBot="1">
      <c r="A647" s="24" t="s">
        <v>67</v>
      </c>
      <c r="B647" s="4">
        <v>22679.3</v>
      </c>
      <c r="C647" s="4">
        <v>555263.41</v>
      </c>
      <c r="D647" s="4">
        <v>16312.8</v>
      </c>
      <c r="E647" s="4">
        <v>417497.61</v>
      </c>
      <c r="F647" s="4">
        <v>33604.1</v>
      </c>
      <c r="G647" s="4">
        <v>889281.91</v>
      </c>
      <c r="H647" s="4">
        <v>30130.02</v>
      </c>
      <c r="I647" s="4">
        <v>810770.74</v>
      </c>
      <c r="J647" s="4">
        <v>36860.85</v>
      </c>
      <c r="K647" s="4">
        <v>937479.45</v>
      </c>
      <c r="L647" s="4">
        <v>21001.5</v>
      </c>
      <c r="M647" s="4">
        <v>581851.98</v>
      </c>
      <c r="N647" s="4">
        <v>23886.51</v>
      </c>
      <c r="O647" s="4">
        <v>614860.9</v>
      </c>
      <c r="P647" s="4">
        <v>26882.25</v>
      </c>
      <c r="Q647" s="4">
        <v>723798.43</v>
      </c>
      <c r="R647" s="4">
        <v>30371.5</v>
      </c>
      <c r="S647" s="4">
        <v>737179.28</v>
      </c>
      <c r="T647" s="4">
        <v>25649.95</v>
      </c>
      <c r="U647" s="4">
        <v>707244.01</v>
      </c>
      <c r="V647" s="4">
        <v>80416.55</v>
      </c>
      <c r="W647" s="4">
        <v>1947239.48</v>
      </c>
      <c r="X647" s="4">
        <v>30670.799999999999</v>
      </c>
      <c r="Y647" s="4">
        <v>821466.14</v>
      </c>
      <c r="Z647" s="4">
        <v>378466.13</v>
      </c>
      <c r="AA647" s="6">
        <v>9743933.3399999999</v>
      </c>
      <c r="AC647" s="24" t="s">
        <v>144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10</v>
      </c>
      <c r="AK647" s="4">
        <v>1428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12</v>
      </c>
      <c r="BA647" s="4">
        <v>1126</v>
      </c>
      <c r="BB647" s="2">
        <v>22</v>
      </c>
      <c r="BC647" s="6">
        <v>2554</v>
      </c>
    </row>
    <row r="648" spans="1:55" ht="15.75" thickBot="1">
      <c r="A648" s="24" t="s">
        <v>42</v>
      </c>
      <c r="B648" s="2">
        <v>0</v>
      </c>
      <c r="C648" s="2">
        <v>0</v>
      </c>
      <c r="D648" s="2">
        <v>0</v>
      </c>
      <c r="E648" s="2">
        <v>0</v>
      </c>
      <c r="F648" s="2">
        <v>0</v>
      </c>
      <c r="G648" s="2">
        <v>0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184</v>
      </c>
      <c r="U648" s="4">
        <v>10571.86</v>
      </c>
      <c r="V648" s="2">
        <v>30</v>
      </c>
      <c r="W648" s="2">
        <v>50</v>
      </c>
      <c r="X648" s="2">
        <v>0</v>
      </c>
      <c r="Y648" s="2">
        <v>0</v>
      </c>
      <c r="Z648" s="2">
        <v>214</v>
      </c>
      <c r="AA648" s="6">
        <v>10621.86</v>
      </c>
      <c r="AC648" s="24" t="s">
        <v>191</v>
      </c>
      <c r="AD648" s="2">
        <v>0</v>
      </c>
      <c r="AE648" s="2">
        <v>0</v>
      </c>
      <c r="AF648" s="2">
        <v>0</v>
      </c>
      <c r="AG648" s="2">
        <v>0</v>
      </c>
      <c r="AH648" s="2">
        <v>139</v>
      </c>
      <c r="AI648" s="4">
        <v>6069</v>
      </c>
      <c r="AJ648" s="2">
        <v>0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139</v>
      </c>
      <c r="BC648" s="6">
        <v>6069</v>
      </c>
    </row>
    <row r="649" spans="1:55" ht="15.75" thickBot="1">
      <c r="A649" s="24" t="s">
        <v>68</v>
      </c>
      <c r="B649" s="2">
        <v>506.7</v>
      </c>
      <c r="C649" s="4">
        <v>15110.95</v>
      </c>
      <c r="D649" s="2">
        <v>0</v>
      </c>
      <c r="E649" s="2">
        <v>0</v>
      </c>
      <c r="F649" s="2">
        <v>0</v>
      </c>
      <c r="G649" s="2">
        <v>0</v>
      </c>
      <c r="H649" s="2">
        <v>0</v>
      </c>
      <c r="I649" s="2">
        <v>0</v>
      </c>
      <c r="J649" s="2">
        <v>222.34</v>
      </c>
      <c r="K649" s="4">
        <v>4989.58</v>
      </c>
      <c r="L649" s="2">
        <v>0</v>
      </c>
      <c r="M649" s="2">
        <v>0</v>
      </c>
      <c r="N649" s="2">
        <v>0</v>
      </c>
      <c r="O649" s="2">
        <v>0</v>
      </c>
      <c r="P649" s="2">
        <v>629.6</v>
      </c>
      <c r="Q649" s="4">
        <v>19000</v>
      </c>
      <c r="R649" s="2">
        <v>69.08</v>
      </c>
      <c r="S649" s="4">
        <v>2682.55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4">
        <v>1427.72</v>
      </c>
      <c r="AA649" s="6">
        <v>41783.08</v>
      </c>
      <c r="AC649" s="24" t="s">
        <v>62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22</v>
      </c>
      <c r="AM649" s="4">
        <v>1384</v>
      </c>
      <c r="AN649" s="2">
        <v>0</v>
      </c>
      <c r="AO649" s="2">
        <v>0</v>
      </c>
      <c r="AP649" s="2">
        <v>0</v>
      </c>
      <c r="AQ649" s="2">
        <v>0</v>
      </c>
      <c r="AR649" s="2">
        <v>158</v>
      </c>
      <c r="AS649" s="4">
        <v>6991</v>
      </c>
      <c r="AT649" s="2">
        <v>0</v>
      </c>
      <c r="AU649" s="2">
        <v>0</v>
      </c>
      <c r="AV649" s="2">
        <v>26</v>
      </c>
      <c r="AW649" s="4">
        <v>1071</v>
      </c>
      <c r="AX649" s="2">
        <v>0</v>
      </c>
      <c r="AY649" s="2">
        <v>0</v>
      </c>
      <c r="AZ649" s="2">
        <v>53</v>
      </c>
      <c r="BA649" s="4">
        <v>3365</v>
      </c>
      <c r="BB649" s="2">
        <v>259</v>
      </c>
      <c r="BC649" s="6">
        <v>12811</v>
      </c>
    </row>
    <row r="650" spans="1:55" ht="15.75" thickBot="1">
      <c r="A650" s="24" t="s">
        <v>43</v>
      </c>
      <c r="B650" s="2">
        <v>135</v>
      </c>
      <c r="C650" s="4">
        <v>5522.02</v>
      </c>
      <c r="D650" s="2">
        <v>0</v>
      </c>
      <c r="E650" s="2">
        <v>0</v>
      </c>
      <c r="F650" s="2">
        <v>641</v>
      </c>
      <c r="G650" s="4">
        <v>30908.7</v>
      </c>
      <c r="H650" s="2">
        <v>0</v>
      </c>
      <c r="I650" s="2">
        <v>0</v>
      </c>
      <c r="J650" s="2">
        <v>0</v>
      </c>
      <c r="K650" s="2">
        <v>0</v>
      </c>
      <c r="L650" s="2">
        <v>3</v>
      </c>
      <c r="M650" s="2">
        <v>124.44</v>
      </c>
      <c r="N650" s="2">
        <v>304</v>
      </c>
      <c r="O650" s="4">
        <v>12319.56</v>
      </c>
      <c r="P650" s="2">
        <v>0</v>
      </c>
      <c r="Q650" s="2">
        <v>0</v>
      </c>
      <c r="R650" s="2">
        <v>0</v>
      </c>
      <c r="S650" s="2">
        <v>0</v>
      </c>
      <c r="T650" s="2">
        <v>198</v>
      </c>
      <c r="U650" s="4">
        <v>8399.7000000000007</v>
      </c>
      <c r="V650" s="2">
        <v>1</v>
      </c>
      <c r="W650" s="2">
        <v>99.79</v>
      </c>
      <c r="X650" s="2">
        <v>192</v>
      </c>
      <c r="Y650" s="4">
        <v>8235</v>
      </c>
      <c r="Z650" s="4">
        <v>1474</v>
      </c>
      <c r="AA650" s="6">
        <v>65609.210000000006</v>
      </c>
      <c r="AC650" s="24" t="s">
        <v>63</v>
      </c>
      <c r="AD650" s="2">
        <v>562</v>
      </c>
      <c r="AE650" s="4">
        <v>22470</v>
      </c>
      <c r="AF650" s="2">
        <v>0</v>
      </c>
      <c r="AG650" s="2">
        <v>0</v>
      </c>
      <c r="AH650" s="4">
        <v>2910</v>
      </c>
      <c r="AI650" s="4">
        <v>47039</v>
      </c>
      <c r="AJ650" s="2">
        <v>0</v>
      </c>
      <c r="AK650" s="2">
        <v>0</v>
      </c>
      <c r="AL650" s="2">
        <v>0</v>
      </c>
      <c r="AM650" s="2">
        <v>0</v>
      </c>
      <c r="AN650" s="4">
        <v>2249</v>
      </c>
      <c r="AO650" s="4">
        <v>36147</v>
      </c>
      <c r="AP650" s="2">
        <v>25</v>
      </c>
      <c r="AQ650" s="4">
        <v>1522</v>
      </c>
      <c r="AR650" s="2">
        <v>46</v>
      </c>
      <c r="AS650" s="4">
        <v>1101</v>
      </c>
      <c r="AT650" s="2">
        <v>0</v>
      </c>
      <c r="AU650" s="2">
        <v>0</v>
      </c>
      <c r="AV650" s="4">
        <v>2205</v>
      </c>
      <c r="AW650" s="4">
        <v>41326</v>
      </c>
      <c r="AX650" s="2">
        <v>5</v>
      </c>
      <c r="AY650" s="2">
        <v>757</v>
      </c>
      <c r="AZ650" s="2">
        <v>0</v>
      </c>
      <c r="BA650" s="2">
        <v>0</v>
      </c>
      <c r="BB650" s="4">
        <v>8002</v>
      </c>
      <c r="BC650" s="6">
        <v>150362</v>
      </c>
    </row>
    <row r="651" spans="1:55" ht="15.75" thickBot="1">
      <c r="A651" s="24" t="s">
        <v>44</v>
      </c>
      <c r="B651" s="2">
        <v>92.5</v>
      </c>
      <c r="C651" s="4">
        <v>52884.56</v>
      </c>
      <c r="D651" s="2">
        <v>0</v>
      </c>
      <c r="E651" s="2">
        <v>0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54</v>
      </c>
      <c r="O651" s="4">
        <v>15124.35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146.5</v>
      </c>
      <c r="AA651" s="6">
        <v>68008.91</v>
      </c>
      <c r="AC651" s="24" t="s">
        <v>70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15</v>
      </c>
      <c r="AQ651" s="4">
        <v>1512</v>
      </c>
      <c r="AR651" s="2">
        <v>22</v>
      </c>
      <c r="AS651" s="4">
        <v>4396</v>
      </c>
      <c r="AT651" s="2">
        <v>10</v>
      </c>
      <c r="AU651" s="4">
        <v>1182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47</v>
      </c>
      <c r="BC651" s="6">
        <v>7090</v>
      </c>
    </row>
    <row r="652" spans="1:55" ht="15.75" thickBot="1">
      <c r="A652" s="24" t="s">
        <v>47</v>
      </c>
      <c r="B652" s="2">
        <v>264.39999999999998</v>
      </c>
      <c r="C652" s="4">
        <v>12000</v>
      </c>
      <c r="D652" s="2">
        <v>0</v>
      </c>
      <c r="E652" s="2">
        <v>0</v>
      </c>
      <c r="F652" s="4">
        <v>1160.7</v>
      </c>
      <c r="G652" s="4">
        <v>19081.66</v>
      </c>
      <c r="H652" s="2">
        <v>0</v>
      </c>
      <c r="I652" s="2">
        <v>0</v>
      </c>
      <c r="J652" s="2">
        <v>220</v>
      </c>
      <c r="K652" s="4">
        <v>8600</v>
      </c>
      <c r="L652" s="2">
        <v>0</v>
      </c>
      <c r="M652" s="2">
        <v>0</v>
      </c>
      <c r="N652" s="2">
        <v>0</v>
      </c>
      <c r="O652" s="2">
        <v>0</v>
      </c>
      <c r="P652" s="2">
        <v>277</v>
      </c>
      <c r="Q652" s="4">
        <v>15000</v>
      </c>
      <c r="R652" s="2">
        <v>0</v>
      </c>
      <c r="S652" s="2">
        <v>0</v>
      </c>
      <c r="T652" s="2">
        <v>161.80000000000001</v>
      </c>
      <c r="U652" s="4">
        <v>14253.6</v>
      </c>
      <c r="V652" s="2">
        <v>0</v>
      </c>
      <c r="W652" s="2">
        <v>0</v>
      </c>
      <c r="X652" s="2">
        <v>0</v>
      </c>
      <c r="Y652" s="2">
        <v>0</v>
      </c>
      <c r="Z652" s="4">
        <v>2083.9</v>
      </c>
      <c r="AA652" s="6">
        <v>68935.259999999995</v>
      </c>
      <c r="AC652" s="24" t="s">
        <v>71</v>
      </c>
      <c r="AD652" s="2">
        <v>70</v>
      </c>
      <c r="AE652" s="4">
        <v>2330</v>
      </c>
      <c r="AF652" s="2">
        <v>52</v>
      </c>
      <c r="AG652" s="4">
        <v>1366</v>
      </c>
      <c r="AH652" s="2">
        <v>30</v>
      </c>
      <c r="AI652" s="4">
        <v>2399</v>
      </c>
      <c r="AJ652" s="2">
        <v>69</v>
      </c>
      <c r="AK652" s="4">
        <v>4091</v>
      </c>
      <c r="AL652" s="2">
        <v>110</v>
      </c>
      <c r="AM652" s="4">
        <v>3692</v>
      </c>
      <c r="AN652" s="2">
        <v>0</v>
      </c>
      <c r="AO652" s="2">
        <v>0</v>
      </c>
      <c r="AP652" s="2">
        <v>0</v>
      </c>
      <c r="AQ652" s="2">
        <v>0</v>
      </c>
      <c r="AR652" s="2">
        <v>11</v>
      </c>
      <c r="AS652" s="4">
        <v>1057</v>
      </c>
      <c r="AT652" s="2">
        <v>40</v>
      </c>
      <c r="AU652" s="4">
        <v>1664</v>
      </c>
      <c r="AV652" s="2">
        <v>207</v>
      </c>
      <c r="AW652" s="4">
        <v>4610</v>
      </c>
      <c r="AX652" s="4">
        <v>1012</v>
      </c>
      <c r="AY652" s="4">
        <v>12312</v>
      </c>
      <c r="AZ652" s="2">
        <v>203</v>
      </c>
      <c r="BA652" s="4">
        <v>5968</v>
      </c>
      <c r="BB652" s="4">
        <v>1804</v>
      </c>
      <c r="BC652" s="6">
        <v>39489</v>
      </c>
    </row>
    <row r="653" spans="1:55" ht="15.75" thickBot="1">
      <c r="A653" s="24" t="s">
        <v>48</v>
      </c>
      <c r="B653" s="2">
        <v>51.5</v>
      </c>
      <c r="C653" s="2">
        <v>985.75</v>
      </c>
      <c r="D653" s="2">
        <v>47.5</v>
      </c>
      <c r="E653" s="4">
        <v>7896.5</v>
      </c>
      <c r="F653" s="2">
        <v>198.5</v>
      </c>
      <c r="G653" s="4">
        <v>4146.45</v>
      </c>
      <c r="H653" s="2">
        <v>30</v>
      </c>
      <c r="I653" s="2">
        <v>761.27</v>
      </c>
      <c r="J653" s="2">
        <v>98</v>
      </c>
      <c r="K653" s="2">
        <v>983.83</v>
      </c>
      <c r="L653" s="2">
        <v>48</v>
      </c>
      <c r="M653" s="4">
        <v>1444.25</v>
      </c>
      <c r="N653" s="2">
        <v>75.5</v>
      </c>
      <c r="O653" s="4">
        <v>3283.64</v>
      </c>
      <c r="P653" s="2">
        <v>64.5</v>
      </c>
      <c r="Q653" s="2">
        <v>901.38</v>
      </c>
      <c r="R653" s="2">
        <v>133</v>
      </c>
      <c r="S653" s="4">
        <v>6204.39</v>
      </c>
      <c r="T653" s="2">
        <v>8.5</v>
      </c>
      <c r="U653" s="2">
        <v>352</v>
      </c>
      <c r="V653" s="2">
        <v>37</v>
      </c>
      <c r="W653" s="2">
        <v>676.26</v>
      </c>
      <c r="X653" s="2">
        <v>238.5</v>
      </c>
      <c r="Y653" s="4">
        <v>14204.79</v>
      </c>
      <c r="Z653" s="4">
        <v>1030.5</v>
      </c>
      <c r="AA653" s="6">
        <v>41840.51</v>
      </c>
      <c r="AC653" s="24" t="s">
        <v>27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10</v>
      </c>
      <c r="AK653" s="4">
        <v>1174</v>
      </c>
      <c r="AL653" s="2">
        <v>0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0</v>
      </c>
      <c r="BA653" s="2">
        <v>0</v>
      </c>
      <c r="BB653" s="2">
        <v>10</v>
      </c>
      <c r="BC653" s="6">
        <v>1174</v>
      </c>
    </row>
    <row r="654" spans="1:55" ht="15.75" thickBot="1">
      <c r="A654" s="24" t="s">
        <v>76</v>
      </c>
      <c r="B654" s="2">
        <v>0</v>
      </c>
      <c r="C654" s="2">
        <v>0</v>
      </c>
      <c r="D654" s="2">
        <v>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1</v>
      </c>
      <c r="K654" s="2">
        <v>66.8</v>
      </c>
      <c r="L654" s="2">
        <v>0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1</v>
      </c>
      <c r="AA654" s="7">
        <v>66.8</v>
      </c>
      <c r="AC654" s="24" t="s">
        <v>124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79</v>
      </c>
      <c r="BA654" s="4">
        <v>2553</v>
      </c>
      <c r="BB654" s="2">
        <v>79</v>
      </c>
      <c r="BC654" s="6">
        <v>2553</v>
      </c>
    </row>
    <row r="655" spans="1:55" ht="15.75" thickBot="1">
      <c r="A655" s="24" t="s">
        <v>24</v>
      </c>
      <c r="B655" s="2">
        <v>8</v>
      </c>
      <c r="C655" s="2">
        <v>296.55</v>
      </c>
      <c r="D655" s="2">
        <v>0</v>
      </c>
      <c r="E655" s="2">
        <v>0</v>
      </c>
      <c r="F655" s="2">
        <v>0</v>
      </c>
      <c r="G655" s="2">
        <v>0</v>
      </c>
      <c r="H655" s="2">
        <v>83.7</v>
      </c>
      <c r="I655" s="4">
        <v>3312.38</v>
      </c>
      <c r="J655" s="4">
        <v>2587</v>
      </c>
      <c r="K655" s="4">
        <v>51597.22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143</v>
      </c>
      <c r="S655" s="4">
        <v>3443.75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4">
        <v>2821.7</v>
      </c>
      <c r="AA655" s="6">
        <v>58649.9</v>
      </c>
      <c r="AC655" s="24" t="s">
        <v>148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40</v>
      </c>
      <c r="AU655" s="4">
        <v>2123</v>
      </c>
      <c r="AV655" s="2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40</v>
      </c>
      <c r="BC655" s="6">
        <v>2123</v>
      </c>
    </row>
    <row r="656" spans="1:55" ht="15.75" thickBot="1">
      <c r="A656" s="24" t="s">
        <v>53</v>
      </c>
      <c r="B656" s="2">
        <v>0</v>
      </c>
      <c r="C656" s="2">
        <v>0</v>
      </c>
      <c r="D656" s="2">
        <v>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0</v>
      </c>
      <c r="O656" s="2">
        <v>0</v>
      </c>
      <c r="P656" s="2">
        <v>266.3</v>
      </c>
      <c r="Q656" s="4">
        <v>3500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266.3</v>
      </c>
      <c r="AA656" s="6">
        <v>3500</v>
      </c>
      <c r="AC656" s="24" t="s">
        <v>132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110</v>
      </c>
      <c r="AW656" s="4">
        <v>4877</v>
      </c>
      <c r="AX656" s="2">
        <v>0</v>
      </c>
      <c r="AY656" s="2">
        <v>0</v>
      </c>
      <c r="AZ656" s="2">
        <v>0</v>
      </c>
      <c r="BA656" s="2">
        <v>0</v>
      </c>
      <c r="BB656" s="2">
        <v>110</v>
      </c>
      <c r="BC656" s="6">
        <v>4877</v>
      </c>
    </row>
    <row r="657" spans="1:55" ht="15.75" thickBot="1">
      <c r="A657" s="24" t="s">
        <v>26</v>
      </c>
      <c r="B657" s="2">
        <v>126</v>
      </c>
      <c r="C657" s="4">
        <v>28778.23</v>
      </c>
      <c r="D657" s="2">
        <v>41.5</v>
      </c>
      <c r="E657" s="4">
        <v>22092.5</v>
      </c>
      <c r="F657" s="2">
        <v>90.5</v>
      </c>
      <c r="G657" s="4">
        <v>38396.01</v>
      </c>
      <c r="H657" s="2">
        <v>115.9</v>
      </c>
      <c r="I657" s="4">
        <v>19205.400000000001</v>
      </c>
      <c r="J657" s="4">
        <v>1398.83</v>
      </c>
      <c r="K657" s="4">
        <v>34116.589999999997</v>
      </c>
      <c r="L657" s="2">
        <v>172.3</v>
      </c>
      <c r="M657" s="4">
        <v>38469.370000000003</v>
      </c>
      <c r="N657" s="4">
        <v>1321.6</v>
      </c>
      <c r="O657" s="4">
        <v>16155.7</v>
      </c>
      <c r="P657" s="2">
        <v>204.93</v>
      </c>
      <c r="Q657" s="4">
        <v>44986.93</v>
      </c>
      <c r="R657" s="2">
        <v>974.5</v>
      </c>
      <c r="S657" s="4">
        <v>24714.39</v>
      </c>
      <c r="T657" s="4">
        <v>3535.5</v>
      </c>
      <c r="U657" s="4">
        <v>56784.25</v>
      </c>
      <c r="V657" s="4">
        <v>3158.2</v>
      </c>
      <c r="W657" s="4">
        <v>59614.67</v>
      </c>
      <c r="X657" s="2">
        <v>148.80000000000001</v>
      </c>
      <c r="Y657" s="4">
        <v>4978.8</v>
      </c>
      <c r="Z657" s="4">
        <v>11288.56</v>
      </c>
      <c r="AA657" s="6">
        <v>388292.84</v>
      </c>
      <c r="AC657" s="24" t="s">
        <v>211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22</v>
      </c>
      <c r="AK657" s="4">
        <v>1917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22</v>
      </c>
      <c r="BC657" s="6">
        <v>1917</v>
      </c>
    </row>
    <row r="658" spans="1:55" ht="15.75" thickBot="1">
      <c r="A658" s="24" t="s">
        <v>144</v>
      </c>
      <c r="B658" s="2">
        <v>0</v>
      </c>
      <c r="C658" s="2">
        <v>0</v>
      </c>
      <c r="D658" s="2">
        <v>115</v>
      </c>
      <c r="E658" s="4">
        <v>12300</v>
      </c>
      <c r="F658" s="2">
        <v>0</v>
      </c>
      <c r="G658" s="2">
        <v>0</v>
      </c>
      <c r="H658" s="2">
        <v>0</v>
      </c>
      <c r="I658" s="2">
        <v>0</v>
      </c>
      <c r="J658" s="2">
        <v>268</v>
      </c>
      <c r="K658" s="4">
        <v>21500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395</v>
      </c>
      <c r="Y658" s="4">
        <v>28500</v>
      </c>
      <c r="Z658" s="2">
        <v>778</v>
      </c>
      <c r="AA658" s="6">
        <v>62300</v>
      </c>
      <c r="AC658" s="24" t="s">
        <v>28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13</v>
      </c>
      <c r="AQ658" s="4">
        <v>1316</v>
      </c>
      <c r="AR658" s="2">
        <v>12</v>
      </c>
      <c r="AS658" s="4">
        <v>1199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25</v>
      </c>
      <c r="BC658" s="6">
        <v>2515</v>
      </c>
    </row>
    <row r="659" spans="1:55" ht="15.75" thickBot="1">
      <c r="A659" s="24" t="s">
        <v>61</v>
      </c>
      <c r="B659" s="2">
        <v>0</v>
      </c>
      <c r="C659" s="2">
        <v>0</v>
      </c>
      <c r="D659" s="2">
        <v>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3.09</v>
      </c>
      <c r="U659" s="2">
        <v>12</v>
      </c>
      <c r="V659" s="2">
        <v>0</v>
      </c>
      <c r="W659" s="2">
        <v>0</v>
      </c>
      <c r="X659" s="2">
        <v>0</v>
      </c>
      <c r="Y659" s="2">
        <v>0</v>
      </c>
      <c r="Z659" s="2">
        <v>3.09</v>
      </c>
      <c r="AA659" s="7">
        <v>12</v>
      </c>
      <c r="AC659" s="24" t="s">
        <v>130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44</v>
      </c>
      <c r="AQ659" s="4">
        <v>2195</v>
      </c>
      <c r="AR659" s="2">
        <v>17</v>
      </c>
      <c r="AS659" s="4">
        <v>1260</v>
      </c>
      <c r="AT659" s="2">
        <v>0</v>
      </c>
      <c r="AU659" s="2">
        <v>0</v>
      </c>
      <c r="AV659" s="2">
        <v>18</v>
      </c>
      <c r="AW659" s="4">
        <v>1555</v>
      </c>
      <c r="AX659" s="2">
        <v>0</v>
      </c>
      <c r="AY659" s="2">
        <v>0</v>
      </c>
      <c r="AZ659" s="2">
        <v>0</v>
      </c>
      <c r="BA659" s="2">
        <v>0</v>
      </c>
      <c r="BB659" s="2">
        <v>79</v>
      </c>
      <c r="BC659" s="6">
        <v>5010</v>
      </c>
    </row>
    <row r="660" spans="1:55" ht="15.75" thickBot="1">
      <c r="A660" s="24" t="s">
        <v>131</v>
      </c>
      <c r="B660" s="2">
        <v>0</v>
      </c>
      <c r="C660" s="2">
        <v>0</v>
      </c>
      <c r="D660" s="2">
        <v>153</v>
      </c>
      <c r="E660" s="4">
        <v>39469.65</v>
      </c>
      <c r="F660" s="2">
        <v>55</v>
      </c>
      <c r="G660" s="4">
        <v>16700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27.8</v>
      </c>
      <c r="Q660" s="2">
        <v>259.92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235.8</v>
      </c>
      <c r="AA660" s="6">
        <v>56429.57</v>
      </c>
      <c r="AC660" s="24" t="s">
        <v>151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273</v>
      </c>
      <c r="AQ660" s="4">
        <v>8918</v>
      </c>
      <c r="AR660" s="2">
        <v>0</v>
      </c>
      <c r="AS660" s="2">
        <v>0</v>
      </c>
      <c r="AT660" s="2">
        <v>263</v>
      </c>
      <c r="AU660" s="4">
        <v>5607</v>
      </c>
      <c r="AV660" s="2">
        <v>35</v>
      </c>
      <c r="AW660" s="2">
        <v>888</v>
      </c>
      <c r="AX660" s="2">
        <v>112</v>
      </c>
      <c r="AY660" s="4">
        <v>3368</v>
      </c>
      <c r="AZ660" s="2">
        <v>90</v>
      </c>
      <c r="BA660" s="4">
        <v>1452</v>
      </c>
      <c r="BB660" s="2">
        <v>773</v>
      </c>
      <c r="BC660" s="6">
        <v>20233</v>
      </c>
    </row>
    <row r="661" spans="1:55" ht="15.75" thickBot="1">
      <c r="A661" s="24" t="s">
        <v>62</v>
      </c>
      <c r="B661" s="2">
        <v>0</v>
      </c>
      <c r="C661" s="2">
        <v>0</v>
      </c>
      <c r="D661" s="2">
        <v>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  <c r="K661" s="2">
        <v>0</v>
      </c>
      <c r="L661" s="2">
        <v>5.84</v>
      </c>
      <c r="M661" s="2">
        <v>187.5</v>
      </c>
      <c r="N661" s="2">
        <v>0</v>
      </c>
      <c r="O661" s="2">
        <v>0</v>
      </c>
      <c r="P661" s="2">
        <v>100</v>
      </c>
      <c r="Q661" s="2">
        <v>240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105.84</v>
      </c>
      <c r="AA661" s="7">
        <v>427.5</v>
      </c>
      <c r="AC661" s="24" t="s">
        <v>152</v>
      </c>
      <c r="AD661" s="2">
        <v>0</v>
      </c>
      <c r="AE661" s="2">
        <v>0</v>
      </c>
      <c r="AF661" s="2">
        <v>0</v>
      </c>
      <c r="AG661" s="2">
        <v>0</v>
      </c>
      <c r="AH661" s="2">
        <v>30</v>
      </c>
      <c r="AI661" s="4">
        <v>1930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15</v>
      </c>
      <c r="AS661" s="4">
        <v>1898</v>
      </c>
      <c r="AT661" s="2">
        <v>0</v>
      </c>
      <c r="AU661" s="2">
        <v>0</v>
      </c>
      <c r="AV661" s="2">
        <v>5</v>
      </c>
      <c r="AW661" s="4">
        <v>1322</v>
      </c>
      <c r="AX661" s="2">
        <v>0</v>
      </c>
      <c r="AY661" s="2">
        <v>0</v>
      </c>
      <c r="AZ661" s="2">
        <v>0</v>
      </c>
      <c r="BA661" s="2">
        <v>0</v>
      </c>
      <c r="BB661" s="2">
        <v>50</v>
      </c>
      <c r="BC661" s="6">
        <v>5150</v>
      </c>
    </row>
    <row r="662" spans="1:55" ht="15.75" thickBot="1">
      <c r="A662" s="24" t="s">
        <v>63</v>
      </c>
      <c r="B662" s="2">
        <v>145</v>
      </c>
      <c r="C662" s="4">
        <v>2311.25</v>
      </c>
      <c r="D662" s="2">
        <v>500</v>
      </c>
      <c r="E662" s="2">
        <v>651.47</v>
      </c>
      <c r="F662" s="2">
        <v>0</v>
      </c>
      <c r="G662" s="2">
        <v>0</v>
      </c>
      <c r="H662" s="2">
        <v>0</v>
      </c>
      <c r="I662" s="2">
        <v>0</v>
      </c>
      <c r="J662" s="2">
        <v>169</v>
      </c>
      <c r="K662" s="4">
        <v>6507.51</v>
      </c>
      <c r="L662" s="2">
        <v>380</v>
      </c>
      <c r="M662" s="4">
        <v>5741.62</v>
      </c>
      <c r="N662" s="2">
        <v>0</v>
      </c>
      <c r="O662" s="2">
        <v>0</v>
      </c>
      <c r="P662" s="2">
        <v>203</v>
      </c>
      <c r="Q662" s="4">
        <v>6410.3</v>
      </c>
      <c r="R662" s="2">
        <v>203</v>
      </c>
      <c r="S662" s="4">
        <v>7553.65</v>
      </c>
      <c r="T662" s="2">
        <v>54</v>
      </c>
      <c r="U662" s="4">
        <v>1209.23</v>
      </c>
      <c r="V662" s="2">
        <v>867</v>
      </c>
      <c r="W662" s="4">
        <v>11817.61</v>
      </c>
      <c r="X662" s="2">
        <v>0</v>
      </c>
      <c r="Y662" s="2">
        <v>0</v>
      </c>
      <c r="Z662" s="4">
        <v>2521</v>
      </c>
      <c r="AA662" s="6">
        <v>42202.64</v>
      </c>
      <c r="AC662" s="24" t="s">
        <v>193</v>
      </c>
      <c r="AD662" s="2">
        <v>0</v>
      </c>
      <c r="AE662" s="2">
        <v>0</v>
      </c>
      <c r="AF662" s="2">
        <v>0</v>
      </c>
      <c r="AG662" s="2">
        <v>0</v>
      </c>
      <c r="AH662" s="2">
        <v>44</v>
      </c>
      <c r="AI662" s="4">
        <v>2323</v>
      </c>
      <c r="AJ662" s="2">
        <v>30</v>
      </c>
      <c r="AK662" s="4">
        <v>1663</v>
      </c>
      <c r="AL662" s="2">
        <v>35</v>
      </c>
      <c r="AM662" s="4">
        <v>1546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109</v>
      </c>
      <c r="BC662" s="6">
        <v>5532</v>
      </c>
    </row>
    <row r="663" spans="1:55" ht="15.75" thickBot="1">
      <c r="A663" s="24" t="s">
        <v>70</v>
      </c>
      <c r="B663" s="2">
        <v>0</v>
      </c>
      <c r="C663" s="2">
        <v>0</v>
      </c>
      <c r="D663" s="2">
        <v>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1</v>
      </c>
      <c r="K663" s="2">
        <v>1</v>
      </c>
      <c r="L663" s="2">
        <v>0</v>
      </c>
      <c r="M663" s="2">
        <v>0</v>
      </c>
      <c r="N663" s="2">
        <v>5</v>
      </c>
      <c r="O663" s="2">
        <v>154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6</v>
      </c>
      <c r="AA663" s="7">
        <v>155</v>
      </c>
      <c r="AC663" s="24" t="s">
        <v>153</v>
      </c>
      <c r="AD663" s="2">
        <v>0</v>
      </c>
      <c r="AE663" s="2">
        <v>0</v>
      </c>
      <c r="AF663" s="2">
        <v>10</v>
      </c>
      <c r="AG663" s="2">
        <v>901</v>
      </c>
      <c r="AH663" s="2">
        <v>55</v>
      </c>
      <c r="AI663" s="2">
        <v>885</v>
      </c>
      <c r="AJ663" s="2">
        <v>0</v>
      </c>
      <c r="AK663" s="2">
        <v>0</v>
      </c>
      <c r="AL663" s="2">
        <v>12</v>
      </c>
      <c r="AM663" s="4">
        <v>1533</v>
      </c>
      <c r="AN663" s="2">
        <v>0</v>
      </c>
      <c r="AO663" s="2">
        <v>0</v>
      </c>
      <c r="AP663" s="2">
        <v>0</v>
      </c>
      <c r="AQ663" s="2">
        <v>0</v>
      </c>
      <c r="AR663" s="2">
        <v>12</v>
      </c>
      <c r="AS663" s="2">
        <v>976</v>
      </c>
      <c r="AT663" s="2">
        <v>0</v>
      </c>
      <c r="AU663" s="2">
        <v>0</v>
      </c>
      <c r="AV663" s="2">
        <v>0</v>
      </c>
      <c r="AW663" s="2">
        <v>0</v>
      </c>
      <c r="AX663" s="2">
        <v>21</v>
      </c>
      <c r="AY663" s="4">
        <v>3177</v>
      </c>
      <c r="AZ663" s="2">
        <v>0</v>
      </c>
      <c r="BA663" s="2">
        <v>0</v>
      </c>
      <c r="BB663" s="2">
        <v>110</v>
      </c>
      <c r="BC663" s="6">
        <v>7472</v>
      </c>
    </row>
    <row r="664" spans="1:55" ht="15.75" thickBot="1">
      <c r="A664" s="24" t="s">
        <v>71</v>
      </c>
      <c r="B664" s="4">
        <v>5187.7</v>
      </c>
      <c r="C664" s="4">
        <v>188486.92</v>
      </c>
      <c r="D664" s="4">
        <v>8012</v>
      </c>
      <c r="E664" s="4">
        <v>252661.11</v>
      </c>
      <c r="F664" s="4">
        <v>3272.7</v>
      </c>
      <c r="G664" s="4">
        <v>103253.21</v>
      </c>
      <c r="H664" s="4">
        <v>5389</v>
      </c>
      <c r="I664" s="4">
        <v>182119.7</v>
      </c>
      <c r="J664" s="4">
        <v>1213.6199999999999</v>
      </c>
      <c r="K664" s="4">
        <v>47041.47</v>
      </c>
      <c r="L664" s="4">
        <v>3781.17</v>
      </c>
      <c r="M664" s="4">
        <v>137209.74</v>
      </c>
      <c r="N664" s="4">
        <v>1130</v>
      </c>
      <c r="O664" s="4">
        <v>39251.839999999997</v>
      </c>
      <c r="P664" s="4">
        <v>4914</v>
      </c>
      <c r="Q664" s="4">
        <v>162619.81</v>
      </c>
      <c r="R664" s="2">
        <v>191.5</v>
      </c>
      <c r="S664" s="4">
        <v>7546.21</v>
      </c>
      <c r="T664" s="2">
        <v>65</v>
      </c>
      <c r="U664" s="4">
        <v>2497.4499999999998</v>
      </c>
      <c r="V664" s="2">
        <v>101</v>
      </c>
      <c r="W664" s="4">
        <v>1748.21</v>
      </c>
      <c r="X664" s="2">
        <v>92</v>
      </c>
      <c r="Y664" s="4">
        <v>3006.51</v>
      </c>
      <c r="Z664" s="4">
        <v>33349.69</v>
      </c>
      <c r="AA664" s="6">
        <v>1127442.18</v>
      </c>
      <c r="AC664" s="24" t="s">
        <v>125</v>
      </c>
      <c r="AD664" s="2">
        <v>0</v>
      </c>
      <c r="AE664" s="2">
        <v>0</v>
      </c>
      <c r="AF664" s="2">
        <v>8</v>
      </c>
      <c r="AG664" s="2">
        <v>880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5</v>
      </c>
      <c r="AO664" s="4">
        <v>1581</v>
      </c>
      <c r="AP664" s="2">
        <v>34</v>
      </c>
      <c r="AQ664" s="4">
        <v>4864</v>
      </c>
      <c r="AR664" s="2">
        <v>198</v>
      </c>
      <c r="AS664" s="4">
        <v>11688</v>
      </c>
      <c r="AT664" s="2">
        <v>172</v>
      </c>
      <c r="AU664" s="4">
        <v>6777</v>
      </c>
      <c r="AV664" s="2">
        <v>168</v>
      </c>
      <c r="AW664" s="4">
        <v>8860</v>
      </c>
      <c r="AX664" s="2">
        <v>0</v>
      </c>
      <c r="AY664" s="2">
        <v>0</v>
      </c>
      <c r="AZ664" s="2">
        <v>62</v>
      </c>
      <c r="BA664" s="4">
        <v>5885</v>
      </c>
      <c r="BB664" s="2">
        <v>647</v>
      </c>
      <c r="BC664" s="6">
        <v>40535</v>
      </c>
    </row>
    <row r="665" spans="1:55" ht="15.75" thickBot="1">
      <c r="A665" s="24" t="s">
        <v>147</v>
      </c>
      <c r="B665" s="2">
        <v>0</v>
      </c>
      <c r="C665" s="2">
        <v>0</v>
      </c>
      <c r="D665" s="2">
        <v>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98</v>
      </c>
      <c r="U665" s="4">
        <v>4007.8</v>
      </c>
      <c r="V665" s="4">
        <v>1092</v>
      </c>
      <c r="W665" s="4">
        <v>46427.040000000001</v>
      </c>
      <c r="X665" s="2">
        <v>541</v>
      </c>
      <c r="Y665" s="4">
        <v>23732.16</v>
      </c>
      <c r="Z665" s="4">
        <v>1731</v>
      </c>
      <c r="AA665" s="6">
        <v>74167</v>
      </c>
      <c r="AC665" s="24" t="s">
        <v>259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20</v>
      </c>
      <c r="AW665" s="4">
        <v>1750</v>
      </c>
      <c r="AX665" s="2">
        <v>0</v>
      </c>
      <c r="AY665" s="2">
        <v>0</v>
      </c>
      <c r="AZ665" s="2">
        <v>0</v>
      </c>
      <c r="BA665" s="2">
        <v>0</v>
      </c>
      <c r="BB665" s="2">
        <v>20</v>
      </c>
      <c r="BC665" s="6">
        <v>1750</v>
      </c>
    </row>
    <row r="666" spans="1:55" ht="15.75" thickBot="1">
      <c r="A666" s="24" t="s">
        <v>27</v>
      </c>
      <c r="B666" s="2">
        <v>0</v>
      </c>
      <c r="C666" s="2">
        <v>0</v>
      </c>
      <c r="D666" s="2">
        <v>0</v>
      </c>
      <c r="E666" s="2">
        <v>0</v>
      </c>
      <c r="F666" s="2">
        <v>1</v>
      </c>
      <c r="G666" s="2">
        <v>4.5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1</v>
      </c>
      <c r="AA666" s="7">
        <v>4.5</v>
      </c>
      <c r="AC666" s="24" t="s">
        <v>198</v>
      </c>
      <c r="AD666" s="2">
        <v>45</v>
      </c>
      <c r="AE666" s="4">
        <v>1087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45</v>
      </c>
      <c r="BC666" s="6">
        <v>1087</v>
      </c>
    </row>
    <row r="667" spans="1:55" ht="15.75" thickBot="1">
      <c r="A667" s="24" t="s">
        <v>124</v>
      </c>
      <c r="B667" s="2">
        <v>0</v>
      </c>
      <c r="C667" s="2">
        <v>0</v>
      </c>
      <c r="D667" s="2">
        <v>0</v>
      </c>
      <c r="E667" s="2">
        <v>0</v>
      </c>
      <c r="F667" s="2">
        <v>0</v>
      </c>
      <c r="G667" s="2">
        <v>0</v>
      </c>
      <c r="H667" s="2">
        <v>24</v>
      </c>
      <c r="I667" s="4">
        <v>1505.83</v>
      </c>
      <c r="J667" s="2">
        <v>0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83</v>
      </c>
      <c r="U667" s="4">
        <v>4251.08</v>
      </c>
      <c r="V667" s="2">
        <v>224</v>
      </c>
      <c r="W667" s="4">
        <v>11947.76</v>
      </c>
      <c r="X667" s="2">
        <v>0</v>
      </c>
      <c r="Y667" s="2">
        <v>0</v>
      </c>
      <c r="Z667" s="2">
        <v>331</v>
      </c>
      <c r="AA667" s="6">
        <v>17704.669999999998</v>
      </c>
      <c r="AC667" s="24" t="s">
        <v>65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10</v>
      </c>
      <c r="AK667" s="2">
        <v>491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10</v>
      </c>
      <c r="BC667" s="7">
        <v>491</v>
      </c>
    </row>
    <row r="668" spans="1:55" ht="15.75" thickBot="1">
      <c r="A668" s="24" t="s">
        <v>148</v>
      </c>
      <c r="B668" s="2">
        <v>0</v>
      </c>
      <c r="C668" s="2">
        <v>0</v>
      </c>
      <c r="D668" s="2">
        <v>0</v>
      </c>
      <c r="E668" s="2">
        <v>0</v>
      </c>
      <c r="F668" s="2">
        <v>244.24</v>
      </c>
      <c r="G668" s="4">
        <v>11706.5</v>
      </c>
      <c r="H668" s="2">
        <v>373.59</v>
      </c>
      <c r="I668" s="4">
        <v>18000</v>
      </c>
      <c r="J668" s="2">
        <v>0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0.44</v>
      </c>
      <c r="U668" s="2">
        <v>11.2</v>
      </c>
      <c r="V668" s="2">
        <v>0</v>
      </c>
      <c r="W668" s="2">
        <v>0</v>
      </c>
      <c r="X668" s="2">
        <v>0</v>
      </c>
      <c r="Y668" s="2">
        <v>0</v>
      </c>
      <c r="Z668" s="2">
        <v>618.27</v>
      </c>
      <c r="AA668" s="6">
        <v>29717.7</v>
      </c>
      <c r="AC668" s="24" t="s">
        <v>86</v>
      </c>
      <c r="AD668" s="2">
        <v>213</v>
      </c>
      <c r="AE668" s="4">
        <v>4516</v>
      </c>
      <c r="AF668" s="2">
        <v>243</v>
      </c>
      <c r="AG668" s="4">
        <v>4809</v>
      </c>
      <c r="AH668" s="2">
        <v>138</v>
      </c>
      <c r="AI668" s="4">
        <v>3042</v>
      </c>
      <c r="AJ668" s="2">
        <v>140</v>
      </c>
      <c r="AK668" s="4">
        <v>3209</v>
      </c>
      <c r="AL668" s="2">
        <v>42</v>
      </c>
      <c r="AM668" s="4">
        <v>1070</v>
      </c>
      <c r="AN668" s="2">
        <v>0</v>
      </c>
      <c r="AO668" s="2">
        <v>0</v>
      </c>
      <c r="AP668" s="2">
        <v>185</v>
      </c>
      <c r="AQ668" s="4">
        <v>11879</v>
      </c>
      <c r="AR668" s="2">
        <v>246</v>
      </c>
      <c r="AS668" s="4">
        <v>7129</v>
      </c>
      <c r="AT668" s="2">
        <v>12</v>
      </c>
      <c r="AU668" s="2">
        <v>900</v>
      </c>
      <c r="AV668" s="2">
        <v>291</v>
      </c>
      <c r="AW668" s="4">
        <v>5880</v>
      </c>
      <c r="AX668" s="2">
        <v>10</v>
      </c>
      <c r="AY668" s="4">
        <v>1074</v>
      </c>
      <c r="AZ668" s="2">
        <v>121</v>
      </c>
      <c r="BA668" s="4">
        <v>3853</v>
      </c>
      <c r="BB668" s="4">
        <v>1641</v>
      </c>
      <c r="BC668" s="6">
        <v>47361</v>
      </c>
    </row>
    <row r="669" spans="1:55" ht="15.75" thickBot="1">
      <c r="A669" s="24" t="s">
        <v>28</v>
      </c>
      <c r="B669" s="4">
        <v>3445.58</v>
      </c>
      <c r="C669" s="4">
        <v>369538.1</v>
      </c>
      <c r="D669" s="2">
        <v>840</v>
      </c>
      <c r="E669" s="4">
        <v>210486.98</v>
      </c>
      <c r="F669" s="4">
        <v>2603.4899999999998</v>
      </c>
      <c r="G669" s="4">
        <v>462362.01</v>
      </c>
      <c r="H669" s="4">
        <v>2733.6</v>
      </c>
      <c r="I669" s="4">
        <v>178045.91</v>
      </c>
      <c r="J669" s="4">
        <v>1250</v>
      </c>
      <c r="K669" s="4">
        <v>338200.13</v>
      </c>
      <c r="L669" s="4">
        <v>1775.5</v>
      </c>
      <c r="M669" s="4">
        <v>324216.52</v>
      </c>
      <c r="N669" s="4">
        <v>1951.03</v>
      </c>
      <c r="O669" s="4">
        <v>166101.70000000001</v>
      </c>
      <c r="P669" s="4">
        <v>5415.21</v>
      </c>
      <c r="Q669" s="4">
        <v>190494.93</v>
      </c>
      <c r="R669" s="4">
        <v>1920.5</v>
      </c>
      <c r="S669" s="4">
        <v>566865.63</v>
      </c>
      <c r="T669" s="2">
        <v>879.56</v>
      </c>
      <c r="U669" s="4">
        <v>239529.98</v>
      </c>
      <c r="V669" s="2">
        <v>810.45</v>
      </c>
      <c r="W669" s="4">
        <v>326284.13</v>
      </c>
      <c r="X669" s="4">
        <v>10244.14</v>
      </c>
      <c r="Y669" s="4">
        <v>505504.71</v>
      </c>
      <c r="Z669" s="4">
        <v>33869.06</v>
      </c>
      <c r="AA669" s="6">
        <v>3877630.73</v>
      </c>
      <c r="AC669" s="24" t="s">
        <v>102</v>
      </c>
      <c r="AD669" s="2">
        <v>10</v>
      </c>
      <c r="AE669" s="2">
        <v>967</v>
      </c>
      <c r="AF669" s="2">
        <v>26</v>
      </c>
      <c r="AG669" s="4">
        <v>1830</v>
      </c>
      <c r="AH669" s="2">
        <v>81</v>
      </c>
      <c r="AI669" s="4">
        <v>6227</v>
      </c>
      <c r="AJ669" s="2">
        <v>18</v>
      </c>
      <c r="AK669" s="4">
        <v>2236</v>
      </c>
      <c r="AL669" s="2">
        <v>20</v>
      </c>
      <c r="AM669" s="4">
        <v>2395</v>
      </c>
      <c r="AN669" s="2">
        <v>6</v>
      </c>
      <c r="AO669" s="2">
        <v>565</v>
      </c>
      <c r="AP669" s="2">
        <v>20</v>
      </c>
      <c r="AQ669" s="4">
        <v>2163</v>
      </c>
      <c r="AR669" s="2">
        <v>36</v>
      </c>
      <c r="AS669" s="4">
        <v>1035</v>
      </c>
      <c r="AT669" s="2">
        <v>18</v>
      </c>
      <c r="AU669" s="4">
        <v>1327</v>
      </c>
      <c r="AV669" s="2">
        <v>4</v>
      </c>
      <c r="AW669" s="2">
        <v>565</v>
      </c>
      <c r="AX669" s="2">
        <v>8</v>
      </c>
      <c r="AY669" s="2">
        <v>565</v>
      </c>
      <c r="AZ669" s="2">
        <v>134</v>
      </c>
      <c r="BA669" s="4">
        <v>7436</v>
      </c>
      <c r="BB669" s="2">
        <v>381</v>
      </c>
      <c r="BC669" s="6">
        <v>27311</v>
      </c>
    </row>
    <row r="670" spans="1:55" ht="15.75" thickBot="1">
      <c r="A670" s="24" t="s">
        <v>130</v>
      </c>
      <c r="B670" s="2">
        <v>104</v>
      </c>
      <c r="C670" s="4">
        <v>11750</v>
      </c>
      <c r="D670" s="2">
        <v>358</v>
      </c>
      <c r="E670" s="4">
        <v>66700</v>
      </c>
      <c r="F670" s="2">
        <v>520</v>
      </c>
      <c r="G670" s="4">
        <v>101698.35</v>
      </c>
      <c r="H670" s="2">
        <v>0</v>
      </c>
      <c r="I670" s="2">
        <v>0</v>
      </c>
      <c r="J670" s="2">
        <v>321</v>
      </c>
      <c r="K670" s="4">
        <v>58335.040000000001</v>
      </c>
      <c r="L670" s="2">
        <v>0</v>
      </c>
      <c r="M670" s="2">
        <v>0</v>
      </c>
      <c r="N670" s="2">
        <v>92.5</v>
      </c>
      <c r="O670" s="4">
        <v>13322.45</v>
      </c>
      <c r="P670" s="2">
        <v>0</v>
      </c>
      <c r="Q670" s="2">
        <v>0</v>
      </c>
      <c r="R670" s="2">
        <v>578</v>
      </c>
      <c r="S670" s="4">
        <v>77200</v>
      </c>
      <c r="T670" s="2">
        <v>0</v>
      </c>
      <c r="U670" s="2">
        <v>0</v>
      </c>
      <c r="V670" s="2">
        <v>287</v>
      </c>
      <c r="W670" s="4">
        <v>32600</v>
      </c>
      <c r="X670" s="2">
        <v>25</v>
      </c>
      <c r="Y670" s="4">
        <v>7193.59</v>
      </c>
      <c r="Z670" s="4">
        <v>2285.5</v>
      </c>
      <c r="AA670" s="6">
        <v>368799.43</v>
      </c>
      <c r="AC670" s="24" t="s">
        <v>185</v>
      </c>
      <c r="AD670" s="2">
        <v>0</v>
      </c>
      <c r="AE670" s="2">
        <v>0</v>
      </c>
      <c r="AF670" s="2">
        <v>65</v>
      </c>
      <c r="AG670" s="4">
        <v>3957</v>
      </c>
      <c r="AH670" s="2">
        <v>0</v>
      </c>
      <c r="AI670" s="2">
        <v>0</v>
      </c>
      <c r="AJ670" s="2">
        <v>35</v>
      </c>
      <c r="AK670" s="4">
        <v>1741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60</v>
      </c>
      <c r="AS670" s="4">
        <v>4226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160</v>
      </c>
      <c r="BC670" s="6">
        <v>9924</v>
      </c>
    </row>
    <row r="671" spans="1:55" ht="15.75" thickBot="1">
      <c r="A671" s="24" t="s">
        <v>149</v>
      </c>
      <c r="B671" s="2">
        <v>87</v>
      </c>
      <c r="C671" s="4">
        <v>2670.44</v>
      </c>
      <c r="D671" s="2">
        <v>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17</v>
      </c>
      <c r="O671" s="2">
        <v>510.76</v>
      </c>
      <c r="P671" s="2">
        <v>0</v>
      </c>
      <c r="Q671" s="2">
        <v>0</v>
      </c>
      <c r="R671" s="2">
        <v>118</v>
      </c>
      <c r="S671" s="4">
        <v>7602.96</v>
      </c>
      <c r="T671" s="2">
        <v>124</v>
      </c>
      <c r="U671" s="4">
        <v>7227.07</v>
      </c>
      <c r="V671" s="2">
        <v>0</v>
      </c>
      <c r="W671" s="2">
        <v>0</v>
      </c>
      <c r="X671" s="2">
        <v>0</v>
      </c>
      <c r="Y671" s="2">
        <v>0</v>
      </c>
      <c r="Z671" s="2">
        <v>346</v>
      </c>
      <c r="AA671" s="6">
        <v>18011.23</v>
      </c>
      <c r="AC671" s="25" t="s">
        <v>29</v>
      </c>
      <c r="AD671" s="9">
        <v>6329</v>
      </c>
      <c r="AE671" s="9">
        <v>159067</v>
      </c>
      <c r="AF671" s="9">
        <v>11772</v>
      </c>
      <c r="AG671" s="9">
        <v>287875</v>
      </c>
      <c r="AH671" s="9">
        <v>9999</v>
      </c>
      <c r="AI671" s="9">
        <v>236280</v>
      </c>
      <c r="AJ671" s="9">
        <v>3872</v>
      </c>
      <c r="AK671" s="9">
        <v>106660</v>
      </c>
      <c r="AL671" s="9">
        <v>3165</v>
      </c>
      <c r="AM671" s="9">
        <v>86183</v>
      </c>
      <c r="AN671" s="9">
        <v>4171</v>
      </c>
      <c r="AO671" s="9">
        <v>104791</v>
      </c>
      <c r="AP671" s="9">
        <v>3926</v>
      </c>
      <c r="AQ671" s="9">
        <v>121457</v>
      </c>
      <c r="AR671" s="9">
        <v>3006</v>
      </c>
      <c r="AS671" s="9">
        <v>171804</v>
      </c>
      <c r="AT671" s="9">
        <v>4031</v>
      </c>
      <c r="AU671" s="9">
        <v>172988</v>
      </c>
      <c r="AV671" s="9">
        <v>6023</v>
      </c>
      <c r="AW671" s="9">
        <v>219950</v>
      </c>
      <c r="AX671" s="9">
        <v>4539</v>
      </c>
      <c r="AY671" s="9">
        <v>135982</v>
      </c>
      <c r="AZ671" s="9">
        <v>10025</v>
      </c>
      <c r="BA671" s="9">
        <v>230897</v>
      </c>
      <c r="BB671" s="9">
        <v>70858</v>
      </c>
      <c r="BC671" s="10">
        <v>2033934</v>
      </c>
    </row>
    <row r="672" spans="1:55" ht="15.75" thickBot="1">
      <c r="A672" s="24" t="s">
        <v>151</v>
      </c>
      <c r="B672" s="2">
        <v>0</v>
      </c>
      <c r="C672" s="2">
        <v>0</v>
      </c>
      <c r="D672" s="2">
        <v>0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16</v>
      </c>
      <c r="Q672" s="2">
        <v>100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16</v>
      </c>
      <c r="AA672" s="7">
        <v>100</v>
      </c>
    </row>
    <row r="673" spans="1:55" ht="19.5" thickBot="1">
      <c r="A673" s="24" t="s">
        <v>193</v>
      </c>
      <c r="B673" s="2">
        <v>0</v>
      </c>
      <c r="C673" s="2">
        <v>0</v>
      </c>
      <c r="D673" s="2">
        <v>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16</v>
      </c>
      <c r="U673" s="2">
        <v>459.85</v>
      </c>
      <c r="V673" s="2">
        <v>166</v>
      </c>
      <c r="W673" s="4">
        <v>7561.2</v>
      </c>
      <c r="X673" s="2">
        <v>0</v>
      </c>
      <c r="Y673" s="2">
        <v>0</v>
      </c>
      <c r="Z673" s="2">
        <v>182</v>
      </c>
      <c r="AA673" s="6">
        <v>8021.05</v>
      </c>
      <c r="AC673" s="21" t="s">
        <v>393</v>
      </c>
    </row>
    <row r="674" spans="1:55" ht="15.75" thickBot="1">
      <c r="A674" s="24" t="s">
        <v>260</v>
      </c>
      <c r="B674" s="2">
        <v>0</v>
      </c>
      <c r="C674" s="2">
        <v>0</v>
      </c>
      <c r="D674" s="2">
        <v>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233</v>
      </c>
      <c r="K674" s="2">
        <v>590.63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233</v>
      </c>
      <c r="AA674" s="7">
        <v>590.63</v>
      </c>
      <c r="AC674" s="22" t="s">
        <v>6</v>
      </c>
      <c r="AD674" s="11" t="s">
        <v>7</v>
      </c>
      <c r="AE674" s="12"/>
      <c r="AF674" s="13" t="s">
        <v>8</v>
      </c>
      <c r="AG674" s="14"/>
      <c r="AH674" s="13" t="s">
        <v>9</v>
      </c>
      <c r="AI674" s="14"/>
      <c r="AJ674" s="13" t="s">
        <v>10</v>
      </c>
      <c r="AK674" s="14"/>
      <c r="AL674" s="13" t="s">
        <v>11</v>
      </c>
      <c r="AM674" s="14"/>
      <c r="AN674" s="13" t="s">
        <v>12</v>
      </c>
      <c r="AO674" s="14"/>
      <c r="AP674" s="13" t="s">
        <v>13</v>
      </c>
      <c r="AQ674" s="14"/>
      <c r="AR674" s="13" t="s">
        <v>14</v>
      </c>
      <c r="AS674" s="14"/>
      <c r="AT674" s="13" t="s">
        <v>15</v>
      </c>
      <c r="AU674" s="14"/>
      <c r="AV674" s="13" t="s">
        <v>16</v>
      </c>
      <c r="AW674" s="14"/>
      <c r="AX674" s="13" t="s">
        <v>17</v>
      </c>
      <c r="AY674" s="14"/>
      <c r="AZ674" s="13" t="s">
        <v>18</v>
      </c>
      <c r="BA674" s="14"/>
      <c r="BB674" s="13" t="s">
        <v>19</v>
      </c>
      <c r="BC674" s="15"/>
    </row>
    <row r="675" spans="1:55" ht="26.25" thickBot="1">
      <c r="A675" s="24" t="s">
        <v>86</v>
      </c>
      <c r="B675" s="2">
        <v>89</v>
      </c>
      <c r="C675" s="4">
        <v>4040</v>
      </c>
      <c r="D675" s="2">
        <v>0</v>
      </c>
      <c r="E675" s="2">
        <v>0</v>
      </c>
      <c r="F675" s="2">
        <v>131</v>
      </c>
      <c r="G675" s="4">
        <v>5942.69</v>
      </c>
      <c r="H675" s="2">
        <v>0</v>
      </c>
      <c r="I675" s="2">
        <v>0</v>
      </c>
      <c r="J675" s="2">
        <v>0</v>
      </c>
      <c r="K675" s="2">
        <v>0</v>
      </c>
      <c r="L675" s="2">
        <v>2</v>
      </c>
      <c r="M675" s="2">
        <v>166.87</v>
      </c>
      <c r="N675" s="2">
        <v>0</v>
      </c>
      <c r="O675" s="2">
        <v>0</v>
      </c>
      <c r="P675" s="2">
        <v>0</v>
      </c>
      <c r="Q675" s="2">
        <v>0</v>
      </c>
      <c r="R675" s="2">
        <v>264</v>
      </c>
      <c r="S675" s="4">
        <v>12120</v>
      </c>
      <c r="T675" s="2">
        <v>17</v>
      </c>
      <c r="U675" s="2">
        <v>825</v>
      </c>
      <c r="V675" s="2">
        <v>0</v>
      </c>
      <c r="W675" s="2">
        <v>0</v>
      </c>
      <c r="X675" s="2">
        <v>228</v>
      </c>
      <c r="Y675" s="4">
        <v>10908</v>
      </c>
      <c r="Z675" s="2">
        <v>731</v>
      </c>
      <c r="AA675" s="6">
        <v>34002.559999999998</v>
      </c>
      <c r="AC675" s="23"/>
      <c r="AD675" s="1" t="s">
        <v>20</v>
      </c>
      <c r="AE675" s="1" t="s">
        <v>21</v>
      </c>
      <c r="AF675" s="1" t="s">
        <v>20</v>
      </c>
      <c r="AG675" s="1" t="s">
        <v>21</v>
      </c>
      <c r="AH675" s="1" t="s">
        <v>20</v>
      </c>
      <c r="AI675" s="1" t="s">
        <v>21</v>
      </c>
      <c r="AJ675" s="1" t="s">
        <v>20</v>
      </c>
      <c r="AK675" s="1" t="s">
        <v>21</v>
      </c>
      <c r="AL675" s="1" t="s">
        <v>20</v>
      </c>
      <c r="AM675" s="1" t="s">
        <v>21</v>
      </c>
      <c r="AN675" s="1" t="s">
        <v>20</v>
      </c>
      <c r="AO675" s="1" t="s">
        <v>21</v>
      </c>
      <c r="AP675" s="1" t="s">
        <v>20</v>
      </c>
      <c r="AQ675" s="1" t="s">
        <v>21</v>
      </c>
      <c r="AR675" s="1" t="s">
        <v>20</v>
      </c>
      <c r="AS675" s="1" t="s">
        <v>21</v>
      </c>
      <c r="AT675" s="1" t="s">
        <v>20</v>
      </c>
      <c r="AU675" s="1" t="s">
        <v>21</v>
      </c>
      <c r="AV675" s="1" t="s">
        <v>20</v>
      </c>
      <c r="AW675" s="1" t="s">
        <v>21</v>
      </c>
      <c r="AX675" s="1" t="s">
        <v>20</v>
      </c>
      <c r="AY675" s="1" t="s">
        <v>21</v>
      </c>
      <c r="AZ675" s="1" t="s">
        <v>20</v>
      </c>
      <c r="BA675" s="1" t="s">
        <v>21</v>
      </c>
      <c r="BB675" s="1" t="s">
        <v>20</v>
      </c>
      <c r="BC675" s="5" t="s">
        <v>21</v>
      </c>
    </row>
    <row r="676" spans="1:55" ht="15.75" thickBot="1">
      <c r="A676" s="24" t="s">
        <v>102</v>
      </c>
      <c r="B676" s="2">
        <v>0</v>
      </c>
      <c r="C676" s="2">
        <v>0</v>
      </c>
      <c r="D676" s="2">
        <v>0</v>
      </c>
      <c r="E676" s="2">
        <v>0</v>
      </c>
      <c r="F676" s="2">
        <v>0</v>
      </c>
      <c r="G676" s="2">
        <v>0</v>
      </c>
      <c r="H676" s="2">
        <v>0</v>
      </c>
      <c r="I676" s="2">
        <v>0</v>
      </c>
      <c r="J676" s="2">
        <v>35</v>
      </c>
      <c r="K676" s="4">
        <v>10838.79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35</v>
      </c>
      <c r="AA676" s="6">
        <v>10838.79</v>
      </c>
      <c r="AC676" s="24" t="s">
        <v>35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0</v>
      </c>
      <c r="AN676" s="2">
        <v>0</v>
      </c>
      <c r="AO676" s="2">
        <v>0</v>
      </c>
      <c r="AP676" s="2">
        <v>47</v>
      </c>
      <c r="AQ676" s="4">
        <v>9944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47</v>
      </c>
      <c r="BC676" s="6">
        <v>9944</v>
      </c>
    </row>
    <row r="677" spans="1:55" ht="15.75" thickBot="1">
      <c r="A677" s="25" t="s">
        <v>29</v>
      </c>
      <c r="B677" s="9">
        <v>228089.55</v>
      </c>
      <c r="C677" s="9">
        <v>5547446.2199999997</v>
      </c>
      <c r="D677" s="9">
        <v>250165.21</v>
      </c>
      <c r="E677" s="9">
        <v>6762136.5300000003</v>
      </c>
      <c r="F677" s="9">
        <v>316961.23</v>
      </c>
      <c r="G677" s="9">
        <v>8106049.3099999996</v>
      </c>
      <c r="H677" s="9">
        <v>322558.32</v>
      </c>
      <c r="I677" s="9">
        <v>7133748.5499999998</v>
      </c>
      <c r="J677" s="9">
        <v>255812.03</v>
      </c>
      <c r="K677" s="9">
        <v>6777619.4500000002</v>
      </c>
      <c r="L677" s="9">
        <v>209622</v>
      </c>
      <c r="M677" s="9">
        <v>5364142.01</v>
      </c>
      <c r="N677" s="9">
        <v>180562.09</v>
      </c>
      <c r="O677" s="9">
        <v>5049033.4800000004</v>
      </c>
      <c r="P677" s="9">
        <v>282065.52</v>
      </c>
      <c r="Q677" s="9">
        <v>6613769.9000000004</v>
      </c>
      <c r="R677" s="9">
        <v>210726.91</v>
      </c>
      <c r="S677" s="9">
        <v>6393607.5700000003</v>
      </c>
      <c r="T677" s="9">
        <v>207110.92</v>
      </c>
      <c r="U677" s="9">
        <v>5665157.1100000003</v>
      </c>
      <c r="V677" s="9">
        <v>291336.40000000002</v>
      </c>
      <c r="W677" s="9">
        <v>7955459.1500000004</v>
      </c>
      <c r="X677" s="9">
        <v>230952.47</v>
      </c>
      <c r="Y677" s="9">
        <v>5926388.7400000002</v>
      </c>
      <c r="Z677" s="9">
        <v>2985962.65</v>
      </c>
      <c r="AA677" s="10">
        <v>77294558.019999996</v>
      </c>
      <c r="AC677" s="24" t="s">
        <v>22</v>
      </c>
      <c r="AD677" s="2">
        <v>489</v>
      </c>
      <c r="AE677" s="4">
        <v>13290</v>
      </c>
      <c r="AF677" s="2">
        <v>35</v>
      </c>
      <c r="AG677" s="2">
        <v>432</v>
      </c>
      <c r="AH677" s="2">
        <v>592</v>
      </c>
      <c r="AI677" s="4">
        <v>13433</v>
      </c>
      <c r="AJ677" s="2">
        <v>902</v>
      </c>
      <c r="AK677" s="4">
        <v>14672</v>
      </c>
      <c r="AL677" s="2">
        <v>119</v>
      </c>
      <c r="AM677" s="4">
        <v>2718</v>
      </c>
      <c r="AN677" s="2">
        <v>406</v>
      </c>
      <c r="AO677" s="4">
        <v>9990</v>
      </c>
      <c r="AP677" s="2">
        <v>65</v>
      </c>
      <c r="AQ677" s="2">
        <v>767</v>
      </c>
      <c r="AR677" s="2">
        <v>443</v>
      </c>
      <c r="AS677" s="4">
        <v>10453</v>
      </c>
      <c r="AT677" s="4">
        <v>1584</v>
      </c>
      <c r="AU677" s="4">
        <v>32454</v>
      </c>
      <c r="AV677" s="2">
        <v>0</v>
      </c>
      <c r="AW677" s="2">
        <v>0</v>
      </c>
      <c r="AX677" s="2">
        <v>911</v>
      </c>
      <c r="AY677" s="4">
        <v>19460</v>
      </c>
      <c r="AZ677" s="2">
        <v>744</v>
      </c>
      <c r="BA677" s="4">
        <v>11359</v>
      </c>
      <c r="BB677" s="4">
        <v>6290</v>
      </c>
      <c r="BC677" s="6">
        <v>129028</v>
      </c>
    </row>
    <row r="678" spans="1:55" ht="15.75" thickBot="1">
      <c r="AC678" s="24" t="s">
        <v>48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4">
        <v>13200</v>
      </c>
      <c r="AK678" s="4">
        <v>102000</v>
      </c>
      <c r="AL678" s="2">
        <v>0</v>
      </c>
      <c r="AM678" s="2">
        <v>0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4">
        <v>13200</v>
      </c>
      <c r="BC678" s="6">
        <v>102000</v>
      </c>
    </row>
    <row r="679" spans="1:55" ht="19.5" thickBot="1">
      <c r="A679" s="21" t="s">
        <v>390</v>
      </c>
      <c r="AC679" s="24" t="s">
        <v>24</v>
      </c>
      <c r="AD679" s="2">
        <v>0</v>
      </c>
      <c r="AE679" s="2">
        <v>0</v>
      </c>
      <c r="AF679" s="4">
        <v>15175</v>
      </c>
      <c r="AG679" s="4">
        <v>34144</v>
      </c>
      <c r="AH679" s="4">
        <v>7100</v>
      </c>
      <c r="AI679" s="4">
        <v>10283</v>
      </c>
      <c r="AJ679" s="2">
        <v>0</v>
      </c>
      <c r="AK679" s="2">
        <v>0</v>
      </c>
      <c r="AL679" s="4">
        <v>26940</v>
      </c>
      <c r="AM679" s="4">
        <v>50274</v>
      </c>
      <c r="AN679" s="4">
        <v>3280</v>
      </c>
      <c r="AO679" s="4">
        <v>4698</v>
      </c>
      <c r="AP679" s="2">
        <v>0</v>
      </c>
      <c r="AQ679" s="2">
        <v>0</v>
      </c>
      <c r="AR679" s="4">
        <v>3280</v>
      </c>
      <c r="AS679" s="4">
        <v>4933</v>
      </c>
      <c r="AT679" s="4">
        <v>16000</v>
      </c>
      <c r="AU679" s="4">
        <v>36000</v>
      </c>
      <c r="AV679" s="4">
        <v>16000</v>
      </c>
      <c r="AW679" s="4">
        <v>36000</v>
      </c>
      <c r="AX679" s="2">
        <v>0</v>
      </c>
      <c r="AY679" s="2">
        <v>0</v>
      </c>
      <c r="AZ679" s="4">
        <v>19780</v>
      </c>
      <c r="BA679" s="4">
        <v>41885</v>
      </c>
      <c r="BB679" s="4">
        <v>107555</v>
      </c>
      <c r="BC679" s="6">
        <v>218217</v>
      </c>
    </row>
    <row r="680" spans="1:55" ht="15.75" thickBot="1">
      <c r="A680" s="22" t="s">
        <v>6</v>
      </c>
      <c r="B680" s="11" t="s">
        <v>7</v>
      </c>
      <c r="C680" s="12"/>
      <c r="D680" s="13" t="s">
        <v>8</v>
      </c>
      <c r="E680" s="14"/>
      <c r="F680" s="13" t="s">
        <v>9</v>
      </c>
      <c r="G680" s="14"/>
      <c r="H680" s="13" t="s">
        <v>10</v>
      </c>
      <c r="I680" s="14"/>
      <c r="J680" s="13" t="s">
        <v>11</v>
      </c>
      <c r="K680" s="14"/>
      <c r="L680" s="13" t="s">
        <v>12</v>
      </c>
      <c r="M680" s="14"/>
      <c r="N680" s="13" t="s">
        <v>13</v>
      </c>
      <c r="O680" s="14"/>
      <c r="P680" s="13" t="s">
        <v>14</v>
      </c>
      <c r="Q680" s="14"/>
      <c r="R680" s="13" t="s">
        <v>15</v>
      </c>
      <c r="S680" s="14"/>
      <c r="T680" s="13" t="s">
        <v>16</v>
      </c>
      <c r="U680" s="14"/>
      <c r="V680" s="13" t="s">
        <v>17</v>
      </c>
      <c r="W680" s="14"/>
      <c r="X680" s="13" t="s">
        <v>18</v>
      </c>
      <c r="Y680" s="14"/>
      <c r="Z680" s="13" t="s">
        <v>19</v>
      </c>
      <c r="AA680" s="15"/>
      <c r="AC680" s="24" t="s">
        <v>62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3</v>
      </c>
      <c r="AY680" s="2">
        <v>236</v>
      </c>
      <c r="AZ680" s="2">
        <v>0</v>
      </c>
      <c r="BA680" s="2">
        <v>0</v>
      </c>
      <c r="BB680" s="2">
        <v>3</v>
      </c>
      <c r="BC680" s="7">
        <v>236</v>
      </c>
    </row>
    <row r="681" spans="1:55" ht="26.25" thickBot="1">
      <c r="A681" s="23"/>
      <c r="B681" s="1" t="s">
        <v>20</v>
      </c>
      <c r="C681" s="1" t="s">
        <v>21</v>
      </c>
      <c r="D681" s="1" t="s">
        <v>20</v>
      </c>
      <c r="E681" s="1" t="s">
        <v>21</v>
      </c>
      <c r="F681" s="1" t="s">
        <v>20</v>
      </c>
      <c r="G681" s="1" t="s">
        <v>21</v>
      </c>
      <c r="H681" s="1" t="s">
        <v>20</v>
      </c>
      <c r="I681" s="1" t="s">
        <v>21</v>
      </c>
      <c r="J681" s="1" t="s">
        <v>20</v>
      </c>
      <c r="K681" s="1" t="s">
        <v>21</v>
      </c>
      <c r="L681" s="1" t="s">
        <v>20</v>
      </c>
      <c r="M681" s="1" t="s">
        <v>21</v>
      </c>
      <c r="N681" s="1" t="s">
        <v>20</v>
      </c>
      <c r="O681" s="1" t="s">
        <v>21</v>
      </c>
      <c r="P681" s="1" t="s">
        <v>20</v>
      </c>
      <c r="Q681" s="1" t="s">
        <v>21</v>
      </c>
      <c r="R681" s="1" t="s">
        <v>20</v>
      </c>
      <c r="S681" s="1" t="s">
        <v>21</v>
      </c>
      <c r="T681" s="1" t="s">
        <v>20</v>
      </c>
      <c r="U681" s="1" t="s">
        <v>21</v>
      </c>
      <c r="V681" s="1" t="s">
        <v>20</v>
      </c>
      <c r="W681" s="1" t="s">
        <v>21</v>
      </c>
      <c r="X681" s="1" t="s">
        <v>20</v>
      </c>
      <c r="Y681" s="1" t="s">
        <v>21</v>
      </c>
      <c r="Z681" s="1" t="s">
        <v>20</v>
      </c>
      <c r="AA681" s="5" t="s">
        <v>21</v>
      </c>
      <c r="AC681" s="24" t="s">
        <v>70</v>
      </c>
      <c r="AD681" s="4">
        <v>21120</v>
      </c>
      <c r="AE681" s="4">
        <v>148807</v>
      </c>
      <c r="AF681" s="2">
        <v>0</v>
      </c>
      <c r="AG681" s="2">
        <v>0</v>
      </c>
      <c r="AH681" s="4">
        <v>10560</v>
      </c>
      <c r="AI681" s="4">
        <v>87489</v>
      </c>
      <c r="AJ681" s="4">
        <v>10560</v>
      </c>
      <c r="AK681" s="4">
        <v>79778</v>
      </c>
      <c r="AL681" s="2">
        <v>0</v>
      </c>
      <c r="AM681" s="2">
        <v>0</v>
      </c>
      <c r="AN681" s="4">
        <v>21940</v>
      </c>
      <c r="AO681" s="4">
        <v>168550</v>
      </c>
      <c r="AP681" s="2">
        <v>0</v>
      </c>
      <c r="AQ681" s="2">
        <v>0</v>
      </c>
      <c r="AR681" s="4">
        <v>18720</v>
      </c>
      <c r="AS681" s="4">
        <v>159548</v>
      </c>
      <c r="AT681" s="4">
        <v>10560</v>
      </c>
      <c r="AU681" s="4">
        <v>80405</v>
      </c>
      <c r="AV681" s="4">
        <v>2300</v>
      </c>
      <c r="AW681" s="4">
        <v>35333</v>
      </c>
      <c r="AX681" s="2">
        <v>0</v>
      </c>
      <c r="AY681" s="2">
        <v>0</v>
      </c>
      <c r="AZ681" s="4">
        <v>10560</v>
      </c>
      <c r="BA681" s="4">
        <v>77919</v>
      </c>
      <c r="BB681" s="4">
        <v>106320</v>
      </c>
      <c r="BC681" s="6">
        <v>837829</v>
      </c>
    </row>
    <row r="682" spans="1:55" ht="15.75" thickBot="1">
      <c r="A682" s="24" t="s">
        <v>22</v>
      </c>
      <c r="B682" s="2">
        <v>1</v>
      </c>
      <c r="C682" s="2">
        <v>16</v>
      </c>
      <c r="D682" s="2">
        <v>0</v>
      </c>
      <c r="E682" s="2">
        <v>0</v>
      </c>
      <c r="F682" s="2">
        <v>0</v>
      </c>
      <c r="G682" s="2">
        <v>0</v>
      </c>
      <c r="H682" s="2">
        <v>15.5</v>
      </c>
      <c r="I682" s="2">
        <v>55</v>
      </c>
      <c r="J682" s="2">
        <v>51</v>
      </c>
      <c r="K682" s="2">
        <v>40</v>
      </c>
      <c r="L682" s="2">
        <v>0</v>
      </c>
      <c r="M682" s="2">
        <v>0</v>
      </c>
      <c r="N682" s="2">
        <v>0</v>
      </c>
      <c r="O682" s="2">
        <v>0</v>
      </c>
      <c r="P682" s="2">
        <v>31</v>
      </c>
      <c r="Q682" s="2">
        <v>70</v>
      </c>
      <c r="R682" s="2">
        <v>8</v>
      </c>
      <c r="S682" s="2">
        <v>6</v>
      </c>
      <c r="T682" s="2">
        <v>2</v>
      </c>
      <c r="U682" s="2">
        <v>3</v>
      </c>
      <c r="V682" s="2">
        <v>30</v>
      </c>
      <c r="W682" s="2">
        <v>30</v>
      </c>
      <c r="X682" s="2">
        <v>0</v>
      </c>
      <c r="Y682" s="2">
        <v>0</v>
      </c>
      <c r="Z682" s="2">
        <v>138.5</v>
      </c>
      <c r="AA682" s="7">
        <v>220</v>
      </c>
      <c r="AC682" s="24" t="s">
        <v>27</v>
      </c>
      <c r="AD682" s="2">
        <v>91</v>
      </c>
      <c r="AE682" s="2">
        <v>976</v>
      </c>
      <c r="AF682" s="2">
        <v>77</v>
      </c>
      <c r="AG682" s="2">
        <v>979</v>
      </c>
      <c r="AH682" s="2">
        <v>0</v>
      </c>
      <c r="AI682" s="2">
        <v>0</v>
      </c>
      <c r="AJ682" s="2">
        <v>85</v>
      </c>
      <c r="AK682" s="4">
        <v>1046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253</v>
      </c>
      <c r="BC682" s="6">
        <v>3001</v>
      </c>
    </row>
    <row r="683" spans="1:55" ht="15.75" thickBot="1">
      <c r="A683" s="24" t="s">
        <v>23</v>
      </c>
      <c r="B683" s="2">
        <v>0</v>
      </c>
      <c r="C683" s="2">
        <v>0</v>
      </c>
      <c r="D683" s="2">
        <v>0</v>
      </c>
      <c r="E683" s="2">
        <v>0</v>
      </c>
      <c r="F683" s="2">
        <v>0</v>
      </c>
      <c r="G683" s="2">
        <v>0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4">
        <v>2490</v>
      </c>
      <c r="U683" s="4">
        <v>8497.7900000000009</v>
      </c>
      <c r="V683" s="4">
        <v>2280</v>
      </c>
      <c r="W683" s="4">
        <v>19051.3</v>
      </c>
      <c r="X683" s="4">
        <v>3720</v>
      </c>
      <c r="Y683" s="4">
        <v>31083.7</v>
      </c>
      <c r="Z683" s="4">
        <v>8490</v>
      </c>
      <c r="AA683" s="6">
        <v>58632.79</v>
      </c>
      <c r="AC683" s="25" t="s">
        <v>29</v>
      </c>
      <c r="AD683" s="9">
        <v>21700</v>
      </c>
      <c r="AE683" s="9">
        <v>163073</v>
      </c>
      <c r="AF683" s="9">
        <v>15287</v>
      </c>
      <c r="AG683" s="9">
        <v>35555</v>
      </c>
      <c r="AH683" s="9">
        <v>18252</v>
      </c>
      <c r="AI683" s="9">
        <v>111205</v>
      </c>
      <c r="AJ683" s="9">
        <v>24747</v>
      </c>
      <c r="AK683" s="9">
        <v>197496</v>
      </c>
      <c r="AL683" s="9">
        <v>27059</v>
      </c>
      <c r="AM683" s="9">
        <v>52992</v>
      </c>
      <c r="AN683" s="9">
        <v>25626</v>
      </c>
      <c r="AO683" s="9">
        <v>183238</v>
      </c>
      <c r="AP683" s="8">
        <v>112</v>
      </c>
      <c r="AQ683" s="9">
        <v>10711</v>
      </c>
      <c r="AR683" s="9">
        <v>22443</v>
      </c>
      <c r="AS683" s="9">
        <v>174934</v>
      </c>
      <c r="AT683" s="9">
        <v>28144</v>
      </c>
      <c r="AU683" s="9">
        <v>148859</v>
      </c>
      <c r="AV683" s="9">
        <v>18300</v>
      </c>
      <c r="AW683" s="9">
        <v>71333</v>
      </c>
      <c r="AX683" s="8">
        <v>914</v>
      </c>
      <c r="AY683" s="9">
        <v>19696</v>
      </c>
      <c r="AZ683" s="9">
        <v>31084</v>
      </c>
      <c r="BA683" s="9">
        <v>131163</v>
      </c>
      <c r="BB683" s="9">
        <v>233668</v>
      </c>
      <c r="BC683" s="10">
        <v>1300255</v>
      </c>
    </row>
    <row r="684" spans="1:55" ht="15.75" thickBot="1">
      <c r="A684" s="24" t="s">
        <v>48</v>
      </c>
      <c r="B684" s="2">
        <v>0</v>
      </c>
      <c r="C684" s="2">
        <v>0</v>
      </c>
      <c r="D684" s="2">
        <v>0</v>
      </c>
      <c r="E684" s="2">
        <v>0</v>
      </c>
      <c r="F684" s="2">
        <v>34</v>
      </c>
      <c r="G684" s="2">
        <v>69</v>
      </c>
      <c r="H684" s="2">
        <v>0</v>
      </c>
      <c r="I684" s="2">
        <v>0</v>
      </c>
      <c r="J684" s="2">
        <v>0</v>
      </c>
      <c r="K684" s="2">
        <v>0</v>
      </c>
      <c r="L684" s="2">
        <v>8</v>
      </c>
      <c r="M684" s="2">
        <v>110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1</v>
      </c>
      <c r="U684" s="2">
        <v>6</v>
      </c>
      <c r="V684" s="2">
        <v>0</v>
      </c>
      <c r="W684" s="2">
        <v>0</v>
      </c>
      <c r="X684" s="2">
        <v>100</v>
      </c>
      <c r="Y684" s="2">
        <v>45</v>
      </c>
      <c r="Z684" s="2">
        <v>143</v>
      </c>
      <c r="AA684" s="7">
        <v>230</v>
      </c>
    </row>
    <row r="685" spans="1:55" ht="19.5" thickBot="1">
      <c r="A685" s="24" t="s">
        <v>25</v>
      </c>
      <c r="B685" s="2">
        <v>0</v>
      </c>
      <c r="C685" s="2">
        <v>0</v>
      </c>
      <c r="D685" s="2">
        <v>0</v>
      </c>
      <c r="E685" s="2">
        <v>0</v>
      </c>
      <c r="F685" s="2">
        <v>24</v>
      </c>
      <c r="G685" s="2">
        <v>12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24</v>
      </c>
      <c r="AA685" s="7">
        <v>12</v>
      </c>
      <c r="AC685" s="21" t="s">
        <v>394</v>
      </c>
    </row>
    <row r="686" spans="1:55" ht="15.75" thickBot="1">
      <c r="A686" s="24" t="s">
        <v>26</v>
      </c>
      <c r="B686" s="2">
        <v>0</v>
      </c>
      <c r="C686" s="2">
        <v>0</v>
      </c>
      <c r="D686" s="2">
        <v>0</v>
      </c>
      <c r="E686" s="2">
        <v>0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180</v>
      </c>
      <c r="Y686" s="2">
        <v>575</v>
      </c>
      <c r="Z686" s="2">
        <v>180</v>
      </c>
      <c r="AA686" s="7">
        <v>575</v>
      </c>
      <c r="AC686" s="22" t="s">
        <v>6</v>
      </c>
      <c r="AD686" s="11" t="s">
        <v>7</v>
      </c>
      <c r="AE686" s="12"/>
      <c r="AF686" s="13" t="s">
        <v>8</v>
      </c>
      <c r="AG686" s="14"/>
      <c r="AH686" s="13" t="s">
        <v>9</v>
      </c>
      <c r="AI686" s="14"/>
      <c r="AJ686" s="13" t="s">
        <v>10</v>
      </c>
      <c r="AK686" s="14"/>
      <c r="AL686" s="13" t="s">
        <v>11</v>
      </c>
      <c r="AM686" s="14"/>
      <c r="AN686" s="13" t="s">
        <v>12</v>
      </c>
      <c r="AO686" s="14"/>
      <c r="AP686" s="13" t="s">
        <v>13</v>
      </c>
      <c r="AQ686" s="14"/>
      <c r="AR686" s="13" t="s">
        <v>14</v>
      </c>
      <c r="AS686" s="14"/>
      <c r="AT686" s="13" t="s">
        <v>15</v>
      </c>
      <c r="AU686" s="14"/>
      <c r="AV686" s="13" t="s">
        <v>16</v>
      </c>
      <c r="AW686" s="14"/>
      <c r="AX686" s="13" t="s">
        <v>17</v>
      </c>
      <c r="AY686" s="14"/>
      <c r="AZ686" s="13" t="s">
        <v>18</v>
      </c>
      <c r="BA686" s="14"/>
      <c r="BB686" s="13" t="s">
        <v>19</v>
      </c>
      <c r="BC686" s="15"/>
    </row>
    <row r="687" spans="1:55" ht="26.25" thickBot="1">
      <c r="A687" s="25" t="s">
        <v>29</v>
      </c>
      <c r="B687" s="8">
        <v>1</v>
      </c>
      <c r="C687" s="8">
        <v>16</v>
      </c>
      <c r="D687" s="8">
        <v>0</v>
      </c>
      <c r="E687" s="8">
        <v>0</v>
      </c>
      <c r="F687" s="8">
        <v>58</v>
      </c>
      <c r="G687" s="8">
        <v>81</v>
      </c>
      <c r="H687" s="8">
        <v>15.5</v>
      </c>
      <c r="I687" s="8">
        <v>55</v>
      </c>
      <c r="J687" s="8">
        <v>51</v>
      </c>
      <c r="K687" s="8">
        <v>40</v>
      </c>
      <c r="L687" s="8">
        <v>8</v>
      </c>
      <c r="M687" s="8">
        <v>110</v>
      </c>
      <c r="N687" s="8">
        <v>0</v>
      </c>
      <c r="O687" s="8">
        <v>0</v>
      </c>
      <c r="P687" s="8">
        <v>31</v>
      </c>
      <c r="Q687" s="8">
        <v>70</v>
      </c>
      <c r="R687" s="8">
        <v>8</v>
      </c>
      <c r="S687" s="8">
        <v>6</v>
      </c>
      <c r="T687" s="9">
        <v>2493</v>
      </c>
      <c r="U687" s="9">
        <v>8506.7900000000009</v>
      </c>
      <c r="V687" s="9">
        <v>2310</v>
      </c>
      <c r="W687" s="9">
        <v>19081.3</v>
      </c>
      <c r="X687" s="9">
        <v>4000</v>
      </c>
      <c r="Y687" s="9">
        <v>31703.7</v>
      </c>
      <c r="Z687" s="9">
        <v>8975.5</v>
      </c>
      <c r="AA687" s="10">
        <v>59669.79</v>
      </c>
      <c r="AC687" s="23"/>
      <c r="AD687" s="1" t="s">
        <v>20</v>
      </c>
      <c r="AE687" s="1" t="s">
        <v>21</v>
      </c>
      <c r="AF687" s="1" t="s">
        <v>20</v>
      </c>
      <c r="AG687" s="1" t="s">
        <v>21</v>
      </c>
      <c r="AH687" s="1" t="s">
        <v>20</v>
      </c>
      <c r="AI687" s="1" t="s">
        <v>21</v>
      </c>
      <c r="AJ687" s="1" t="s">
        <v>20</v>
      </c>
      <c r="AK687" s="1" t="s">
        <v>21</v>
      </c>
      <c r="AL687" s="1" t="s">
        <v>20</v>
      </c>
      <c r="AM687" s="1" t="s">
        <v>21</v>
      </c>
      <c r="AN687" s="1" t="s">
        <v>20</v>
      </c>
      <c r="AO687" s="1" t="s">
        <v>21</v>
      </c>
      <c r="AP687" s="1" t="s">
        <v>20</v>
      </c>
      <c r="AQ687" s="1" t="s">
        <v>21</v>
      </c>
      <c r="AR687" s="1" t="s">
        <v>20</v>
      </c>
      <c r="AS687" s="1" t="s">
        <v>21</v>
      </c>
      <c r="AT687" s="1" t="s">
        <v>20</v>
      </c>
      <c r="AU687" s="1" t="s">
        <v>21</v>
      </c>
      <c r="AV687" s="1" t="s">
        <v>20</v>
      </c>
      <c r="AW687" s="1" t="s">
        <v>21</v>
      </c>
      <c r="AX687" s="1" t="s">
        <v>20</v>
      </c>
      <c r="AY687" s="1" t="s">
        <v>21</v>
      </c>
      <c r="AZ687" s="1" t="s">
        <v>20</v>
      </c>
      <c r="BA687" s="1" t="s">
        <v>21</v>
      </c>
      <c r="BB687" s="1" t="s">
        <v>20</v>
      </c>
      <c r="BC687" s="5" t="s">
        <v>21</v>
      </c>
    </row>
    <row r="688" spans="1:55" ht="15.75" thickBot="1">
      <c r="AC688" s="24" t="s">
        <v>31</v>
      </c>
      <c r="AD688" s="2">
        <v>259</v>
      </c>
      <c r="AE688" s="4">
        <v>2846</v>
      </c>
      <c r="AF688" s="2">
        <v>734</v>
      </c>
      <c r="AG688" s="4">
        <v>7961</v>
      </c>
      <c r="AH688" s="2">
        <v>70</v>
      </c>
      <c r="AI688" s="2">
        <v>542</v>
      </c>
      <c r="AJ688" s="2">
        <v>223</v>
      </c>
      <c r="AK688" s="4">
        <v>1189</v>
      </c>
      <c r="AL688" s="2">
        <v>213</v>
      </c>
      <c r="AM688" s="4">
        <v>2380</v>
      </c>
      <c r="AN688" s="2">
        <v>1</v>
      </c>
      <c r="AO688" s="2">
        <v>45</v>
      </c>
      <c r="AP688" s="2">
        <v>288</v>
      </c>
      <c r="AQ688" s="4">
        <v>3233</v>
      </c>
      <c r="AR688" s="2">
        <v>0</v>
      </c>
      <c r="AS688" s="2">
        <v>0</v>
      </c>
      <c r="AT688" s="2">
        <v>97</v>
      </c>
      <c r="AU688" s="4">
        <v>1298</v>
      </c>
      <c r="AV688" s="2">
        <v>347</v>
      </c>
      <c r="AW688" s="4">
        <v>3758</v>
      </c>
      <c r="AX688" s="2">
        <v>288</v>
      </c>
      <c r="AY688" s="4">
        <v>2923</v>
      </c>
      <c r="AZ688" s="2">
        <v>0</v>
      </c>
      <c r="BA688" s="2">
        <v>0</v>
      </c>
      <c r="BB688" s="4">
        <v>2520</v>
      </c>
      <c r="BC688" s="6">
        <v>26175</v>
      </c>
    </row>
    <row r="689" spans="1:55" ht="19.5" thickBot="1">
      <c r="A689" s="21" t="s">
        <v>391</v>
      </c>
      <c r="AC689" s="24" t="s">
        <v>32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939</v>
      </c>
      <c r="AM689" s="4">
        <v>7857</v>
      </c>
      <c r="AN689" s="2">
        <v>589</v>
      </c>
      <c r="AO689" s="4">
        <v>3263</v>
      </c>
      <c r="AP689" s="2">
        <v>533</v>
      </c>
      <c r="AQ689" s="4">
        <v>3669</v>
      </c>
      <c r="AR689" s="2">
        <v>256</v>
      </c>
      <c r="AS689" s="4">
        <v>6598</v>
      </c>
      <c r="AT689" s="2">
        <v>353</v>
      </c>
      <c r="AU689" s="4">
        <v>5366</v>
      </c>
      <c r="AV689" s="2">
        <v>67</v>
      </c>
      <c r="AW689" s="2">
        <v>614</v>
      </c>
      <c r="AX689" s="2">
        <v>680</v>
      </c>
      <c r="AY689" s="4">
        <v>6170</v>
      </c>
      <c r="AZ689" s="2">
        <v>379</v>
      </c>
      <c r="BA689" s="4">
        <v>3250</v>
      </c>
      <c r="BB689" s="4">
        <v>3796</v>
      </c>
      <c r="BC689" s="6">
        <v>36787</v>
      </c>
    </row>
    <row r="690" spans="1:55" ht="15.75" thickBot="1">
      <c r="A690" s="22" t="s">
        <v>6</v>
      </c>
      <c r="B690" s="11" t="s">
        <v>7</v>
      </c>
      <c r="C690" s="12"/>
      <c r="D690" s="13" t="s">
        <v>8</v>
      </c>
      <c r="E690" s="14"/>
      <c r="F690" s="13" t="s">
        <v>9</v>
      </c>
      <c r="G690" s="14"/>
      <c r="H690" s="13" t="s">
        <v>10</v>
      </c>
      <c r="I690" s="14"/>
      <c r="J690" s="13" t="s">
        <v>11</v>
      </c>
      <c r="K690" s="14"/>
      <c r="L690" s="13" t="s">
        <v>12</v>
      </c>
      <c r="M690" s="14"/>
      <c r="N690" s="13" t="s">
        <v>13</v>
      </c>
      <c r="O690" s="14"/>
      <c r="P690" s="13" t="s">
        <v>14</v>
      </c>
      <c r="Q690" s="14"/>
      <c r="R690" s="13" t="s">
        <v>15</v>
      </c>
      <c r="S690" s="14"/>
      <c r="T690" s="13" t="s">
        <v>16</v>
      </c>
      <c r="U690" s="14"/>
      <c r="V690" s="13" t="s">
        <v>17</v>
      </c>
      <c r="W690" s="14"/>
      <c r="X690" s="13" t="s">
        <v>18</v>
      </c>
      <c r="Y690" s="14"/>
      <c r="Z690" s="13" t="s">
        <v>19</v>
      </c>
      <c r="AA690" s="15"/>
      <c r="AC690" s="24" t="s">
        <v>33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4">
        <v>1440</v>
      </c>
      <c r="AM690" s="4">
        <v>3859</v>
      </c>
      <c r="AN690" s="2">
        <v>0</v>
      </c>
      <c r="AO690" s="2">
        <v>0</v>
      </c>
      <c r="AP690" s="2">
        <v>0</v>
      </c>
      <c r="AQ690" s="2">
        <v>0</v>
      </c>
      <c r="AR690" s="4">
        <v>12855</v>
      </c>
      <c r="AS690" s="4">
        <v>36703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4">
        <v>14295</v>
      </c>
      <c r="BC690" s="6">
        <v>40562</v>
      </c>
    </row>
    <row r="691" spans="1:55" ht="26.25" thickBot="1">
      <c r="A691" s="23"/>
      <c r="B691" s="1" t="s">
        <v>20</v>
      </c>
      <c r="C691" s="1" t="s">
        <v>21</v>
      </c>
      <c r="D691" s="1" t="s">
        <v>20</v>
      </c>
      <c r="E691" s="1" t="s">
        <v>21</v>
      </c>
      <c r="F691" s="1" t="s">
        <v>20</v>
      </c>
      <c r="G691" s="1" t="s">
        <v>21</v>
      </c>
      <c r="H691" s="1" t="s">
        <v>20</v>
      </c>
      <c r="I691" s="1" t="s">
        <v>21</v>
      </c>
      <c r="J691" s="1" t="s">
        <v>20</v>
      </c>
      <c r="K691" s="1" t="s">
        <v>21</v>
      </c>
      <c r="L691" s="1" t="s">
        <v>20</v>
      </c>
      <c r="M691" s="1" t="s">
        <v>21</v>
      </c>
      <c r="N691" s="1" t="s">
        <v>20</v>
      </c>
      <c r="O691" s="1" t="s">
        <v>21</v>
      </c>
      <c r="P691" s="1" t="s">
        <v>20</v>
      </c>
      <c r="Q691" s="1" t="s">
        <v>21</v>
      </c>
      <c r="R691" s="1" t="s">
        <v>20</v>
      </c>
      <c r="S691" s="1" t="s">
        <v>21</v>
      </c>
      <c r="T691" s="1" t="s">
        <v>20</v>
      </c>
      <c r="U691" s="1" t="s">
        <v>21</v>
      </c>
      <c r="V691" s="1" t="s">
        <v>20</v>
      </c>
      <c r="W691" s="1" t="s">
        <v>21</v>
      </c>
      <c r="X691" s="1" t="s">
        <v>20</v>
      </c>
      <c r="Y691" s="1" t="s">
        <v>21</v>
      </c>
      <c r="Z691" s="1" t="s">
        <v>20</v>
      </c>
      <c r="AA691" s="5" t="s">
        <v>21</v>
      </c>
      <c r="AC691" s="24" t="s">
        <v>34</v>
      </c>
      <c r="AD691" s="2">
        <v>240</v>
      </c>
      <c r="AE691" s="4">
        <v>1266</v>
      </c>
      <c r="AF691" s="2">
        <v>0</v>
      </c>
      <c r="AG691" s="2">
        <v>0</v>
      </c>
      <c r="AH691" s="2">
        <v>0</v>
      </c>
      <c r="AI691" s="2">
        <v>0</v>
      </c>
      <c r="AJ691" s="2">
        <v>200</v>
      </c>
      <c r="AK691" s="4">
        <v>1099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4">
        <v>9559</v>
      </c>
      <c r="AS691" s="4">
        <v>31389</v>
      </c>
      <c r="AT691" s="2">
        <v>0</v>
      </c>
      <c r="AU691" s="2">
        <v>0</v>
      </c>
      <c r="AV691" s="2">
        <v>0</v>
      </c>
      <c r="AW691" s="2">
        <v>0</v>
      </c>
      <c r="AX691" s="4">
        <v>10184</v>
      </c>
      <c r="AY691" s="4">
        <v>28421</v>
      </c>
      <c r="AZ691" s="2">
        <v>0</v>
      </c>
      <c r="BA691" s="2">
        <v>0</v>
      </c>
      <c r="BB691" s="4">
        <v>20183</v>
      </c>
      <c r="BC691" s="6">
        <v>62175</v>
      </c>
    </row>
    <row r="692" spans="1:55" ht="15.75" thickBot="1">
      <c r="A692" s="24" t="s">
        <v>31</v>
      </c>
      <c r="B692" s="2">
        <v>0</v>
      </c>
      <c r="C692" s="2">
        <v>0</v>
      </c>
      <c r="D692" s="2">
        <v>0</v>
      </c>
      <c r="E692" s="2">
        <v>0</v>
      </c>
      <c r="F692" s="2">
        <v>0</v>
      </c>
      <c r="G692" s="2">
        <v>0</v>
      </c>
      <c r="H692" s="2">
        <v>0</v>
      </c>
      <c r="I692" s="2">
        <v>0</v>
      </c>
      <c r="J692" s="2">
        <v>6.5</v>
      </c>
      <c r="K692" s="2">
        <v>5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2">
        <v>6.5</v>
      </c>
      <c r="AA692" s="7">
        <v>5</v>
      </c>
      <c r="AC692" s="24" t="s">
        <v>35</v>
      </c>
      <c r="AD692" s="4">
        <v>60000</v>
      </c>
      <c r="AE692" s="4">
        <v>523000</v>
      </c>
      <c r="AF692" s="4">
        <v>65004</v>
      </c>
      <c r="AG692" s="4">
        <v>503752</v>
      </c>
      <c r="AH692" s="4">
        <v>95000</v>
      </c>
      <c r="AI692" s="4">
        <v>775000</v>
      </c>
      <c r="AJ692" s="4">
        <v>20000</v>
      </c>
      <c r="AK692" s="4">
        <v>174000</v>
      </c>
      <c r="AL692" s="4">
        <v>20000</v>
      </c>
      <c r="AM692" s="4">
        <v>175000</v>
      </c>
      <c r="AN692" s="4">
        <v>21000</v>
      </c>
      <c r="AO692" s="4">
        <v>125200</v>
      </c>
      <c r="AP692" s="4">
        <v>50145</v>
      </c>
      <c r="AQ692" s="4">
        <v>392927</v>
      </c>
      <c r="AR692" s="4">
        <v>2000</v>
      </c>
      <c r="AS692" s="4">
        <v>46000</v>
      </c>
      <c r="AT692" s="4">
        <v>22000</v>
      </c>
      <c r="AU692" s="4">
        <v>179300</v>
      </c>
      <c r="AV692" s="4">
        <v>49861</v>
      </c>
      <c r="AW692" s="4">
        <v>305024</v>
      </c>
      <c r="AX692" s="4">
        <v>11000</v>
      </c>
      <c r="AY692" s="4">
        <v>75320</v>
      </c>
      <c r="AZ692" s="4">
        <v>10000</v>
      </c>
      <c r="BA692" s="4">
        <v>45050</v>
      </c>
      <c r="BB692" s="4">
        <v>426010</v>
      </c>
      <c r="BC692" s="6">
        <v>3319573</v>
      </c>
    </row>
    <row r="693" spans="1:55" ht="15.75" thickBot="1">
      <c r="A693" s="24" t="s">
        <v>22</v>
      </c>
      <c r="B693" s="2">
        <v>0</v>
      </c>
      <c r="C693" s="2">
        <v>0</v>
      </c>
      <c r="D693" s="2">
        <v>0</v>
      </c>
      <c r="E693" s="2">
        <v>0</v>
      </c>
      <c r="F693" s="2">
        <v>9</v>
      </c>
      <c r="G693" s="2">
        <v>36</v>
      </c>
      <c r="H693" s="2">
        <v>44</v>
      </c>
      <c r="I693" s="2">
        <v>76</v>
      </c>
      <c r="J693" s="2">
        <v>36</v>
      </c>
      <c r="K693" s="2">
        <v>36</v>
      </c>
      <c r="L693" s="2">
        <v>5</v>
      </c>
      <c r="M693" s="2">
        <v>4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94</v>
      </c>
      <c r="AA693" s="7">
        <v>152</v>
      </c>
      <c r="AC693" s="24" t="s">
        <v>37</v>
      </c>
      <c r="AD693" s="2">
        <v>0</v>
      </c>
      <c r="AE693" s="2">
        <v>0</v>
      </c>
      <c r="AF693" s="4">
        <v>15000</v>
      </c>
      <c r="AG693" s="4">
        <v>88000</v>
      </c>
      <c r="AH693" s="4">
        <v>30000</v>
      </c>
      <c r="AI693" s="4">
        <v>171000</v>
      </c>
      <c r="AJ693" s="2">
        <v>0</v>
      </c>
      <c r="AK693" s="2">
        <v>0</v>
      </c>
      <c r="AL693" s="4">
        <v>10000</v>
      </c>
      <c r="AM693" s="4">
        <v>53000</v>
      </c>
      <c r="AN693" s="4">
        <v>80000</v>
      </c>
      <c r="AO693" s="4">
        <v>455000</v>
      </c>
      <c r="AP693" s="2">
        <v>0</v>
      </c>
      <c r="AQ693" s="2">
        <v>0</v>
      </c>
      <c r="AR693" s="4">
        <v>20100</v>
      </c>
      <c r="AS693" s="4">
        <v>115001</v>
      </c>
      <c r="AT693" s="4">
        <v>10000</v>
      </c>
      <c r="AU693" s="4">
        <v>51000</v>
      </c>
      <c r="AV693" s="2">
        <v>0</v>
      </c>
      <c r="AW693" s="2">
        <v>0</v>
      </c>
      <c r="AX693" s="4">
        <v>30000</v>
      </c>
      <c r="AY693" s="4">
        <v>167000</v>
      </c>
      <c r="AZ693" s="4">
        <v>40000</v>
      </c>
      <c r="BA693" s="4">
        <v>225000</v>
      </c>
      <c r="BB693" s="4">
        <v>235100</v>
      </c>
      <c r="BC693" s="6">
        <v>1325001</v>
      </c>
    </row>
    <row r="694" spans="1:55" ht="15.75" thickBot="1">
      <c r="A694" s="24" t="s">
        <v>23</v>
      </c>
      <c r="B694" s="2">
        <v>0</v>
      </c>
      <c r="C694" s="2">
        <v>0</v>
      </c>
      <c r="D694" s="2">
        <v>445</v>
      </c>
      <c r="E694" s="2">
        <v>800</v>
      </c>
      <c r="F694" s="2">
        <v>0</v>
      </c>
      <c r="G694" s="2">
        <v>0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350</v>
      </c>
      <c r="S694" s="2">
        <v>600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795</v>
      </c>
      <c r="AA694" s="6">
        <v>1400</v>
      </c>
      <c r="AC694" s="24" t="s">
        <v>22</v>
      </c>
      <c r="AD694" s="2">
        <v>0</v>
      </c>
      <c r="AE694" s="2">
        <v>0</v>
      </c>
      <c r="AF694" s="2">
        <v>74</v>
      </c>
      <c r="AG694" s="2">
        <v>569</v>
      </c>
      <c r="AH694" s="4">
        <v>1393</v>
      </c>
      <c r="AI694" s="4">
        <v>1525</v>
      </c>
      <c r="AJ694" s="2">
        <v>22</v>
      </c>
      <c r="AK694" s="2">
        <v>121</v>
      </c>
      <c r="AL694" s="2">
        <v>0</v>
      </c>
      <c r="AM694" s="2">
        <v>0</v>
      </c>
      <c r="AN694" s="4">
        <v>1131</v>
      </c>
      <c r="AO694" s="4">
        <v>1383</v>
      </c>
      <c r="AP694" s="2">
        <v>15</v>
      </c>
      <c r="AQ694" s="2">
        <v>228</v>
      </c>
      <c r="AR694" s="2">
        <v>43</v>
      </c>
      <c r="AS694" s="2">
        <v>375</v>
      </c>
      <c r="AT694" s="2">
        <v>31</v>
      </c>
      <c r="AU694" s="2">
        <v>698</v>
      </c>
      <c r="AV694" s="2">
        <v>11</v>
      </c>
      <c r="AW694" s="2">
        <v>251</v>
      </c>
      <c r="AX694" s="2">
        <v>0</v>
      </c>
      <c r="AY694" s="2">
        <v>0</v>
      </c>
      <c r="AZ694" s="2">
        <v>0</v>
      </c>
      <c r="BA694" s="2">
        <v>0</v>
      </c>
      <c r="BB694" s="4">
        <v>2720</v>
      </c>
      <c r="BC694" s="6">
        <v>5150</v>
      </c>
    </row>
    <row r="695" spans="1:55" ht="15.75" thickBot="1">
      <c r="A695" s="24" t="s">
        <v>26</v>
      </c>
      <c r="B695" s="2">
        <v>0</v>
      </c>
      <c r="C695" s="2">
        <v>0</v>
      </c>
      <c r="D695" s="2">
        <v>0</v>
      </c>
      <c r="E695" s="2">
        <v>0</v>
      </c>
      <c r="F695" s="2">
        <v>5</v>
      </c>
      <c r="G695" s="2">
        <v>20</v>
      </c>
      <c r="H695" s="2">
        <v>47</v>
      </c>
      <c r="I695" s="2">
        <v>52</v>
      </c>
      <c r="J695" s="2">
        <v>15</v>
      </c>
      <c r="K695" s="2">
        <v>28</v>
      </c>
      <c r="L695" s="2">
        <v>3</v>
      </c>
      <c r="M695" s="2">
        <v>12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70</v>
      </c>
      <c r="AA695" s="7">
        <v>112</v>
      </c>
      <c r="AC695" s="24" t="s">
        <v>67</v>
      </c>
      <c r="AD695" s="4">
        <v>114000</v>
      </c>
      <c r="AE695" s="4">
        <v>993220</v>
      </c>
      <c r="AF695" s="4">
        <v>82980</v>
      </c>
      <c r="AG695" s="4">
        <v>701121</v>
      </c>
      <c r="AH695" s="4">
        <v>40000</v>
      </c>
      <c r="AI695" s="4">
        <v>332000</v>
      </c>
      <c r="AJ695" s="4">
        <v>75000</v>
      </c>
      <c r="AK695" s="4">
        <v>615760</v>
      </c>
      <c r="AL695" s="4">
        <v>90000</v>
      </c>
      <c r="AM695" s="4">
        <v>749000</v>
      </c>
      <c r="AN695" s="4">
        <v>110000</v>
      </c>
      <c r="AO695" s="4">
        <v>914000</v>
      </c>
      <c r="AP695" s="4">
        <v>130022</v>
      </c>
      <c r="AQ695" s="4">
        <v>1090200</v>
      </c>
      <c r="AR695" s="4">
        <v>59860</v>
      </c>
      <c r="AS695" s="4">
        <v>504510</v>
      </c>
      <c r="AT695" s="4">
        <v>139980</v>
      </c>
      <c r="AU695" s="4">
        <v>1169830</v>
      </c>
      <c r="AV695" s="4">
        <v>72820</v>
      </c>
      <c r="AW695" s="4">
        <v>590192</v>
      </c>
      <c r="AX695" s="4">
        <v>200520</v>
      </c>
      <c r="AY695" s="4">
        <v>1661570</v>
      </c>
      <c r="AZ695" s="4">
        <v>40140</v>
      </c>
      <c r="BA695" s="4">
        <v>336190</v>
      </c>
      <c r="BB695" s="4">
        <v>1155322</v>
      </c>
      <c r="BC695" s="6">
        <v>9657593</v>
      </c>
    </row>
    <row r="696" spans="1:55" ht="15.75" thickBot="1">
      <c r="A696" s="24" t="s">
        <v>71</v>
      </c>
      <c r="B696" s="2">
        <v>0</v>
      </c>
      <c r="C696" s="2">
        <v>0</v>
      </c>
      <c r="D696" s="2">
        <v>0</v>
      </c>
      <c r="E696" s="2">
        <v>0</v>
      </c>
      <c r="F696" s="2">
        <v>16</v>
      </c>
      <c r="G696" s="2">
        <v>24</v>
      </c>
      <c r="H696" s="2">
        <v>37</v>
      </c>
      <c r="I696" s="2">
        <v>36</v>
      </c>
      <c r="J696" s="2">
        <v>12</v>
      </c>
      <c r="K696" s="2">
        <v>16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65</v>
      </c>
      <c r="AA696" s="7">
        <v>76</v>
      </c>
      <c r="AC696" s="24" t="s">
        <v>68</v>
      </c>
      <c r="AD696" s="2">
        <v>0</v>
      </c>
      <c r="AE696" s="2">
        <v>0</v>
      </c>
      <c r="AF696" s="4">
        <v>28000</v>
      </c>
      <c r="AG696" s="4">
        <v>141565</v>
      </c>
      <c r="AH696" s="4">
        <v>14000</v>
      </c>
      <c r="AI696" s="4">
        <v>83500</v>
      </c>
      <c r="AJ696" s="4">
        <v>14000</v>
      </c>
      <c r="AK696" s="4">
        <v>83500</v>
      </c>
      <c r="AL696" s="4">
        <v>14000</v>
      </c>
      <c r="AM696" s="4">
        <v>85100</v>
      </c>
      <c r="AN696" s="4">
        <v>28000</v>
      </c>
      <c r="AO696" s="4">
        <v>137365</v>
      </c>
      <c r="AP696" s="4">
        <v>14000</v>
      </c>
      <c r="AQ696" s="4">
        <v>76800</v>
      </c>
      <c r="AR696" s="4">
        <v>14000</v>
      </c>
      <c r="AS696" s="4">
        <v>81700</v>
      </c>
      <c r="AT696" s="2">
        <v>0</v>
      </c>
      <c r="AU696" s="2">
        <v>0</v>
      </c>
      <c r="AV696" s="4">
        <v>14000</v>
      </c>
      <c r="AW696" s="4">
        <v>83500</v>
      </c>
      <c r="AX696" s="4">
        <v>14000</v>
      </c>
      <c r="AY696" s="4">
        <v>77600</v>
      </c>
      <c r="AZ696" s="4">
        <v>41000</v>
      </c>
      <c r="BA696" s="4">
        <v>189970</v>
      </c>
      <c r="BB696" s="4">
        <v>195000</v>
      </c>
      <c r="BC696" s="6">
        <v>1040600</v>
      </c>
    </row>
    <row r="697" spans="1:55" ht="15.75" thickBot="1">
      <c r="A697" s="25" t="s">
        <v>29</v>
      </c>
      <c r="B697" s="8">
        <v>0</v>
      </c>
      <c r="C697" s="8">
        <v>0</v>
      </c>
      <c r="D697" s="8">
        <v>445</v>
      </c>
      <c r="E697" s="8">
        <v>800</v>
      </c>
      <c r="F697" s="8">
        <v>30</v>
      </c>
      <c r="G697" s="8">
        <v>80</v>
      </c>
      <c r="H697" s="8">
        <v>128</v>
      </c>
      <c r="I697" s="8">
        <v>164</v>
      </c>
      <c r="J697" s="8">
        <v>69.5</v>
      </c>
      <c r="K697" s="8">
        <v>85</v>
      </c>
      <c r="L697" s="8">
        <v>8</v>
      </c>
      <c r="M697" s="8">
        <v>16</v>
      </c>
      <c r="N697" s="8">
        <v>0</v>
      </c>
      <c r="O697" s="8">
        <v>0</v>
      </c>
      <c r="P697" s="8">
        <v>0</v>
      </c>
      <c r="Q697" s="8">
        <v>0</v>
      </c>
      <c r="R697" s="8">
        <v>350</v>
      </c>
      <c r="S697" s="8">
        <v>600</v>
      </c>
      <c r="T697" s="8">
        <v>0</v>
      </c>
      <c r="U697" s="8">
        <v>0</v>
      </c>
      <c r="V697" s="8">
        <v>0</v>
      </c>
      <c r="W697" s="8">
        <v>0</v>
      </c>
      <c r="X697" s="8">
        <v>0</v>
      </c>
      <c r="Y697" s="8">
        <v>0</v>
      </c>
      <c r="Z697" s="9">
        <v>1030.5</v>
      </c>
      <c r="AA697" s="10">
        <v>1745</v>
      </c>
      <c r="AC697" s="24" t="s">
        <v>24</v>
      </c>
      <c r="AD697" s="2">
        <v>0</v>
      </c>
      <c r="AE697" s="2">
        <v>0</v>
      </c>
      <c r="AF697" s="2">
        <v>0</v>
      </c>
      <c r="AG697" s="2">
        <v>0</v>
      </c>
      <c r="AH697" s="4">
        <v>35950</v>
      </c>
      <c r="AI697" s="4">
        <v>209688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23</v>
      </c>
      <c r="AW697" s="2">
        <v>600</v>
      </c>
      <c r="AX697" s="4">
        <v>1200</v>
      </c>
      <c r="AY697" s="4">
        <v>7260</v>
      </c>
      <c r="AZ697" s="2">
        <v>23</v>
      </c>
      <c r="BA697" s="2">
        <v>600</v>
      </c>
      <c r="BB697" s="4">
        <v>37196</v>
      </c>
      <c r="BC697" s="6">
        <v>218148</v>
      </c>
    </row>
    <row r="698" spans="1:55" ht="15.75" thickBot="1">
      <c r="AC698" s="24" t="s">
        <v>53</v>
      </c>
      <c r="AD698" s="2">
        <v>0</v>
      </c>
      <c r="AE698" s="2">
        <v>0</v>
      </c>
      <c r="AF698" s="4">
        <v>1330</v>
      </c>
      <c r="AG698" s="4">
        <v>12971</v>
      </c>
      <c r="AH698" s="2">
        <v>0</v>
      </c>
      <c r="AI698" s="2">
        <v>0</v>
      </c>
      <c r="AJ698" s="4">
        <v>3000</v>
      </c>
      <c r="AK698" s="4">
        <v>48000</v>
      </c>
      <c r="AL698" s="2">
        <v>0</v>
      </c>
      <c r="AM698" s="2">
        <v>0</v>
      </c>
      <c r="AN698" s="2">
        <v>0</v>
      </c>
      <c r="AO698" s="2">
        <v>0</v>
      </c>
      <c r="AP698" s="2">
        <v>0</v>
      </c>
      <c r="AQ698" s="2">
        <v>0</v>
      </c>
      <c r="AR698" s="4">
        <v>4500</v>
      </c>
      <c r="AS698" s="4">
        <v>47665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500</v>
      </c>
      <c r="BA698" s="4">
        <v>6975</v>
      </c>
      <c r="BB698" s="4">
        <v>9330</v>
      </c>
      <c r="BC698" s="6">
        <v>115611</v>
      </c>
    </row>
    <row r="699" spans="1:55" ht="19.5" thickBot="1">
      <c r="A699" s="21" t="s">
        <v>392</v>
      </c>
      <c r="AC699" s="24" t="s">
        <v>26</v>
      </c>
      <c r="AD699" s="4">
        <v>20000</v>
      </c>
      <c r="AE699" s="4">
        <v>167000</v>
      </c>
      <c r="AF699" s="4">
        <v>20000</v>
      </c>
      <c r="AG699" s="4">
        <v>167000</v>
      </c>
      <c r="AH699" s="2">
        <v>0</v>
      </c>
      <c r="AI699" s="2">
        <v>0</v>
      </c>
      <c r="AJ699" s="2">
        <v>0</v>
      </c>
      <c r="AK699" s="2">
        <v>0</v>
      </c>
      <c r="AL699" s="4">
        <v>100468</v>
      </c>
      <c r="AM699" s="4">
        <v>844172</v>
      </c>
      <c r="AN699" s="4">
        <v>40000</v>
      </c>
      <c r="AO699" s="4">
        <v>334000</v>
      </c>
      <c r="AP699" s="4">
        <v>20000</v>
      </c>
      <c r="AQ699" s="4">
        <v>132000</v>
      </c>
      <c r="AR699" s="4">
        <v>80341</v>
      </c>
      <c r="AS699" s="4">
        <v>664257</v>
      </c>
      <c r="AT699" s="4">
        <v>80000</v>
      </c>
      <c r="AU699" s="4">
        <v>598000</v>
      </c>
      <c r="AV699" s="4">
        <v>20000</v>
      </c>
      <c r="AW699" s="4">
        <v>167000</v>
      </c>
      <c r="AX699" s="4">
        <v>40000</v>
      </c>
      <c r="AY699" s="4">
        <v>334000</v>
      </c>
      <c r="AZ699" s="2">
        <v>0</v>
      </c>
      <c r="BA699" s="2">
        <v>0</v>
      </c>
      <c r="BB699" s="4">
        <v>420809</v>
      </c>
      <c r="BC699" s="6">
        <v>3407429</v>
      </c>
    </row>
    <row r="700" spans="1:55" ht="15.75" thickBot="1">
      <c r="A700" s="22" t="s">
        <v>6</v>
      </c>
      <c r="B700" s="11" t="s">
        <v>7</v>
      </c>
      <c r="C700" s="12"/>
      <c r="D700" s="13" t="s">
        <v>8</v>
      </c>
      <c r="E700" s="14"/>
      <c r="F700" s="13" t="s">
        <v>9</v>
      </c>
      <c r="G700" s="14"/>
      <c r="H700" s="13" t="s">
        <v>10</v>
      </c>
      <c r="I700" s="14"/>
      <c r="J700" s="13" t="s">
        <v>11</v>
      </c>
      <c r="K700" s="14"/>
      <c r="L700" s="13" t="s">
        <v>12</v>
      </c>
      <c r="M700" s="14"/>
      <c r="N700" s="13" t="s">
        <v>13</v>
      </c>
      <c r="O700" s="14"/>
      <c r="P700" s="13" t="s">
        <v>14</v>
      </c>
      <c r="Q700" s="14"/>
      <c r="R700" s="13" t="s">
        <v>15</v>
      </c>
      <c r="S700" s="14"/>
      <c r="T700" s="13" t="s">
        <v>16</v>
      </c>
      <c r="U700" s="14"/>
      <c r="V700" s="13" t="s">
        <v>17</v>
      </c>
      <c r="W700" s="14"/>
      <c r="X700" s="13" t="s">
        <v>18</v>
      </c>
      <c r="Y700" s="14"/>
      <c r="Z700" s="13" t="s">
        <v>19</v>
      </c>
      <c r="AA700" s="15"/>
      <c r="AC700" s="24" t="s">
        <v>131</v>
      </c>
      <c r="AD700" s="4">
        <v>50000</v>
      </c>
      <c r="AE700" s="4">
        <v>280500</v>
      </c>
      <c r="AF700" s="4">
        <v>75000</v>
      </c>
      <c r="AG700" s="4">
        <v>408250</v>
      </c>
      <c r="AH700" s="4">
        <v>125000</v>
      </c>
      <c r="AI700" s="4">
        <v>680750</v>
      </c>
      <c r="AJ700" s="4">
        <v>145000</v>
      </c>
      <c r="AK700" s="4">
        <v>813250</v>
      </c>
      <c r="AL700" s="4">
        <v>100000</v>
      </c>
      <c r="AM700" s="4">
        <v>495000</v>
      </c>
      <c r="AN700" s="4">
        <v>27000</v>
      </c>
      <c r="AO700" s="4">
        <v>140000</v>
      </c>
      <c r="AP700" s="4">
        <v>170000</v>
      </c>
      <c r="AQ700" s="4">
        <v>890250</v>
      </c>
      <c r="AR700" s="4">
        <v>128000</v>
      </c>
      <c r="AS700" s="4">
        <v>704750</v>
      </c>
      <c r="AT700" s="4">
        <v>125000</v>
      </c>
      <c r="AU700" s="4">
        <v>680000</v>
      </c>
      <c r="AV700" s="4">
        <v>195000</v>
      </c>
      <c r="AW700" s="4">
        <v>1006000</v>
      </c>
      <c r="AX700" s="4">
        <v>85000</v>
      </c>
      <c r="AY700" s="4">
        <v>453000</v>
      </c>
      <c r="AZ700" s="4">
        <v>170000</v>
      </c>
      <c r="BA700" s="4">
        <v>921500</v>
      </c>
      <c r="BB700" s="4">
        <v>1395000</v>
      </c>
      <c r="BC700" s="6">
        <v>7473250</v>
      </c>
    </row>
    <row r="701" spans="1:55" ht="26.25" thickBot="1">
      <c r="A701" s="23"/>
      <c r="B701" s="1" t="s">
        <v>20</v>
      </c>
      <c r="C701" s="1" t="s">
        <v>21</v>
      </c>
      <c r="D701" s="1" t="s">
        <v>20</v>
      </c>
      <c r="E701" s="1" t="s">
        <v>21</v>
      </c>
      <c r="F701" s="1" t="s">
        <v>20</v>
      </c>
      <c r="G701" s="1" t="s">
        <v>21</v>
      </c>
      <c r="H701" s="1" t="s">
        <v>20</v>
      </c>
      <c r="I701" s="1" t="s">
        <v>21</v>
      </c>
      <c r="J701" s="1" t="s">
        <v>20</v>
      </c>
      <c r="K701" s="1" t="s">
        <v>21</v>
      </c>
      <c r="L701" s="1" t="s">
        <v>20</v>
      </c>
      <c r="M701" s="1" t="s">
        <v>21</v>
      </c>
      <c r="N701" s="1" t="s">
        <v>20</v>
      </c>
      <c r="O701" s="1" t="s">
        <v>21</v>
      </c>
      <c r="P701" s="1" t="s">
        <v>20</v>
      </c>
      <c r="Q701" s="1" t="s">
        <v>21</v>
      </c>
      <c r="R701" s="1" t="s">
        <v>20</v>
      </c>
      <c r="S701" s="1" t="s">
        <v>21</v>
      </c>
      <c r="T701" s="1" t="s">
        <v>20</v>
      </c>
      <c r="U701" s="1" t="s">
        <v>21</v>
      </c>
      <c r="V701" s="1" t="s">
        <v>20</v>
      </c>
      <c r="W701" s="1" t="s">
        <v>21</v>
      </c>
      <c r="X701" s="1" t="s">
        <v>20</v>
      </c>
      <c r="Y701" s="1" t="s">
        <v>21</v>
      </c>
      <c r="Z701" s="1" t="s">
        <v>20</v>
      </c>
      <c r="AA701" s="5" t="s">
        <v>21</v>
      </c>
      <c r="AC701" s="24" t="s">
        <v>63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4">
        <v>28750</v>
      </c>
      <c r="AM701" s="4">
        <v>106100</v>
      </c>
      <c r="AN701" s="4">
        <v>13750</v>
      </c>
      <c r="AO701" s="4">
        <v>44000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4">
        <v>42500</v>
      </c>
      <c r="BC701" s="6">
        <v>150100</v>
      </c>
    </row>
    <row r="702" spans="1:55" ht="15.75" thickBot="1">
      <c r="A702" s="24" t="s">
        <v>31</v>
      </c>
      <c r="B702" s="2">
        <v>117</v>
      </c>
      <c r="C702" s="4">
        <v>11324.75</v>
      </c>
      <c r="D702" s="2">
        <v>158</v>
      </c>
      <c r="E702" s="4">
        <v>1743.5</v>
      </c>
      <c r="F702" s="4">
        <v>1079</v>
      </c>
      <c r="G702" s="4">
        <v>63065.45</v>
      </c>
      <c r="H702" s="4">
        <v>1735</v>
      </c>
      <c r="I702" s="4">
        <v>33854.53</v>
      </c>
      <c r="J702" s="2">
        <v>889</v>
      </c>
      <c r="K702" s="4">
        <v>11369.75</v>
      </c>
      <c r="L702" s="4">
        <v>1131</v>
      </c>
      <c r="M702" s="4">
        <v>19048.900000000001</v>
      </c>
      <c r="N702" s="4">
        <v>1506</v>
      </c>
      <c r="O702" s="4">
        <v>37376.65</v>
      </c>
      <c r="P702" s="2">
        <v>575</v>
      </c>
      <c r="Q702" s="4">
        <v>17118.349999999999</v>
      </c>
      <c r="R702" s="2">
        <v>442</v>
      </c>
      <c r="S702" s="4">
        <v>27397</v>
      </c>
      <c r="T702" s="2">
        <v>184</v>
      </c>
      <c r="U702" s="4">
        <v>17604</v>
      </c>
      <c r="V702" s="2">
        <v>164.4</v>
      </c>
      <c r="W702" s="4">
        <v>10318.18</v>
      </c>
      <c r="X702" s="2">
        <v>350.6</v>
      </c>
      <c r="Y702" s="4">
        <v>22438</v>
      </c>
      <c r="Z702" s="4">
        <v>8331</v>
      </c>
      <c r="AA702" s="6">
        <v>272659.06</v>
      </c>
      <c r="AC702" s="24" t="s">
        <v>71</v>
      </c>
      <c r="AD702" s="2">
        <v>0</v>
      </c>
      <c r="AE702" s="2">
        <v>0</v>
      </c>
      <c r="AF702" s="2">
        <v>0</v>
      </c>
      <c r="AG702" s="2">
        <v>0</v>
      </c>
      <c r="AH702" s="2">
        <v>27</v>
      </c>
      <c r="AI702" s="4">
        <v>1376</v>
      </c>
      <c r="AJ702" s="2">
        <v>0</v>
      </c>
      <c r="AK702" s="2">
        <v>0</v>
      </c>
      <c r="AL702" s="2">
        <v>8</v>
      </c>
      <c r="AM702" s="2">
        <v>415</v>
      </c>
      <c r="AN702" s="2">
        <v>175</v>
      </c>
      <c r="AO702" s="4">
        <v>4287</v>
      </c>
      <c r="AP702" s="2">
        <v>4</v>
      </c>
      <c r="AQ702" s="2">
        <v>130</v>
      </c>
      <c r="AR702" s="2">
        <v>0</v>
      </c>
      <c r="AS702" s="2">
        <v>0</v>
      </c>
      <c r="AT702" s="2">
        <v>0</v>
      </c>
      <c r="AU702" s="2">
        <v>0</v>
      </c>
      <c r="AV702" s="2">
        <v>2</v>
      </c>
      <c r="AW702" s="2">
        <v>76</v>
      </c>
      <c r="AX702" s="2">
        <v>0</v>
      </c>
      <c r="AY702" s="2">
        <v>0</v>
      </c>
      <c r="AZ702" s="2">
        <v>1</v>
      </c>
      <c r="BA702" s="2">
        <v>52</v>
      </c>
      <c r="BB702" s="2">
        <v>217</v>
      </c>
      <c r="BC702" s="6">
        <v>6336</v>
      </c>
    </row>
    <row r="703" spans="1:55" ht="15.75" thickBot="1">
      <c r="A703" s="24" t="s">
        <v>32</v>
      </c>
      <c r="B703" s="2">
        <v>1.5</v>
      </c>
      <c r="C703" s="2">
        <v>150</v>
      </c>
      <c r="D703" s="2">
        <v>0</v>
      </c>
      <c r="E703" s="2">
        <v>0</v>
      </c>
      <c r="F703" s="2">
        <v>35</v>
      </c>
      <c r="G703" s="4">
        <v>12780</v>
      </c>
      <c r="H703" s="2">
        <v>5</v>
      </c>
      <c r="I703" s="2">
        <v>150</v>
      </c>
      <c r="J703" s="2">
        <v>18.5</v>
      </c>
      <c r="K703" s="4">
        <v>3100</v>
      </c>
      <c r="L703" s="2">
        <v>92.5</v>
      </c>
      <c r="M703" s="4">
        <v>13087.5</v>
      </c>
      <c r="N703" s="2">
        <v>0</v>
      </c>
      <c r="O703" s="2">
        <v>0</v>
      </c>
      <c r="P703" s="2">
        <v>30</v>
      </c>
      <c r="Q703" s="4">
        <v>1630</v>
      </c>
      <c r="R703" s="2">
        <v>20</v>
      </c>
      <c r="S703" s="4">
        <v>5800</v>
      </c>
      <c r="T703" s="2">
        <v>43</v>
      </c>
      <c r="U703" s="2">
        <v>266.5</v>
      </c>
      <c r="V703" s="2">
        <v>40</v>
      </c>
      <c r="W703" s="4">
        <v>11000</v>
      </c>
      <c r="X703" s="2">
        <v>559</v>
      </c>
      <c r="Y703" s="4">
        <v>6308.7</v>
      </c>
      <c r="Z703" s="2">
        <v>844.5</v>
      </c>
      <c r="AA703" s="6">
        <v>54272.7</v>
      </c>
      <c r="AC703" s="24" t="s">
        <v>28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500</v>
      </c>
      <c r="AW703" s="4">
        <v>5586</v>
      </c>
      <c r="AX703" s="2">
        <v>0</v>
      </c>
      <c r="AY703" s="2">
        <v>0</v>
      </c>
      <c r="AZ703" s="2">
        <v>0</v>
      </c>
      <c r="BA703" s="2">
        <v>0</v>
      </c>
      <c r="BB703" s="2">
        <v>500</v>
      </c>
      <c r="BC703" s="6">
        <v>5586</v>
      </c>
    </row>
    <row r="704" spans="1:55" ht="15.75" thickBot="1">
      <c r="A704" s="24" t="s">
        <v>33</v>
      </c>
      <c r="B704" s="4">
        <v>2926</v>
      </c>
      <c r="C704" s="4">
        <v>9679.01</v>
      </c>
      <c r="D704" s="4">
        <v>2832</v>
      </c>
      <c r="E704" s="4">
        <v>11962.19</v>
      </c>
      <c r="F704" s="4">
        <v>3234.38</v>
      </c>
      <c r="G704" s="4">
        <v>9513.7000000000007</v>
      </c>
      <c r="H704" s="4">
        <v>2717.8</v>
      </c>
      <c r="I704" s="4">
        <v>6632.26</v>
      </c>
      <c r="J704" s="4">
        <v>2493</v>
      </c>
      <c r="K704" s="4">
        <v>13681.4</v>
      </c>
      <c r="L704" s="4">
        <v>2217</v>
      </c>
      <c r="M704" s="4">
        <v>6258.41</v>
      </c>
      <c r="N704" s="4">
        <v>2211</v>
      </c>
      <c r="O704" s="4">
        <v>2067.77</v>
      </c>
      <c r="P704" s="4">
        <v>2749.5</v>
      </c>
      <c r="Q704" s="4">
        <v>8010.46</v>
      </c>
      <c r="R704" s="4">
        <v>2179</v>
      </c>
      <c r="S704" s="4">
        <v>6225.81</v>
      </c>
      <c r="T704" s="4">
        <v>2879</v>
      </c>
      <c r="U704" s="4">
        <v>9195.2900000000009</v>
      </c>
      <c r="V704" s="4">
        <v>2473</v>
      </c>
      <c r="W704" s="4">
        <v>5927.32</v>
      </c>
      <c r="X704" s="4">
        <v>1805</v>
      </c>
      <c r="Y704" s="4">
        <v>6334.01</v>
      </c>
      <c r="Z704" s="4">
        <v>30716.68</v>
      </c>
      <c r="AA704" s="6">
        <v>95487.63</v>
      </c>
      <c r="AC704" s="24" t="s">
        <v>130</v>
      </c>
      <c r="AD704" s="2">
        <v>0</v>
      </c>
      <c r="AE704" s="2">
        <v>0</v>
      </c>
      <c r="AF704" s="2">
        <v>0</v>
      </c>
      <c r="AG704" s="2">
        <v>0</v>
      </c>
      <c r="AH704" s="2">
        <v>10</v>
      </c>
      <c r="AI704" s="2">
        <v>14</v>
      </c>
      <c r="AJ704" s="2">
        <v>0</v>
      </c>
      <c r="AK704" s="2">
        <v>0</v>
      </c>
      <c r="AL704" s="2">
        <v>0</v>
      </c>
      <c r="AM704" s="2">
        <v>0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10</v>
      </c>
      <c r="BC704" s="7">
        <v>14</v>
      </c>
    </row>
    <row r="705" spans="1:55" ht="15.75" thickBot="1">
      <c r="A705" s="24" t="s">
        <v>34</v>
      </c>
      <c r="B705" s="2">
        <v>166</v>
      </c>
      <c r="C705" s="4">
        <v>7769</v>
      </c>
      <c r="D705" s="2">
        <v>4</v>
      </c>
      <c r="E705" s="4">
        <v>1125</v>
      </c>
      <c r="F705" s="2">
        <v>4</v>
      </c>
      <c r="G705" s="2">
        <v>271</v>
      </c>
      <c r="H705" s="2">
        <v>81</v>
      </c>
      <c r="I705" s="4">
        <v>6355</v>
      </c>
      <c r="J705" s="2">
        <v>13</v>
      </c>
      <c r="K705" s="4">
        <v>1910</v>
      </c>
      <c r="L705" s="2">
        <v>20</v>
      </c>
      <c r="M705" s="4">
        <v>5500</v>
      </c>
      <c r="N705" s="2">
        <v>104</v>
      </c>
      <c r="O705" s="4">
        <v>4227.5</v>
      </c>
      <c r="P705" s="2">
        <v>175</v>
      </c>
      <c r="Q705" s="4">
        <v>10465</v>
      </c>
      <c r="R705" s="2">
        <v>0</v>
      </c>
      <c r="S705" s="2">
        <v>0</v>
      </c>
      <c r="T705" s="2">
        <v>29</v>
      </c>
      <c r="U705" s="4">
        <v>13920</v>
      </c>
      <c r="V705" s="2">
        <v>15</v>
      </c>
      <c r="W705" s="4">
        <v>5325</v>
      </c>
      <c r="X705" s="2">
        <v>32</v>
      </c>
      <c r="Y705" s="4">
        <v>13626</v>
      </c>
      <c r="Z705" s="2">
        <v>643</v>
      </c>
      <c r="AA705" s="6">
        <v>70493.5</v>
      </c>
      <c r="AC705" s="25" t="s">
        <v>29</v>
      </c>
      <c r="AD705" s="9">
        <v>244499</v>
      </c>
      <c r="AE705" s="9">
        <v>1967832</v>
      </c>
      <c r="AF705" s="9">
        <v>288122</v>
      </c>
      <c r="AG705" s="9">
        <v>2031189</v>
      </c>
      <c r="AH705" s="9">
        <v>341450</v>
      </c>
      <c r="AI705" s="9">
        <v>2255395</v>
      </c>
      <c r="AJ705" s="9">
        <v>257445</v>
      </c>
      <c r="AK705" s="9">
        <v>1736919</v>
      </c>
      <c r="AL705" s="9">
        <v>365818</v>
      </c>
      <c r="AM705" s="9">
        <v>2521883</v>
      </c>
      <c r="AN705" s="9">
        <v>321646</v>
      </c>
      <c r="AO705" s="9">
        <v>2158543</v>
      </c>
      <c r="AP705" s="9">
        <v>385007</v>
      </c>
      <c r="AQ705" s="9">
        <v>2589437</v>
      </c>
      <c r="AR705" s="9">
        <v>331514</v>
      </c>
      <c r="AS705" s="9">
        <v>2238948</v>
      </c>
      <c r="AT705" s="9">
        <v>377461</v>
      </c>
      <c r="AU705" s="9">
        <v>2685492</v>
      </c>
      <c r="AV705" s="9">
        <v>352631</v>
      </c>
      <c r="AW705" s="9">
        <v>2162601</v>
      </c>
      <c r="AX705" s="9">
        <v>392872</v>
      </c>
      <c r="AY705" s="9">
        <v>2813264</v>
      </c>
      <c r="AZ705" s="9">
        <v>302043</v>
      </c>
      <c r="BA705" s="9">
        <v>1728587</v>
      </c>
      <c r="BB705" s="9">
        <v>3960508</v>
      </c>
      <c r="BC705" s="10">
        <v>26890090</v>
      </c>
    </row>
    <row r="706" spans="1:55" ht="15.75" thickBot="1">
      <c r="A706" s="24" t="s">
        <v>35</v>
      </c>
      <c r="B706" s="4">
        <v>13973.4</v>
      </c>
      <c r="C706" s="4">
        <v>45316.4</v>
      </c>
      <c r="D706" s="4">
        <v>10687.1</v>
      </c>
      <c r="E706" s="4">
        <v>49546.25</v>
      </c>
      <c r="F706" s="4">
        <v>20693.7</v>
      </c>
      <c r="G706" s="4">
        <v>85697.55</v>
      </c>
      <c r="H706" s="4">
        <v>5840.68</v>
      </c>
      <c r="I706" s="4">
        <v>25033.39</v>
      </c>
      <c r="J706" s="4">
        <v>11221.1</v>
      </c>
      <c r="K706" s="4">
        <v>55514.38</v>
      </c>
      <c r="L706" s="4">
        <v>14580.24</v>
      </c>
      <c r="M706" s="4">
        <v>73742.41</v>
      </c>
      <c r="N706" s="4">
        <v>19054.099999999999</v>
      </c>
      <c r="O706" s="4">
        <v>112162.26</v>
      </c>
      <c r="P706" s="4">
        <v>17753.900000000001</v>
      </c>
      <c r="Q706" s="4">
        <v>110438.2</v>
      </c>
      <c r="R706" s="4">
        <v>17104.7</v>
      </c>
      <c r="S706" s="4">
        <v>94741.34</v>
      </c>
      <c r="T706" s="4">
        <v>15186.4</v>
      </c>
      <c r="U706" s="4">
        <v>88044.22</v>
      </c>
      <c r="V706" s="4">
        <v>21577.599999999999</v>
      </c>
      <c r="W706" s="4">
        <v>122302.56</v>
      </c>
      <c r="X706" s="4">
        <v>16784.5</v>
      </c>
      <c r="Y706" s="4">
        <v>107174.95</v>
      </c>
      <c r="Z706" s="4">
        <v>184457.42</v>
      </c>
      <c r="AA706" s="6">
        <v>969713.91</v>
      </c>
    </row>
    <row r="707" spans="1:55" ht="19.5" thickBot="1">
      <c r="A707" s="24" t="s">
        <v>37</v>
      </c>
      <c r="B707" s="2">
        <v>22</v>
      </c>
      <c r="C707" s="2">
        <v>200</v>
      </c>
      <c r="D707" s="2">
        <v>0</v>
      </c>
      <c r="E707" s="2">
        <v>0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28</v>
      </c>
      <c r="O707" s="2">
        <v>175</v>
      </c>
      <c r="P707" s="2">
        <v>28</v>
      </c>
      <c r="Q707" s="2">
        <v>175</v>
      </c>
      <c r="R707" s="2">
        <v>0</v>
      </c>
      <c r="S707" s="2">
        <v>0</v>
      </c>
      <c r="T707" s="2">
        <v>0</v>
      </c>
      <c r="U707" s="2">
        <v>0</v>
      </c>
      <c r="V707" s="2">
        <v>4</v>
      </c>
      <c r="W707" s="2">
        <v>75</v>
      </c>
      <c r="X707" s="2">
        <v>0</v>
      </c>
      <c r="Y707" s="2">
        <v>0</v>
      </c>
      <c r="Z707" s="2">
        <v>82</v>
      </c>
      <c r="AA707" s="7">
        <v>625</v>
      </c>
      <c r="AC707" s="21" t="s">
        <v>395</v>
      </c>
    </row>
    <row r="708" spans="1:55" ht="15.75" thickBot="1">
      <c r="A708" s="24" t="s">
        <v>22</v>
      </c>
      <c r="B708" s="4">
        <v>11155.9</v>
      </c>
      <c r="C708" s="4">
        <v>50838.5</v>
      </c>
      <c r="D708" s="4">
        <v>13161.2</v>
      </c>
      <c r="E708" s="4">
        <v>56428</v>
      </c>
      <c r="F708" s="4">
        <v>14454.4</v>
      </c>
      <c r="G708" s="4">
        <v>62703.57</v>
      </c>
      <c r="H708" s="4">
        <v>14368.6</v>
      </c>
      <c r="I708" s="4">
        <v>56949.41</v>
      </c>
      <c r="J708" s="4">
        <v>17585</v>
      </c>
      <c r="K708" s="4">
        <v>66653.47</v>
      </c>
      <c r="L708" s="4">
        <v>11728</v>
      </c>
      <c r="M708" s="4">
        <v>50526</v>
      </c>
      <c r="N708" s="4">
        <v>13869.9</v>
      </c>
      <c r="O708" s="4">
        <v>53923.75</v>
      </c>
      <c r="P708" s="4">
        <v>15817.8</v>
      </c>
      <c r="Q708" s="4">
        <v>64950.879999999997</v>
      </c>
      <c r="R708" s="4">
        <v>12760</v>
      </c>
      <c r="S708" s="4">
        <v>52954</v>
      </c>
      <c r="T708" s="4">
        <v>14370</v>
      </c>
      <c r="U708" s="4">
        <v>63494.03</v>
      </c>
      <c r="V708" s="4">
        <v>10666</v>
      </c>
      <c r="W708" s="4">
        <v>44583.41</v>
      </c>
      <c r="X708" s="4">
        <v>12699</v>
      </c>
      <c r="Y708" s="4">
        <v>52647</v>
      </c>
      <c r="Z708" s="4">
        <v>162635.79999999999</v>
      </c>
      <c r="AA708" s="6">
        <v>676652.02</v>
      </c>
      <c r="AC708" s="22" t="s">
        <v>6</v>
      </c>
      <c r="AD708" s="11" t="s">
        <v>7</v>
      </c>
      <c r="AE708" s="12"/>
      <c r="AF708" s="13" t="s">
        <v>8</v>
      </c>
      <c r="AG708" s="14"/>
      <c r="AH708" s="13" t="s">
        <v>9</v>
      </c>
      <c r="AI708" s="14"/>
      <c r="AJ708" s="13" t="s">
        <v>10</v>
      </c>
      <c r="AK708" s="14"/>
      <c r="AL708" s="13" t="s">
        <v>11</v>
      </c>
      <c r="AM708" s="14"/>
      <c r="AN708" s="13" t="s">
        <v>12</v>
      </c>
      <c r="AO708" s="14"/>
      <c r="AP708" s="13" t="s">
        <v>13</v>
      </c>
      <c r="AQ708" s="14"/>
      <c r="AR708" s="13" t="s">
        <v>14</v>
      </c>
      <c r="AS708" s="14"/>
      <c r="AT708" s="13" t="s">
        <v>15</v>
      </c>
      <c r="AU708" s="14"/>
      <c r="AV708" s="13" t="s">
        <v>16</v>
      </c>
      <c r="AW708" s="14"/>
      <c r="AX708" s="13" t="s">
        <v>17</v>
      </c>
      <c r="AY708" s="14"/>
      <c r="AZ708" s="13" t="s">
        <v>18</v>
      </c>
      <c r="BA708" s="14"/>
      <c r="BB708" s="13" t="s">
        <v>19</v>
      </c>
      <c r="BC708" s="15"/>
    </row>
    <row r="709" spans="1:55" ht="26.25" thickBot="1">
      <c r="A709" s="24" t="s">
        <v>38</v>
      </c>
      <c r="B709" s="2">
        <v>135</v>
      </c>
      <c r="C709" s="4">
        <v>11920</v>
      </c>
      <c r="D709" s="2">
        <v>0</v>
      </c>
      <c r="E709" s="2">
        <v>0</v>
      </c>
      <c r="F709" s="2">
        <v>0</v>
      </c>
      <c r="G709" s="2">
        <v>0</v>
      </c>
      <c r="H709" s="2">
        <v>0</v>
      </c>
      <c r="I709" s="2">
        <v>0</v>
      </c>
      <c r="J709" s="2">
        <v>230</v>
      </c>
      <c r="K709" s="4">
        <v>4012</v>
      </c>
      <c r="L709" s="2">
        <v>25</v>
      </c>
      <c r="M709" s="2">
        <v>135</v>
      </c>
      <c r="N709" s="2">
        <v>10</v>
      </c>
      <c r="O709" s="2">
        <v>50</v>
      </c>
      <c r="P709" s="2">
        <v>0</v>
      </c>
      <c r="Q709" s="2">
        <v>0</v>
      </c>
      <c r="R709" s="2">
        <v>40</v>
      </c>
      <c r="S709" s="2">
        <v>400</v>
      </c>
      <c r="T709" s="2">
        <v>22</v>
      </c>
      <c r="U709" s="2">
        <v>144.4</v>
      </c>
      <c r="V709" s="2">
        <v>0</v>
      </c>
      <c r="W709" s="2">
        <v>0</v>
      </c>
      <c r="X709" s="2">
        <v>0</v>
      </c>
      <c r="Y709" s="2">
        <v>0</v>
      </c>
      <c r="Z709" s="2">
        <v>462</v>
      </c>
      <c r="AA709" s="6">
        <v>16661.400000000001</v>
      </c>
      <c r="AC709" s="23"/>
      <c r="AD709" s="1" t="s">
        <v>20</v>
      </c>
      <c r="AE709" s="1" t="s">
        <v>21</v>
      </c>
      <c r="AF709" s="1" t="s">
        <v>20</v>
      </c>
      <c r="AG709" s="1" t="s">
        <v>21</v>
      </c>
      <c r="AH709" s="1" t="s">
        <v>20</v>
      </c>
      <c r="AI709" s="1" t="s">
        <v>21</v>
      </c>
      <c r="AJ709" s="1" t="s">
        <v>20</v>
      </c>
      <c r="AK709" s="1" t="s">
        <v>21</v>
      </c>
      <c r="AL709" s="1" t="s">
        <v>20</v>
      </c>
      <c r="AM709" s="1" t="s">
        <v>21</v>
      </c>
      <c r="AN709" s="1" t="s">
        <v>20</v>
      </c>
      <c r="AO709" s="1" t="s">
        <v>21</v>
      </c>
      <c r="AP709" s="1" t="s">
        <v>20</v>
      </c>
      <c r="AQ709" s="1" t="s">
        <v>21</v>
      </c>
      <c r="AR709" s="1" t="s">
        <v>20</v>
      </c>
      <c r="AS709" s="1" t="s">
        <v>21</v>
      </c>
      <c r="AT709" s="1" t="s">
        <v>20</v>
      </c>
      <c r="AU709" s="1" t="s">
        <v>21</v>
      </c>
      <c r="AV709" s="1" t="s">
        <v>20</v>
      </c>
      <c r="AW709" s="1" t="s">
        <v>21</v>
      </c>
      <c r="AX709" s="1" t="s">
        <v>20</v>
      </c>
      <c r="AY709" s="1" t="s">
        <v>21</v>
      </c>
      <c r="AZ709" s="1" t="s">
        <v>20</v>
      </c>
      <c r="BA709" s="1" t="s">
        <v>21</v>
      </c>
      <c r="BB709" s="1" t="s">
        <v>20</v>
      </c>
      <c r="BC709" s="5" t="s">
        <v>21</v>
      </c>
    </row>
    <row r="710" spans="1:55" ht="15.75" thickBot="1">
      <c r="A710" s="24" t="s">
        <v>23</v>
      </c>
      <c r="B710" s="2">
        <v>440</v>
      </c>
      <c r="C710" s="4">
        <v>6194</v>
      </c>
      <c r="D710" s="2">
        <v>0</v>
      </c>
      <c r="E710" s="2">
        <v>0</v>
      </c>
      <c r="F710" s="2">
        <v>152.4</v>
      </c>
      <c r="G710" s="2">
        <v>838.4</v>
      </c>
      <c r="H710" s="2">
        <v>195</v>
      </c>
      <c r="I710" s="4">
        <v>1298.1300000000001</v>
      </c>
      <c r="J710" s="2">
        <v>432</v>
      </c>
      <c r="K710" s="4">
        <v>2289</v>
      </c>
      <c r="L710" s="2">
        <v>309</v>
      </c>
      <c r="M710" s="4">
        <v>1910</v>
      </c>
      <c r="N710" s="2">
        <v>190.7</v>
      </c>
      <c r="O710" s="2">
        <v>505</v>
      </c>
      <c r="P710" s="2">
        <v>832</v>
      </c>
      <c r="Q710" s="4">
        <v>3693.5</v>
      </c>
      <c r="R710" s="2">
        <v>32</v>
      </c>
      <c r="S710" s="2">
        <v>325</v>
      </c>
      <c r="T710" s="2">
        <v>142</v>
      </c>
      <c r="U710" s="4">
        <v>1067.5999999999999</v>
      </c>
      <c r="V710" s="2">
        <v>346</v>
      </c>
      <c r="W710" s="4">
        <v>4194</v>
      </c>
      <c r="X710" s="2">
        <v>141</v>
      </c>
      <c r="Y710" s="2">
        <v>473.8</v>
      </c>
      <c r="Z710" s="4">
        <v>3212.1</v>
      </c>
      <c r="AA710" s="6">
        <v>22788.43</v>
      </c>
      <c r="AC710" s="24" t="s">
        <v>35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8</v>
      </c>
      <c r="AK710" s="2">
        <v>57</v>
      </c>
      <c r="AL710" s="2">
        <v>0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8</v>
      </c>
      <c r="BC710" s="7">
        <v>57</v>
      </c>
    </row>
    <row r="711" spans="1:55" ht="15.75" thickBot="1">
      <c r="A711" s="24" t="s">
        <v>39</v>
      </c>
      <c r="B711" s="2">
        <v>0</v>
      </c>
      <c r="C711" s="2">
        <v>0</v>
      </c>
      <c r="D711" s="2">
        <v>0</v>
      </c>
      <c r="E711" s="2">
        <v>0</v>
      </c>
      <c r="F711" s="2">
        <v>0</v>
      </c>
      <c r="G711" s="2">
        <v>0</v>
      </c>
      <c r="H711" s="2">
        <v>0</v>
      </c>
      <c r="I711" s="2">
        <v>0</v>
      </c>
      <c r="J711" s="2">
        <v>10</v>
      </c>
      <c r="K711" s="2">
        <v>225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12</v>
      </c>
      <c r="S711" s="2">
        <v>105</v>
      </c>
      <c r="T711" s="2">
        <v>50</v>
      </c>
      <c r="U711" s="2">
        <v>100</v>
      </c>
      <c r="V711" s="2">
        <v>0</v>
      </c>
      <c r="W711" s="2">
        <v>0</v>
      </c>
      <c r="X711" s="2">
        <v>0</v>
      </c>
      <c r="Y711" s="2">
        <v>0</v>
      </c>
      <c r="Z711" s="2">
        <v>72</v>
      </c>
      <c r="AA711" s="7">
        <v>430</v>
      </c>
      <c r="AC711" s="24" t="s">
        <v>23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450</v>
      </c>
      <c r="BA711" s="4">
        <v>11752</v>
      </c>
      <c r="BB711" s="2">
        <v>450</v>
      </c>
      <c r="BC711" s="6">
        <v>11752</v>
      </c>
    </row>
    <row r="712" spans="1:55" ht="15.75" thickBot="1">
      <c r="A712" s="24" t="s">
        <v>40</v>
      </c>
      <c r="B712" s="2">
        <v>570</v>
      </c>
      <c r="C712" s="4">
        <v>2850</v>
      </c>
      <c r="D712" s="2">
        <v>315</v>
      </c>
      <c r="E712" s="4">
        <v>1575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50</v>
      </c>
      <c r="U712" s="2">
        <v>100</v>
      </c>
      <c r="V712" s="2">
        <v>0</v>
      </c>
      <c r="W712" s="2">
        <v>0</v>
      </c>
      <c r="X712" s="2">
        <v>0</v>
      </c>
      <c r="Y712" s="2">
        <v>0</v>
      </c>
      <c r="Z712" s="2">
        <v>935</v>
      </c>
      <c r="AA712" s="6">
        <v>4525</v>
      </c>
      <c r="AC712" s="24" t="s">
        <v>63</v>
      </c>
      <c r="AD712" s="2">
        <v>0</v>
      </c>
      <c r="AE712" s="2">
        <v>0</v>
      </c>
      <c r="AF712" s="2">
        <v>0</v>
      </c>
      <c r="AG712" s="2">
        <v>0</v>
      </c>
      <c r="AH712" s="2">
        <v>72</v>
      </c>
      <c r="AI712" s="4">
        <v>11680</v>
      </c>
      <c r="AJ712" s="2">
        <v>0</v>
      </c>
      <c r="AK712" s="2">
        <v>0</v>
      </c>
      <c r="AL712" s="2">
        <v>0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72</v>
      </c>
      <c r="BC712" s="6">
        <v>11680</v>
      </c>
    </row>
    <row r="713" spans="1:55" ht="15.75" thickBot="1">
      <c r="A713" s="24" t="s">
        <v>67</v>
      </c>
      <c r="B713" s="2">
        <v>0</v>
      </c>
      <c r="C713" s="2">
        <v>0</v>
      </c>
      <c r="D713" s="2">
        <v>0</v>
      </c>
      <c r="E713" s="2">
        <v>0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0</v>
      </c>
      <c r="L713" s="2">
        <v>10</v>
      </c>
      <c r="M713" s="2">
        <v>50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10</v>
      </c>
      <c r="AA713" s="7">
        <v>50</v>
      </c>
      <c r="AC713" s="25" t="s">
        <v>29</v>
      </c>
      <c r="AD713" s="8">
        <v>0</v>
      </c>
      <c r="AE713" s="8">
        <v>0</v>
      </c>
      <c r="AF713" s="8">
        <v>0</v>
      </c>
      <c r="AG713" s="8">
        <v>0</v>
      </c>
      <c r="AH713" s="8">
        <v>72</v>
      </c>
      <c r="AI713" s="9">
        <v>11680</v>
      </c>
      <c r="AJ713" s="8">
        <v>8</v>
      </c>
      <c r="AK713" s="8">
        <v>57</v>
      </c>
      <c r="AL713" s="8">
        <v>0</v>
      </c>
      <c r="AM713" s="8">
        <v>0</v>
      </c>
      <c r="AN713" s="8">
        <v>0</v>
      </c>
      <c r="AO713" s="8">
        <v>0</v>
      </c>
      <c r="AP713" s="8">
        <v>0</v>
      </c>
      <c r="AQ713" s="8">
        <v>0</v>
      </c>
      <c r="AR713" s="8">
        <v>0</v>
      </c>
      <c r="AS713" s="8">
        <v>0</v>
      </c>
      <c r="AT713" s="8">
        <v>0</v>
      </c>
      <c r="AU713" s="8">
        <v>0</v>
      </c>
      <c r="AV713" s="8">
        <v>0</v>
      </c>
      <c r="AW713" s="8">
        <v>0</v>
      </c>
      <c r="AX713" s="8">
        <v>0</v>
      </c>
      <c r="AY713" s="8">
        <v>0</v>
      </c>
      <c r="AZ713" s="8">
        <v>450</v>
      </c>
      <c r="BA713" s="9">
        <v>11752</v>
      </c>
      <c r="BB713" s="8">
        <v>530</v>
      </c>
      <c r="BC713" s="10">
        <v>23489</v>
      </c>
    </row>
    <row r="714" spans="1:55" ht="15.75" thickBot="1">
      <c r="A714" s="24" t="s">
        <v>42</v>
      </c>
      <c r="B714" s="2">
        <v>45</v>
      </c>
      <c r="C714" s="4">
        <v>15500</v>
      </c>
      <c r="D714" s="2">
        <v>60</v>
      </c>
      <c r="E714" s="4">
        <v>5400</v>
      </c>
      <c r="F714" s="2">
        <v>17</v>
      </c>
      <c r="G714" s="2">
        <v>262.5</v>
      </c>
      <c r="H714" s="2">
        <v>0</v>
      </c>
      <c r="I714" s="2">
        <v>0</v>
      </c>
      <c r="J714" s="2">
        <v>17</v>
      </c>
      <c r="K714" s="2">
        <v>150</v>
      </c>
      <c r="L714" s="2">
        <v>0</v>
      </c>
      <c r="M714" s="2">
        <v>0</v>
      </c>
      <c r="N714" s="2">
        <v>205</v>
      </c>
      <c r="O714" s="4">
        <v>6350</v>
      </c>
      <c r="P714" s="2">
        <v>0</v>
      </c>
      <c r="Q714" s="2">
        <v>0</v>
      </c>
      <c r="R714" s="2">
        <v>245</v>
      </c>
      <c r="S714" s="4">
        <v>10075</v>
      </c>
      <c r="T714" s="2">
        <v>0</v>
      </c>
      <c r="U714" s="2">
        <v>0</v>
      </c>
      <c r="V714" s="2">
        <v>178</v>
      </c>
      <c r="W714" s="4">
        <v>5175</v>
      </c>
      <c r="X714" s="2">
        <v>0</v>
      </c>
      <c r="Y714" s="2">
        <v>0</v>
      </c>
      <c r="Z714" s="2">
        <v>767</v>
      </c>
      <c r="AA714" s="6">
        <v>42912.5</v>
      </c>
    </row>
    <row r="715" spans="1:55" ht="19.5" thickBot="1">
      <c r="A715" s="24" t="s">
        <v>68</v>
      </c>
      <c r="B715" s="2">
        <v>0</v>
      </c>
      <c r="C715" s="2">
        <v>0</v>
      </c>
      <c r="D715" s="2">
        <v>117</v>
      </c>
      <c r="E715" s="4">
        <v>9650</v>
      </c>
      <c r="F715" s="2">
        <v>286</v>
      </c>
      <c r="G715" s="4">
        <v>67850</v>
      </c>
      <c r="H715" s="2">
        <v>0</v>
      </c>
      <c r="I715" s="2">
        <v>0</v>
      </c>
      <c r="J715" s="2">
        <v>60</v>
      </c>
      <c r="K715" s="4">
        <v>7400</v>
      </c>
      <c r="L715" s="2">
        <v>40</v>
      </c>
      <c r="M715" s="2">
        <v>500</v>
      </c>
      <c r="N715" s="2">
        <v>90</v>
      </c>
      <c r="O715" s="4">
        <v>43000</v>
      </c>
      <c r="P715" s="2">
        <v>127</v>
      </c>
      <c r="Q715" s="4">
        <v>35150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720</v>
      </c>
      <c r="AA715" s="6">
        <v>163550</v>
      </c>
      <c r="AC715" s="21" t="s">
        <v>396</v>
      </c>
    </row>
    <row r="716" spans="1:55" ht="15.75" thickBot="1">
      <c r="A716" s="24" t="s">
        <v>74</v>
      </c>
      <c r="B716" s="2">
        <v>0</v>
      </c>
      <c r="C716" s="2">
        <v>0</v>
      </c>
      <c r="D716" s="2">
        <v>0</v>
      </c>
      <c r="E716" s="2">
        <v>0</v>
      </c>
      <c r="F716" s="2">
        <v>0</v>
      </c>
      <c r="G716" s="2">
        <v>0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>
        <v>0</v>
      </c>
      <c r="O716" s="2">
        <v>0</v>
      </c>
      <c r="P716" s="2">
        <v>30</v>
      </c>
      <c r="Q716" s="2">
        <v>153.6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  <c r="Z716" s="2">
        <v>30</v>
      </c>
      <c r="AA716" s="7">
        <v>153.6</v>
      </c>
      <c r="AC716" s="22" t="s">
        <v>6</v>
      </c>
      <c r="AD716" s="11" t="s">
        <v>7</v>
      </c>
      <c r="AE716" s="12"/>
      <c r="AF716" s="13" t="s">
        <v>8</v>
      </c>
      <c r="AG716" s="14"/>
      <c r="AH716" s="13" t="s">
        <v>9</v>
      </c>
      <c r="AI716" s="14"/>
      <c r="AJ716" s="13" t="s">
        <v>10</v>
      </c>
      <c r="AK716" s="14"/>
      <c r="AL716" s="13" t="s">
        <v>11</v>
      </c>
      <c r="AM716" s="14"/>
      <c r="AN716" s="13" t="s">
        <v>12</v>
      </c>
      <c r="AO716" s="14"/>
      <c r="AP716" s="13" t="s">
        <v>13</v>
      </c>
      <c r="AQ716" s="14"/>
      <c r="AR716" s="13" t="s">
        <v>14</v>
      </c>
      <c r="AS716" s="14"/>
      <c r="AT716" s="13" t="s">
        <v>15</v>
      </c>
      <c r="AU716" s="14"/>
      <c r="AV716" s="13" t="s">
        <v>16</v>
      </c>
      <c r="AW716" s="14"/>
      <c r="AX716" s="13" t="s">
        <v>17</v>
      </c>
      <c r="AY716" s="14"/>
      <c r="AZ716" s="13" t="s">
        <v>18</v>
      </c>
      <c r="BA716" s="14"/>
      <c r="BB716" s="13" t="s">
        <v>19</v>
      </c>
      <c r="BC716" s="15"/>
    </row>
    <row r="717" spans="1:55" ht="26.25" thickBot="1">
      <c r="A717" s="24" t="s">
        <v>46</v>
      </c>
      <c r="B717" s="2">
        <v>0</v>
      </c>
      <c r="C717" s="2">
        <v>0</v>
      </c>
      <c r="D717" s="2">
        <v>0</v>
      </c>
      <c r="E717" s="2">
        <v>0</v>
      </c>
      <c r="F717" s="2">
        <v>113</v>
      </c>
      <c r="G717" s="4">
        <v>55700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113</v>
      </c>
      <c r="AA717" s="6">
        <v>55700</v>
      </c>
      <c r="AC717" s="26"/>
      <c r="AD717" s="17" t="s">
        <v>20</v>
      </c>
      <c r="AE717" s="17" t="s">
        <v>21</v>
      </c>
      <c r="AF717" s="17" t="s">
        <v>20</v>
      </c>
      <c r="AG717" s="17" t="s">
        <v>21</v>
      </c>
      <c r="AH717" s="17" t="s">
        <v>20</v>
      </c>
      <c r="AI717" s="17" t="s">
        <v>21</v>
      </c>
      <c r="AJ717" s="17" t="s">
        <v>20</v>
      </c>
      <c r="AK717" s="17" t="s">
        <v>21</v>
      </c>
      <c r="AL717" s="17" t="s">
        <v>20</v>
      </c>
      <c r="AM717" s="17" t="s">
        <v>21</v>
      </c>
      <c r="AN717" s="17" t="s">
        <v>20</v>
      </c>
      <c r="AO717" s="17" t="s">
        <v>21</v>
      </c>
      <c r="AP717" s="17" t="s">
        <v>20</v>
      </c>
      <c r="AQ717" s="17" t="s">
        <v>21</v>
      </c>
      <c r="AR717" s="17" t="s">
        <v>20</v>
      </c>
      <c r="AS717" s="17" t="s">
        <v>21</v>
      </c>
      <c r="AT717" s="17" t="s">
        <v>20</v>
      </c>
      <c r="AU717" s="17" t="s">
        <v>21</v>
      </c>
      <c r="AV717" s="17" t="s">
        <v>20</v>
      </c>
      <c r="AW717" s="17" t="s">
        <v>21</v>
      </c>
      <c r="AX717" s="17" t="s">
        <v>20</v>
      </c>
      <c r="AY717" s="17" t="s">
        <v>21</v>
      </c>
      <c r="AZ717" s="17" t="s">
        <v>20</v>
      </c>
      <c r="BA717" s="17" t="s">
        <v>21</v>
      </c>
      <c r="BB717" s="17" t="s">
        <v>20</v>
      </c>
      <c r="BC717" s="18" t="s">
        <v>21</v>
      </c>
    </row>
    <row r="718" spans="1:55" ht="15.75" thickBot="1">
      <c r="A718" s="24" t="s">
        <v>47</v>
      </c>
      <c r="B718" s="2">
        <v>0</v>
      </c>
      <c r="C718" s="2">
        <v>0</v>
      </c>
      <c r="D718" s="2">
        <v>0</v>
      </c>
      <c r="E718" s="2">
        <v>0</v>
      </c>
      <c r="F718" s="2">
        <v>0</v>
      </c>
      <c r="G718" s="2">
        <v>0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8</v>
      </c>
      <c r="W718" s="2">
        <v>50</v>
      </c>
      <c r="X718" s="2">
        <v>0</v>
      </c>
      <c r="Y718" s="2">
        <v>0</v>
      </c>
      <c r="Z718" s="2">
        <v>8</v>
      </c>
      <c r="AA718" s="7">
        <v>50</v>
      </c>
    </row>
    <row r="719" spans="1:55" ht="19.5" thickBot="1">
      <c r="A719" s="24" t="s">
        <v>48</v>
      </c>
      <c r="B719" s="2">
        <v>0</v>
      </c>
      <c r="C719" s="2">
        <v>0</v>
      </c>
      <c r="D719" s="2">
        <v>0</v>
      </c>
      <c r="E719" s="2">
        <v>0</v>
      </c>
      <c r="F719" s="2">
        <v>0</v>
      </c>
      <c r="G719" s="2">
        <v>0</v>
      </c>
      <c r="H719" s="2">
        <v>0</v>
      </c>
      <c r="I719" s="2">
        <v>0</v>
      </c>
      <c r="J719" s="2">
        <v>8</v>
      </c>
      <c r="K719" s="2">
        <v>75</v>
      </c>
      <c r="L719" s="2">
        <v>0</v>
      </c>
      <c r="M719" s="2">
        <v>0</v>
      </c>
      <c r="N719" s="2">
        <v>68</v>
      </c>
      <c r="O719" s="2">
        <v>150</v>
      </c>
      <c r="P719" s="2">
        <v>27</v>
      </c>
      <c r="Q719" s="2">
        <v>300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10</v>
      </c>
      <c r="Y719" s="2">
        <v>25</v>
      </c>
      <c r="Z719" s="2">
        <v>113</v>
      </c>
      <c r="AA719" s="7">
        <v>550</v>
      </c>
      <c r="AC719" s="21" t="s">
        <v>397</v>
      </c>
    </row>
    <row r="720" spans="1:55" ht="15.75" thickBot="1">
      <c r="A720" s="24" t="s">
        <v>49</v>
      </c>
      <c r="B720" s="2">
        <v>0</v>
      </c>
      <c r="C720" s="2">
        <v>0</v>
      </c>
      <c r="D720" s="2">
        <v>0</v>
      </c>
      <c r="E720" s="2">
        <v>0</v>
      </c>
      <c r="F720" s="2">
        <v>0</v>
      </c>
      <c r="G720" s="2">
        <v>0</v>
      </c>
      <c r="H720" s="2">
        <v>0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80</v>
      </c>
      <c r="W720" s="2">
        <v>100</v>
      </c>
      <c r="X720" s="2">
        <v>0</v>
      </c>
      <c r="Y720" s="2">
        <v>0</v>
      </c>
      <c r="Z720" s="2">
        <v>80</v>
      </c>
      <c r="AA720" s="7">
        <v>100</v>
      </c>
      <c r="AC720" s="22" t="s">
        <v>6</v>
      </c>
      <c r="AD720" s="11" t="s">
        <v>7</v>
      </c>
      <c r="AE720" s="12"/>
      <c r="AF720" s="13" t="s">
        <v>8</v>
      </c>
      <c r="AG720" s="14"/>
      <c r="AH720" s="13" t="s">
        <v>9</v>
      </c>
      <c r="AI720" s="14"/>
      <c r="AJ720" s="13" t="s">
        <v>10</v>
      </c>
      <c r="AK720" s="14"/>
      <c r="AL720" s="13" t="s">
        <v>11</v>
      </c>
      <c r="AM720" s="14"/>
      <c r="AN720" s="13" t="s">
        <v>12</v>
      </c>
      <c r="AO720" s="14"/>
      <c r="AP720" s="13" t="s">
        <v>13</v>
      </c>
      <c r="AQ720" s="14"/>
      <c r="AR720" s="13" t="s">
        <v>14</v>
      </c>
      <c r="AS720" s="14"/>
      <c r="AT720" s="13" t="s">
        <v>15</v>
      </c>
      <c r="AU720" s="14"/>
      <c r="AV720" s="13" t="s">
        <v>16</v>
      </c>
      <c r="AW720" s="14"/>
      <c r="AX720" s="13" t="s">
        <v>17</v>
      </c>
      <c r="AY720" s="14"/>
      <c r="AZ720" s="13" t="s">
        <v>18</v>
      </c>
      <c r="BA720" s="14"/>
      <c r="BB720" s="13" t="s">
        <v>19</v>
      </c>
      <c r="BC720" s="15"/>
    </row>
    <row r="721" spans="1:55" ht="26.25" thickBot="1">
      <c r="A721" s="24" t="s">
        <v>80</v>
      </c>
      <c r="B721" s="2">
        <v>0</v>
      </c>
      <c r="C721" s="2">
        <v>0</v>
      </c>
      <c r="D721" s="2">
        <v>5</v>
      </c>
      <c r="E721" s="2">
        <v>218.25</v>
      </c>
      <c r="F721" s="2">
        <v>5</v>
      </c>
      <c r="G721" s="2">
        <v>225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10</v>
      </c>
      <c r="AA721" s="7">
        <v>443.25</v>
      </c>
      <c r="AC721" s="23"/>
      <c r="AD721" s="1" t="s">
        <v>20</v>
      </c>
      <c r="AE721" s="1" t="s">
        <v>21</v>
      </c>
      <c r="AF721" s="1" t="s">
        <v>20</v>
      </c>
      <c r="AG721" s="1" t="s">
        <v>21</v>
      </c>
      <c r="AH721" s="1" t="s">
        <v>20</v>
      </c>
      <c r="AI721" s="1" t="s">
        <v>21</v>
      </c>
      <c r="AJ721" s="1" t="s">
        <v>20</v>
      </c>
      <c r="AK721" s="1" t="s">
        <v>21</v>
      </c>
      <c r="AL721" s="1" t="s">
        <v>20</v>
      </c>
      <c r="AM721" s="1" t="s">
        <v>21</v>
      </c>
      <c r="AN721" s="1" t="s">
        <v>20</v>
      </c>
      <c r="AO721" s="1" t="s">
        <v>21</v>
      </c>
      <c r="AP721" s="1" t="s">
        <v>20</v>
      </c>
      <c r="AQ721" s="1" t="s">
        <v>21</v>
      </c>
      <c r="AR721" s="1" t="s">
        <v>20</v>
      </c>
      <c r="AS721" s="1" t="s">
        <v>21</v>
      </c>
      <c r="AT721" s="1" t="s">
        <v>20</v>
      </c>
      <c r="AU721" s="1" t="s">
        <v>21</v>
      </c>
      <c r="AV721" s="1" t="s">
        <v>20</v>
      </c>
      <c r="AW721" s="1" t="s">
        <v>21</v>
      </c>
      <c r="AX721" s="1" t="s">
        <v>20</v>
      </c>
      <c r="AY721" s="1" t="s">
        <v>21</v>
      </c>
      <c r="AZ721" s="1" t="s">
        <v>20</v>
      </c>
      <c r="BA721" s="1" t="s">
        <v>21</v>
      </c>
      <c r="BB721" s="1" t="s">
        <v>20</v>
      </c>
      <c r="BC721" s="5" t="s">
        <v>21</v>
      </c>
    </row>
    <row r="722" spans="1:55" ht="15.75" thickBot="1">
      <c r="A722" s="24" t="s">
        <v>50</v>
      </c>
      <c r="B722" s="2">
        <v>0</v>
      </c>
      <c r="C722" s="2">
        <v>0</v>
      </c>
      <c r="D722" s="2">
        <v>0</v>
      </c>
      <c r="E722" s="2">
        <v>0</v>
      </c>
      <c r="F722" s="2">
        <v>0</v>
      </c>
      <c r="G722" s="2">
        <v>0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71</v>
      </c>
      <c r="O722" s="2">
        <v>500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71</v>
      </c>
      <c r="AA722" s="7">
        <v>500</v>
      </c>
      <c r="AC722" s="24" t="s">
        <v>31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1</v>
      </c>
      <c r="AM722" s="2">
        <v>83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1</v>
      </c>
      <c r="BC722" s="7">
        <v>83</v>
      </c>
    </row>
    <row r="723" spans="1:55" ht="15.75" thickBot="1">
      <c r="A723" s="24" t="s">
        <v>141</v>
      </c>
      <c r="B723" s="2">
        <v>0</v>
      </c>
      <c r="C723" s="2">
        <v>0</v>
      </c>
      <c r="D723" s="2">
        <v>0</v>
      </c>
      <c r="E723" s="2">
        <v>0</v>
      </c>
      <c r="F723" s="2">
        <v>0</v>
      </c>
      <c r="G723" s="2">
        <v>0</v>
      </c>
      <c r="H723" s="2">
        <v>0</v>
      </c>
      <c r="I723" s="2">
        <v>0</v>
      </c>
      <c r="J723" s="2">
        <v>13</v>
      </c>
      <c r="K723" s="2">
        <v>315</v>
      </c>
      <c r="L723" s="2">
        <v>0</v>
      </c>
      <c r="M723" s="2">
        <v>0</v>
      </c>
      <c r="N723" s="2">
        <v>26</v>
      </c>
      <c r="O723" s="2">
        <v>250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39</v>
      </c>
      <c r="AA723" s="7">
        <v>565</v>
      </c>
      <c r="AC723" s="24" t="s">
        <v>32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4">
        <v>14067</v>
      </c>
      <c r="AY723" s="4">
        <v>59006</v>
      </c>
      <c r="AZ723" s="2">
        <v>0</v>
      </c>
      <c r="BA723" s="2">
        <v>0</v>
      </c>
      <c r="BB723" s="4">
        <v>14067</v>
      </c>
      <c r="BC723" s="6">
        <v>59006</v>
      </c>
    </row>
    <row r="724" spans="1:55" ht="15.75" thickBot="1">
      <c r="A724" s="24" t="s">
        <v>383</v>
      </c>
      <c r="B724" s="2">
        <v>0</v>
      </c>
      <c r="C724" s="2">
        <v>0</v>
      </c>
      <c r="D724" s="2">
        <v>0</v>
      </c>
      <c r="E724" s="2">
        <v>0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8</v>
      </c>
      <c r="O724" s="2">
        <v>25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8</v>
      </c>
      <c r="AA724" s="7">
        <v>25</v>
      </c>
      <c r="AC724" s="24" t="s">
        <v>34</v>
      </c>
      <c r="AD724" s="2">
        <v>0</v>
      </c>
      <c r="AE724" s="2">
        <v>0</v>
      </c>
      <c r="AF724" s="2">
        <v>0</v>
      </c>
      <c r="AG724" s="2">
        <v>0</v>
      </c>
      <c r="AH724" s="4">
        <v>1045</v>
      </c>
      <c r="AI724" s="4">
        <v>11940</v>
      </c>
      <c r="AJ724" s="4">
        <v>1320</v>
      </c>
      <c r="AK724" s="4">
        <v>14459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107</v>
      </c>
      <c r="AS724" s="4">
        <v>1737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4">
        <v>1004</v>
      </c>
      <c r="BA724" s="4">
        <v>10510</v>
      </c>
      <c r="BB724" s="4">
        <v>3476</v>
      </c>
      <c r="BC724" s="6">
        <v>38646</v>
      </c>
    </row>
    <row r="725" spans="1:55" ht="15.75" thickBot="1">
      <c r="A725" s="24" t="s">
        <v>142</v>
      </c>
      <c r="B725" s="2">
        <v>0</v>
      </c>
      <c r="C725" s="2">
        <v>0</v>
      </c>
      <c r="D725" s="2">
        <v>0</v>
      </c>
      <c r="E725" s="2">
        <v>0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28</v>
      </c>
      <c r="M725" s="2">
        <v>125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28</v>
      </c>
      <c r="AA725" s="7">
        <v>125</v>
      </c>
      <c r="AC725" s="24" t="s">
        <v>35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15</v>
      </c>
      <c r="BA725" s="2">
        <v>28</v>
      </c>
      <c r="BB725" s="2">
        <v>15</v>
      </c>
      <c r="BC725" s="7">
        <v>28</v>
      </c>
    </row>
    <row r="726" spans="1:55" ht="15.75" thickBot="1">
      <c r="A726" s="24" t="s">
        <v>90</v>
      </c>
      <c r="B726" s="2">
        <v>0</v>
      </c>
      <c r="C726" s="2">
        <v>0</v>
      </c>
      <c r="D726" s="2">
        <v>0</v>
      </c>
      <c r="E726" s="2">
        <v>0</v>
      </c>
      <c r="F726" s="2">
        <v>4</v>
      </c>
      <c r="G726" s="2">
        <v>50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4</v>
      </c>
      <c r="AA726" s="7">
        <v>50</v>
      </c>
      <c r="AC726" s="24" t="s">
        <v>37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4">
        <v>18900</v>
      </c>
      <c r="AK726" s="4">
        <v>5121</v>
      </c>
      <c r="AL726" s="4">
        <v>17000</v>
      </c>
      <c r="AM726" s="4">
        <v>27880</v>
      </c>
      <c r="AN726" s="4">
        <v>45000</v>
      </c>
      <c r="AO726" s="4">
        <v>73800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4">
        <v>80900</v>
      </c>
      <c r="BC726" s="6">
        <v>106801</v>
      </c>
    </row>
    <row r="727" spans="1:55" ht="15.75" thickBot="1">
      <c r="A727" s="24" t="s">
        <v>249</v>
      </c>
      <c r="B727" s="2">
        <v>0</v>
      </c>
      <c r="C727" s="2">
        <v>0</v>
      </c>
      <c r="D727" s="2">
        <v>0</v>
      </c>
      <c r="E727" s="2">
        <v>0</v>
      </c>
      <c r="F727" s="2">
        <v>0</v>
      </c>
      <c r="G727" s="2">
        <v>0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7</v>
      </c>
      <c r="W727" s="2">
        <v>400</v>
      </c>
      <c r="X727" s="2">
        <v>0</v>
      </c>
      <c r="Y727" s="2">
        <v>0</v>
      </c>
      <c r="Z727" s="2">
        <v>7</v>
      </c>
      <c r="AA727" s="7">
        <v>400</v>
      </c>
      <c r="AC727" s="24" t="s">
        <v>22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0</v>
      </c>
      <c r="AV727" s="2">
        <v>0</v>
      </c>
      <c r="AW727" s="2">
        <v>0</v>
      </c>
      <c r="AX727" s="2">
        <v>4</v>
      </c>
      <c r="AY727" s="2">
        <v>200</v>
      </c>
      <c r="AZ727" s="2">
        <v>0</v>
      </c>
      <c r="BA727" s="2">
        <v>0</v>
      </c>
      <c r="BB727" s="2">
        <v>4</v>
      </c>
      <c r="BC727" s="7">
        <v>200</v>
      </c>
    </row>
    <row r="728" spans="1:55" ht="15.75" thickBot="1">
      <c r="A728" s="24" t="s">
        <v>52</v>
      </c>
      <c r="B728" s="2">
        <v>0</v>
      </c>
      <c r="C728" s="2">
        <v>0</v>
      </c>
      <c r="D728" s="2">
        <v>0</v>
      </c>
      <c r="E728" s="2">
        <v>0</v>
      </c>
      <c r="F728" s="2">
        <v>0</v>
      </c>
      <c r="G728" s="2">
        <v>0</v>
      </c>
      <c r="H728" s="2">
        <v>15</v>
      </c>
      <c r="I728" s="2">
        <v>100</v>
      </c>
      <c r="J728" s="2">
        <v>15</v>
      </c>
      <c r="K728" s="2">
        <v>50</v>
      </c>
      <c r="L728" s="2">
        <v>22</v>
      </c>
      <c r="M728" s="2">
        <v>200</v>
      </c>
      <c r="N728" s="2">
        <v>47</v>
      </c>
      <c r="O728" s="2">
        <v>300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15</v>
      </c>
      <c r="W728" s="2">
        <v>50</v>
      </c>
      <c r="X728" s="2">
        <v>10</v>
      </c>
      <c r="Y728" s="2">
        <v>25</v>
      </c>
      <c r="Z728" s="2">
        <v>124</v>
      </c>
      <c r="AA728" s="7">
        <v>725</v>
      </c>
      <c r="AC728" s="24" t="s">
        <v>23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96</v>
      </c>
      <c r="AU728" s="2">
        <v>400</v>
      </c>
      <c r="AV728" s="2">
        <v>100</v>
      </c>
      <c r="AW728" s="4">
        <v>55000</v>
      </c>
      <c r="AX728" s="2">
        <v>0</v>
      </c>
      <c r="AY728" s="2">
        <v>0</v>
      </c>
      <c r="AZ728" s="2">
        <v>0</v>
      </c>
      <c r="BA728" s="2">
        <v>0</v>
      </c>
      <c r="BB728" s="2">
        <v>196</v>
      </c>
      <c r="BC728" s="6">
        <v>55400</v>
      </c>
    </row>
    <row r="729" spans="1:55" ht="15.75" thickBot="1">
      <c r="A729" s="24" t="s">
        <v>388</v>
      </c>
      <c r="B729" s="2">
        <v>0</v>
      </c>
      <c r="C729" s="2">
        <v>0</v>
      </c>
      <c r="D729" s="2">
        <v>0</v>
      </c>
      <c r="E729" s="2">
        <v>0</v>
      </c>
      <c r="F729" s="2">
        <v>0</v>
      </c>
      <c r="G729" s="2">
        <v>0</v>
      </c>
      <c r="H729" s="2">
        <v>0</v>
      </c>
      <c r="I729" s="2">
        <v>0</v>
      </c>
      <c r="J729" s="2">
        <v>0</v>
      </c>
      <c r="K729" s="2">
        <v>0</v>
      </c>
      <c r="L729" s="2">
        <v>8</v>
      </c>
      <c r="M729" s="2">
        <v>25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8</v>
      </c>
      <c r="AA729" s="7">
        <v>25</v>
      </c>
      <c r="AC729" s="24" t="s">
        <v>67</v>
      </c>
      <c r="AD729" s="4">
        <v>5320</v>
      </c>
      <c r="AE729" s="4">
        <v>21222</v>
      </c>
      <c r="AF729" s="4">
        <v>3500</v>
      </c>
      <c r="AG729" s="4">
        <v>6230</v>
      </c>
      <c r="AH729" s="4">
        <v>3000</v>
      </c>
      <c r="AI729" s="4">
        <v>5340</v>
      </c>
      <c r="AJ729" s="4">
        <v>1000</v>
      </c>
      <c r="AK729" s="4">
        <v>1780</v>
      </c>
      <c r="AL729" s="4">
        <v>1000</v>
      </c>
      <c r="AM729" s="4">
        <v>1780</v>
      </c>
      <c r="AN729" s="2">
        <v>0</v>
      </c>
      <c r="AO729" s="2">
        <v>0</v>
      </c>
      <c r="AP729" s="4">
        <v>10000</v>
      </c>
      <c r="AQ729" s="4">
        <v>16400</v>
      </c>
      <c r="AR729" s="4">
        <v>1450</v>
      </c>
      <c r="AS729" s="4">
        <v>2581</v>
      </c>
      <c r="AT729" s="4">
        <v>1000</v>
      </c>
      <c r="AU729" s="4">
        <v>1780</v>
      </c>
      <c r="AV729" s="4">
        <v>16000</v>
      </c>
      <c r="AW729" s="4">
        <v>62657</v>
      </c>
      <c r="AX729" s="4">
        <v>8400</v>
      </c>
      <c r="AY729" s="4">
        <v>13916</v>
      </c>
      <c r="AZ729" s="2">
        <v>303</v>
      </c>
      <c r="BA729" s="4">
        <v>11576</v>
      </c>
      <c r="BB729" s="4">
        <v>50973</v>
      </c>
      <c r="BC729" s="6">
        <v>145262</v>
      </c>
    </row>
    <row r="730" spans="1:55" ht="15.75" thickBot="1">
      <c r="A730" s="24" t="s">
        <v>26</v>
      </c>
      <c r="B730" s="2">
        <v>350</v>
      </c>
      <c r="C730" s="4">
        <v>49761</v>
      </c>
      <c r="D730" s="2">
        <v>434</v>
      </c>
      <c r="E730" s="4">
        <v>75621</v>
      </c>
      <c r="F730" s="2">
        <v>512</v>
      </c>
      <c r="G730" s="4">
        <v>84752</v>
      </c>
      <c r="H730" s="2">
        <v>199</v>
      </c>
      <c r="I730" s="4">
        <v>25908.5</v>
      </c>
      <c r="J730" s="2">
        <v>820</v>
      </c>
      <c r="K730" s="4">
        <v>92618.5</v>
      </c>
      <c r="L730" s="2">
        <v>506</v>
      </c>
      <c r="M730" s="4">
        <v>53940.25</v>
      </c>
      <c r="N730" s="2">
        <v>731</v>
      </c>
      <c r="O730" s="4">
        <v>130672.38</v>
      </c>
      <c r="P730" s="2">
        <v>563.5</v>
      </c>
      <c r="Q730" s="4">
        <v>125661</v>
      </c>
      <c r="R730" s="2">
        <v>248.5</v>
      </c>
      <c r="S730" s="4">
        <v>64769.5</v>
      </c>
      <c r="T730" s="2">
        <v>250</v>
      </c>
      <c r="U730" s="4">
        <v>67914.5</v>
      </c>
      <c r="V730" s="2">
        <v>616</v>
      </c>
      <c r="W730" s="4">
        <v>120057</v>
      </c>
      <c r="X730" s="2">
        <v>241</v>
      </c>
      <c r="Y730" s="4">
        <v>86566</v>
      </c>
      <c r="Z730" s="4">
        <v>5471</v>
      </c>
      <c r="AA730" s="6">
        <v>978241.63</v>
      </c>
      <c r="AC730" s="24" t="s">
        <v>243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30</v>
      </c>
      <c r="AK730" s="2">
        <v>130</v>
      </c>
      <c r="AL730" s="2">
        <v>30</v>
      </c>
      <c r="AM730" s="2">
        <v>130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60</v>
      </c>
      <c r="BC730" s="7">
        <v>260</v>
      </c>
    </row>
    <row r="731" spans="1:55" ht="15.75" thickBot="1">
      <c r="A731" s="24" t="s">
        <v>60</v>
      </c>
      <c r="B731" s="2">
        <v>36</v>
      </c>
      <c r="C731" s="2">
        <v>200</v>
      </c>
      <c r="D731" s="2">
        <v>0</v>
      </c>
      <c r="E731" s="2">
        <v>0</v>
      </c>
      <c r="F731" s="2">
        <v>0</v>
      </c>
      <c r="G731" s="2">
        <v>0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72</v>
      </c>
      <c r="Q731" s="4">
        <v>9290</v>
      </c>
      <c r="R731" s="2">
        <v>10</v>
      </c>
      <c r="S731" s="2">
        <v>50</v>
      </c>
      <c r="T731" s="2">
        <v>50</v>
      </c>
      <c r="U731" s="2">
        <v>148</v>
      </c>
      <c r="V731" s="2">
        <v>0</v>
      </c>
      <c r="W731" s="2">
        <v>0</v>
      </c>
      <c r="X731" s="2">
        <v>10</v>
      </c>
      <c r="Y731" s="2">
        <v>74</v>
      </c>
      <c r="Z731" s="2">
        <v>178</v>
      </c>
      <c r="AA731" s="6">
        <v>9762</v>
      </c>
      <c r="AC731" s="24" t="s">
        <v>400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4">
        <v>22000</v>
      </c>
      <c r="AK731" s="4">
        <v>24749</v>
      </c>
      <c r="AL731" s="2">
        <v>0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4">
        <v>22000</v>
      </c>
      <c r="BC731" s="6">
        <v>24749</v>
      </c>
    </row>
    <row r="732" spans="1:55" ht="15.75" thickBot="1">
      <c r="A732" s="24" t="s">
        <v>191</v>
      </c>
      <c r="B732" s="2">
        <v>0</v>
      </c>
      <c r="C732" s="2">
        <v>0</v>
      </c>
      <c r="D732" s="2">
        <v>0</v>
      </c>
      <c r="E732" s="2">
        <v>0</v>
      </c>
      <c r="F732" s="2">
        <v>0</v>
      </c>
      <c r="G732" s="2">
        <v>0</v>
      </c>
      <c r="H732" s="2">
        <v>0</v>
      </c>
      <c r="I732" s="2">
        <v>0</v>
      </c>
      <c r="J732" s="2">
        <v>6</v>
      </c>
      <c r="K732" s="2">
        <v>112.5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6</v>
      </c>
      <c r="AA732" s="7">
        <v>112.5</v>
      </c>
      <c r="AC732" s="24" t="s">
        <v>24</v>
      </c>
      <c r="AD732" s="4">
        <v>40524</v>
      </c>
      <c r="AE732" s="4">
        <v>14086</v>
      </c>
      <c r="AF732" s="4">
        <v>31260</v>
      </c>
      <c r="AG732" s="4">
        <v>10544</v>
      </c>
      <c r="AH732" s="4">
        <v>34417</v>
      </c>
      <c r="AI732" s="4">
        <v>13028</v>
      </c>
      <c r="AJ732" s="4">
        <v>33469</v>
      </c>
      <c r="AK732" s="4">
        <v>11496</v>
      </c>
      <c r="AL732" s="2">
        <v>5</v>
      </c>
      <c r="AM732" s="2">
        <v>368</v>
      </c>
      <c r="AN732" s="4">
        <v>30855</v>
      </c>
      <c r="AO732" s="4">
        <v>10811</v>
      </c>
      <c r="AP732" s="4">
        <v>52142</v>
      </c>
      <c r="AQ732" s="4">
        <v>20600</v>
      </c>
      <c r="AR732" s="4">
        <v>118103</v>
      </c>
      <c r="AS732" s="4">
        <v>36918</v>
      </c>
      <c r="AT732" s="4">
        <v>29766</v>
      </c>
      <c r="AU732" s="4">
        <v>12573</v>
      </c>
      <c r="AV732" s="4">
        <v>58717</v>
      </c>
      <c r="AW732" s="4">
        <v>21564</v>
      </c>
      <c r="AX732" s="4">
        <v>34270</v>
      </c>
      <c r="AY732" s="4">
        <v>14780</v>
      </c>
      <c r="AZ732" s="4">
        <v>28340</v>
      </c>
      <c r="BA732" s="4">
        <v>11371</v>
      </c>
      <c r="BB732" s="4">
        <v>491868</v>
      </c>
      <c r="BC732" s="6">
        <v>178139</v>
      </c>
    </row>
    <row r="733" spans="1:55" ht="15.75" thickBot="1">
      <c r="A733" s="24" t="s">
        <v>131</v>
      </c>
      <c r="B733" s="2">
        <v>6</v>
      </c>
      <c r="C733" s="2">
        <v>175</v>
      </c>
      <c r="D733" s="2">
        <v>0</v>
      </c>
      <c r="E733" s="2">
        <v>0</v>
      </c>
      <c r="F733" s="2">
        <v>0</v>
      </c>
      <c r="G733" s="2">
        <v>0</v>
      </c>
      <c r="H733" s="2">
        <v>0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6</v>
      </c>
      <c r="AA733" s="7">
        <v>175</v>
      </c>
      <c r="AC733" s="24" t="s">
        <v>55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4">
        <v>21645</v>
      </c>
      <c r="AO733" s="4">
        <v>6472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0</v>
      </c>
      <c r="BA733" s="2">
        <v>0</v>
      </c>
      <c r="BB733" s="4">
        <v>21645</v>
      </c>
      <c r="BC733" s="6">
        <v>6472</v>
      </c>
    </row>
    <row r="734" spans="1:55" ht="15.75" thickBot="1">
      <c r="A734" s="24" t="s">
        <v>182</v>
      </c>
      <c r="B734" s="2">
        <v>0</v>
      </c>
      <c r="C734" s="2">
        <v>0</v>
      </c>
      <c r="D734" s="2">
        <v>0</v>
      </c>
      <c r="E734" s="2">
        <v>0</v>
      </c>
      <c r="F734" s="2">
        <v>0</v>
      </c>
      <c r="G734" s="2">
        <v>0</v>
      </c>
      <c r="H734" s="2">
        <v>0</v>
      </c>
      <c r="I734" s="2">
        <v>0</v>
      </c>
      <c r="J734" s="2">
        <v>40</v>
      </c>
      <c r="K734" s="2">
        <v>100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40</v>
      </c>
      <c r="AA734" s="7">
        <v>100</v>
      </c>
      <c r="AC734" s="24" t="s">
        <v>26</v>
      </c>
      <c r="AD734" s="4">
        <v>129000</v>
      </c>
      <c r="AE734" s="4">
        <v>43270</v>
      </c>
      <c r="AF734" s="4">
        <v>217785</v>
      </c>
      <c r="AG734" s="4">
        <v>89679</v>
      </c>
      <c r="AH734" s="2">
        <v>0</v>
      </c>
      <c r="AI734" s="2">
        <v>0</v>
      </c>
      <c r="AJ734" s="4">
        <v>129392</v>
      </c>
      <c r="AK734" s="4">
        <v>65296</v>
      </c>
      <c r="AL734" s="4">
        <v>139998</v>
      </c>
      <c r="AM734" s="4">
        <v>41998</v>
      </c>
      <c r="AN734" s="4">
        <v>102866</v>
      </c>
      <c r="AO734" s="4">
        <v>28288</v>
      </c>
      <c r="AP734" s="4">
        <v>94180</v>
      </c>
      <c r="AQ734" s="4">
        <v>27783</v>
      </c>
      <c r="AR734" s="4">
        <v>20017</v>
      </c>
      <c r="AS734" s="4">
        <v>31630</v>
      </c>
      <c r="AT734" s="2">
        <v>0</v>
      </c>
      <c r="AU734" s="2">
        <v>0</v>
      </c>
      <c r="AV734" s="2">
        <v>0</v>
      </c>
      <c r="AW734" s="2">
        <v>0</v>
      </c>
      <c r="AX734" s="4">
        <v>133226</v>
      </c>
      <c r="AY734" s="4">
        <v>39473</v>
      </c>
      <c r="AZ734" s="4">
        <v>133111</v>
      </c>
      <c r="BA734" s="4">
        <v>37149</v>
      </c>
      <c r="BB734" s="4">
        <v>1099575</v>
      </c>
      <c r="BC734" s="6">
        <v>404566</v>
      </c>
    </row>
    <row r="735" spans="1:55" ht="15.75" thickBot="1">
      <c r="A735" s="24" t="s">
        <v>62</v>
      </c>
      <c r="B735" s="2">
        <v>68</v>
      </c>
      <c r="C735" s="2">
        <v>309.24</v>
      </c>
      <c r="D735" s="2">
        <v>143</v>
      </c>
      <c r="E735" s="2">
        <v>875</v>
      </c>
      <c r="F735" s="2">
        <v>70</v>
      </c>
      <c r="G735" s="4">
        <v>12205</v>
      </c>
      <c r="H735" s="2">
        <v>40</v>
      </c>
      <c r="I735" s="2">
        <v>225</v>
      </c>
      <c r="J735" s="2">
        <v>35</v>
      </c>
      <c r="K735" s="2">
        <v>150</v>
      </c>
      <c r="L735" s="2">
        <v>33</v>
      </c>
      <c r="M735" s="2">
        <v>312.5</v>
      </c>
      <c r="N735" s="2">
        <v>126</v>
      </c>
      <c r="O735" s="4">
        <v>9224</v>
      </c>
      <c r="P735" s="2">
        <v>12</v>
      </c>
      <c r="Q735" s="2">
        <v>25</v>
      </c>
      <c r="R735" s="2">
        <v>75</v>
      </c>
      <c r="S735" s="2">
        <v>287.5</v>
      </c>
      <c r="T735" s="2">
        <v>135.5</v>
      </c>
      <c r="U735" s="4">
        <v>5993.3</v>
      </c>
      <c r="V735" s="2">
        <v>133</v>
      </c>
      <c r="W735" s="4">
        <v>8250</v>
      </c>
      <c r="X735" s="2">
        <v>123</v>
      </c>
      <c r="Y735" s="4">
        <v>5301</v>
      </c>
      <c r="Z735" s="2">
        <v>993.5</v>
      </c>
      <c r="AA735" s="6">
        <v>43157.54</v>
      </c>
      <c r="AC735" s="24" t="s">
        <v>264</v>
      </c>
      <c r="AD735" s="2">
        <v>0</v>
      </c>
      <c r="AE735" s="2">
        <v>0</v>
      </c>
      <c r="AF735" s="2">
        <v>0</v>
      </c>
      <c r="AG735" s="2">
        <v>0</v>
      </c>
      <c r="AH735" s="2">
        <v>30</v>
      </c>
      <c r="AI735" s="2">
        <v>454</v>
      </c>
      <c r="AJ735" s="2">
        <v>0</v>
      </c>
      <c r="AK735" s="2">
        <v>0</v>
      </c>
      <c r="AL735" s="2">
        <v>0</v>
      </c>
      <c r="AM735" s="2">
        <v>0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2">
        <v>30</v>
      </c>
      <c r="BC735" s="7">
        <v>454</v>
      </c>
    </row>
    <row r="736" spans="1:55" ht="15.75" thickBot="1">
      <c r="A736" s="24" t="s">
        <v>63</v>
      </c>
      <c r="B736" s="2">
        <v>102</v>
      </c>
      <c r="C736" s="2">
        <v>517.29999999999995</v>
      </c>
      <c r="D736" s="2">
        <v>13</v>
      </c>
      <c r="E736" s="2">
        <v>25</v>
      </c>
      <c r="F736" s="2">
        <v>30</v>
      </c>
      <c r="G736" s="4">
        <v>4370</v>
      </c>
      <c r="H736" s="2">
        <v>16</v>
      </c>
      <c r="I736" s="4">
        <v>3884</v>
      </c>
      <c r="J736" s="2">
        <v>17</v>
      </c>
      <c r="K736" s="2">
        <v>50</v>
      </c>
      <c r="L736" s="2">
        <v>35</v>
      </c>
      <c r="M736" s="4">
        <v>5023.5</v>
      </c>
      <c r="N736" s="2">
        <v>38</v>
      </c>
      <c r="O736" s="2">
        <v>250</v>
      </c>
      <c r="P736" s="2">
        <v>0</v>
      </c>
      <c r="Q736" s="2">
        <v>0</v>
      </c>
      <c r="R736" s="2">
        <v>20</v>
      </c>
      <c r="S736" s="4">
        <v>8241.5</v>
      </c>
      <c r="T736" s="2">
        <v>9</v>
      </c>
      <c r="U736" s="2">
        <v>100</v>
      </c>
      <c r="V736" s="2">
        <v>0</v>
      </c>
      <c r="W736" s="2">
        <v>0</v>
      </c>
      <c r="X736" s="2">
        <v>137</v>
      </c>
      <c r="Y736" s="4">
        <v>13636</v>
      </c>
      <c r="Z736" s="2">
        <v>417</v>
      </c>
      <c r="AA736" s="6">
        <v>36097.300000000003</v>
      </c>
      <c r="AC736" s="24" t="s">
        <v>62</v>
      </c>
      <c r="AD736" s="4">
        <v>9460</v>
      </c>
      <c r="AE736" s="4">
        <v>3872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>
        <v>4</v>
      </c>
      <c r="AO736" s="2">
        <v>100</v>
      </c>
      <c r="AP736" s="2">
        <v>0</v>
      </c>
      <c r="AQ736" s="2">
        <v>0</v>
      </c>
      <c r="AR736" s="2">
        <v>0</v>
      </c>
      <c r="AS736" s="2">
        <v>0</v>
      </c>
      <c r="AT736" s="4">
        <v>20878</v>
      </c>
      <c r="AU736" s="4">
        <v>9975</v>
      </c>
      <c r="AV736" s="2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0</v>
      </c>
      <c r="BB736" s="4">
        <v>30342</v>
      </c>
      <c r="BC736" s="6">
        <v>13947</v>
      </c>
    </row>
    <row r="737" spans="1:55" ht="15.75" thickBot="1">
      <c r="A737" s="24" t="s">
        <v>70</v>
      </c>
      <c r="B737" s="2">
        <v>0</v>
      </c>
      <c r="C737" s="2">
        <v>0</v>
      </c>
      <c r="D737" s="2">
        <v>76</v>
      </c>
      <c r="E737" s="4">
        <v>1950.5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0</v>
      </c>
      <c r="L737" s="2">
        <v>74</v>
      </c>
      <c r="M737" s="4">
        <v>5827.5</v>
      </c>
      <c r="N737" s="2">
        <v>13</v>
      </c>
      <c r="O737" s="2">
        <v>100</v>
      </c>
      <c r="P737" s="2">
        <v>8</v>
      </c>
      <c r="Q737" s="2">
        <v>50</v>
      </c>
      <c r="R737" s="2">
        <v>78</v>
      </c>
      <c r="S737" s="4">
        <v>4231</v>
      </c>
      <c r="T737" s="2">
        <v>20</v>
      </c>
      <c r="U737" s="2">
        <v>223</v>
      </c>
      <c r="V737" s="2">
        <v>30</v>
      </c>
      <c r="W737" s="4">
        <v>1800</v>
      </c>
      <c r="X737" s="2">
        <v>15</v>
      </c>
      <c r="Y737" s="2">
        <v>74</v>
      </c>
      <c r="Z737" s="2">
        <v>314</v>
      </c>
      <c r="AA737" s="6">
        <v>14256</v>
      </c>
      <c r="AC737" s="24" t="s">
        <v>63</v>
      </c>
      <c r="AD737" s="2">
        <v>0</v>
      </c>
      <c r="AE737" s="2">
        <v>0</v>
      </c>
      <c r="AF737" s="4">
        <v>19925</v>
      </c>
      <c r="AG737" s="4">
        <v>19283</v>
      </c>
      <c r="AH737" s="2">
        <v>0</v>
      </c>
      <c r="AI737" s="2">
        <v>0</v>
      </c>
      <c r="AJ737" s="2">
        <v>1</v>
      </c>
      <c r="AK737" s="2">
        <v>163</v>
      </c>
      <c r="AL737" s="4">
        <v>19570</v>
      </c>
      <c r="AM737" s="4">
        <v>19826</v>
      </c>
      <c r="AN737" s="2">
        <v>0</v>
      </c>
      <c r="AO737" s="2">
        <v>0</v>
      </c>
      <c r="AP737" s="4">
        <v>19349</v>
      </c>
      <c r="AQ737" s="4">
        <v>21938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4">
        <v>8100</v>
      </c>
      <c r="AY737" s="4">
        <v>11043</v>
      </c>
      <c r="AZ737" s="2">
        <v>127</v>
      </c>
      <c r="BA737" s="2">
        <v>583</v>
      </c>
      <c r="BB737" s="4">
        <v>67072</v>
      </c>
      <c r="BC737" s="6">
        <v>72836</v>
      </c>
    </row>
    <row r="738" spans="1:55" ht="15.75" thickBot="1">
      <c r="A738" s="24" t="s">
        <v>71</v>
      </c>
      <c r="B738" s="2">
        <v>8</v>
      </c>
      <c r="C738" s="2">
        <v>50</v>
      </c>
      <c r="D738" s="2">
        <v>30</v>
      </c>
      <c r="E738" s="4">
        <v>1360</v>
      </c>
      <c r="F738" s="2">
        <v>98</v>
      </c>
      <c r="G738" s="4">
        <v>5594.9</v>
      </c>
      <c r="H738" s="2">
        <v>0</v>
      </c>
      <c r="I738" s="2">
        <v>0</v>
      </c>
      <c r="J738" s="2">
        <v>93</v>
      </c>
      <c r="K738" s="4">
        <v>4108.1499999999996</v>
      </c>
      <c r="L738" s="2">
        <v>152</v>
      </c>
      <c r="M738" s="4">
        <v>4633.5</v>
      </c>
      <c r="N738" s="2">
        <v>0</v>
      </c>
      <c r="O738" s="2">
        <v>0</v>
      </c>
      <c r="P738" s="2">
        <v>66</v>
      </c>
      <c r="Q738" s="4">
        <v>5844</v>
      </c>
      <c r="R738" s="2">
        <v>113</v>
      </c>
      <c r="S738" s="4">
        <v>4485.25</v>
      </c>
      <c r="T738" s="2">
        <v>0</v>
      </c>
      <c r="U738" s="2">
        <v>0</v>
      </c>
      <c r="V738" s="2">
        <v>165</v>
      </c>
      <c r="W738" s="4">
        <v>5892.9</v>
      </c>
      <c r="X738" s="2">
        <v>0</v>
      </c>
      <c r="Y738" s="2">
        <v>0</v>
      </c>
      <c r="Z738" s="2">
        <v>725</v>
      </c>
      <c r="AA738" s="6">
        <v>31968.7</v>
      </c>
      <c r="AC738" s="24" t="s">
        <v>71</v>
      </c>
      <c r="AD738" s="2">
        <v>255</v>
      </c>
      <c r="AE738" s="4">
        <v>1617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4">
        <v>10944</v>
      </c>
      <c r="AW738" s="4">
        <v>6434</v>
      </c>
      <c r="AX738" s="2">
        <v>0</v>
      </c>
      <c r="AY738" s="2">
        <v>0</v>
      </c>
      <c r="AZ738" s="2">
        <v>0</v>
      </c>
      <c r="BA738" s="2">
        <v>0</v>
      </c>
      <c r="BB738" s="4">
        <v>11199</v>
      </c>
      <c r="BC738" s="6">
        <v>8051</v>
      </c>
    </row>
    <row r="739" spans="1:55" ht="15.75" thickBot="1">
      <c r="A739" s="24" t="s">
        <v>147</v>
      </c>
      <c r="B739" s="2">
        <v>0</v>
      </c>
      <c r="C739" s="2">
        <v>0</v>
      </c>
      <c r="D739" s="2">
        <v>0</v>
      </c>
      <c r="E739" s="2">
        <v>0</v>
      </c>
      <c r="F739" s="2">
        <v>0</v>
      </c>
      <c r="G739" s="2">
        <v>0</v>
      </c>
      <c r="H739" s="2">
        <v>0</v>
      </c>
      <c r="I739" s="2">
        <v>0</v>
      </c>
      <c r="J739" s="2">
        <v>0</v>
      </c>
      <c r="K739" s="2">
        <v>0</v>
      </c>
      <c r="L739" s="2">
        <v>0</v>
      </c>
      <c r="M739" s="2">
        <v>0</v>
      </c>
      <c r="N739" s="2">
        <v>0</v>
      </c>
      <c r="O739" s="2">
        <v>0</v>
      </c>
      <c r="P739" s="2">
        <v>12</v>
      </c>
      <c r="Q739" s="2">
        <v>50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12</v>
      </c>
      <c r="AA739" s="7">
        <v>50</v>
      </c>
      <c r="AC739" s="24" t="s">
        <v>27</v>
      </c>
      <c r="AD739" s="2">
        <v>0</v>
      </c>
      <c r="AE739" s="2">
        <v>0</v>
      </c>
      <c r="AF739" s="2">
        <v>10</v>
      </c>
      <c r="AG739" s="2">
        <v>750</v>
      </c>
      <c r="AH739" s="2">
        <v>0</v>
      </c>
      <c r="AI739" s="2">
        <v>0</v>
      </c>
      <c r="AJ739" s="2">
        <v>0</v>
      </c>
      <c r="AK739" s="2">
        <v>0</v>
      </c>
      <c r="AL739" s="2">
        <v>25</v>
      </c>
      <c r="AM739" s="2">
        <v>830</v>
      </c>
      <c r="AN739" s="4">
        <v>6021</v>
      </c>
      <c r="AO739" s="4">
        <v>4993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21</v>
      </c>
      <c r="AY739" s="2">
        <v>699</v>
      </c>
      <c r="AZ739" s="4">
        <v>4560</v>
      </c>
      <c r="BA739" s="4">
        <v>6030</v>
      </c>
      <c r="BB739" s="4">
        <v>10637</v>
      </c>
      <c r="BC739" s="6">
        <v>13302</v>
      </c>
    </row>
    <row r="740" spans="1:55" ht="15.75" thickBot="1">
      <c r="A740" s="24" t="s">
        <v>27</v>
      </c>
      <c r="B740" s="4">
        <v>36000</v>
      </c>
      <c r="C740" s="4">
        <v>258668.4</v>
      </c>
      <c r="D740" s="4">
        <v>18009</v>
      </c>
      <c r="E740" s="4">
        <v>124252</v>
      </c>
      <c r="F740" s="2">
        <v>0</v>
      </c>
      <c r="G740" s="2">
        <v>0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>
        <v>65</v>
      </c>
      <c r="O740" s="2">
        <v>75</v>
      </c>
      <c r="P740" s="2">
        <v>12</v>
      </c>
      <c r="Q740" s="2">
        <v>25</v>
      </c>
      <c r="R740" s="2">
        <v>0</v>
      </c>
      <c r="S740" s="2">
        <v>0</v>
      </c>
      <c r="T740" s="2">
        <v>12</v>
      </c>
      <c r="U740" s="2">
        <v>50</v>
      </c>
      <c r="V740" s="2">
        <v>0</v>
      </c>
      <c r="W740" s="2">
        <v>0</v>
      </c>
      <c r="X740" s="2">
        <v>0</v>
      </c>
      <c r="Y740" s="2">
        <v>0</v>
      </c>
      <c r="Z740" s="4">
        <v>54098</v>
      </c>
      <c r="AA740" s="6">
        <v>383070.4</v>
      </c>
      <c r="AC740" s="24" t="s">
        <v>64</v>
      </c>
      <c r="AD740" s="2">
        <v>0</v>
      </c>
      <c r="AE740" s="2">
        <v>0</v>
      </c>
      <c r="AF740" s="4">
        <v>6000</v>
      </c>
      <c r="AG740" s="4">
        <v>9600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0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AZ740" s="2">
        <v>0</v>
      </c>
      <c r="BA740" s="2">
        <v>0</v>
      </c>
      <c r="BB740" s="4">
        <v>6000</v>
      </c>
      <c r="BC740" s="6">
        <v>9600</v>
      </c>
    </row>
    <row r="741" spans="1:55" ht="15.75" thickBot="1">
      <c r="A741" s="24" t="s">
        <v>123</v>
      </c>
      <c r="B741" s="2">
        <v>0</v>
      </c>
      <c r="C741" s="2">
        <v>0</v>
      </c>
      <c r="D741" s="2">
        <v>0</v>
      </c>
      <c r="E741" s="2">
        <v>0</v>
      </c>
      <c r="F741" s="2">
        <v>0</v>
      </c>
      <c r="G741" s="2">
        <v>0</v>
      </c>
      <c r="H741" s="2">
        <v>0</v>
      </c>
      <c r="I741" s="2">
        <v>0</v>
      </c>
      <c r="J741" s="2">
        <v>0</v>
      </c>
      <c r="K741" s="2">
        <v>0</v>
      </c>
      <c r="L741" s="2">
        <v>0</v>
      </c>
      <c r="M741" s="2">
        <v>0</v>
      </c>
      <c r="N741" s="2">
        <v>22</v>
      </c>
      <c r="O741" s="2">
        <v>287.5</v>
      </c>
      <c r="P741" s="2">
        <v>33</v>
      </c>
      <c r="Q741" s="2">
        <v>100</v>
      </c>
      <c r="R741" s="2">
        <v>0</v>
      </c>
      <c r="S741" s="2">
        <v>0</v>
      </c>
      <c r="T741" s="2">
        <v>9</v>
      </c>
      <c r="U741" s="2">
        <v>75</v>
      </c>
      <c r="V741" s="2">
        <v>0</v>
      </c>
      <c r="W741" s="2">
        <v>0</v>
      </c>
      <c r="X741" s="2">
        <v>0</v>
      </c>
      <c r="Y741" s="2">
        <v>0</v>
      </c>
      <c r="Z741" s="2">
        <v>64</v>
      </c>
      <c r="AA741" s="7">
        <v>462.5</v>
      </c>
      <c r="AC741" s="24" t="s">
        <v>101</v>
      </c>
      <c r="AD741" s="4">
        <v>27500</v>
      </c>
      <c r="AE741" s="4">
        <v>5194</v>
      </c>
      <c r="AF741" s="2">
        <v>0</v>
      </c>
      <c r="AG741" s="2">
        <v>0</v>
      </c>
      <c r="AH741" s="2">
        <v>0</v>
      </c>
      <c r="AI741" s="2">
        <v>0</v>
      </c>
      <c r="AJ741" s="4">
        <v>27498</v>
      </c>
      <c r="AK741" s="4">
        <v>5447</v>
      </c>
      <c r="AL741" s="2">
        <v>0</v>
      </c>
      <c r="AM741" s="2">
        <v>0</v>
      </c>
      <c r="AN741" s="4">
        <v>27500</v>
      </c>
      <c r="AO741" s="4">
        <v>5702</v>
      </c>
      <c r="AP741" s="2">
        <v>0</v>
      </c>
      <c r="AQ741" s="2">
        <v>0</v>
      </c>
      <c r="AR741" s="4">
        <v>27400</v>
      </c>
      <c r="AS741" s="4">
        <v>6527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AZ741" s="2">
        <v>0</v>
      </c>
      <c r="BA741" s="2">
        <v>0</v>
      </c>
      <c r="BB741" s="4">
        <v>109898</v>
      </c>
      <c r="BC741" s="6">
        <v>22870</v>
      </c>
    </row>
    <row r="742" spans="1:55" ht="15.75" thickBot="1">
      <c r="A742" s="24" t="s">
        <v>148</v>
      </c>
      <c r="B742" s="2">
        <v>0</v>
      </c>
      <c r="C742" s="2">
        <v>0</v>
      </c>
      <c r="D742" s="2">
        <v>0</v>
      </c>
      <c r="E742" s="2">
        <v>0</v>
      </c>
      <c r="F742" s="2">
        <v>15</v>
      </c>
      <c r="G742" s="2">
        <v>300</v>
      </c>
      <c r="H742" s="2">
        <v>0</v>
      </c>
      <c r="I742" s="2">
        <v>0</v>
      </c>
      <c r="J742" s="2">
        <v>0</v>
      </c>
      <c r="K742" s="2">
        <v>0</v>
      </c>
      <c r="L742" s="2">
        <v>45</v>
      </c>
      <c r="M742" s="2">
        <v>100</v>
      </c>
      <c r="N742" s="2">
        <v>20</v>
      </c>
      <c r="O742" s="2">
        <v>112.5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80</v>
      </c>
      <c r="AA742" s="7">
        <v>512.5</v>
      </c>
      <c r="AC742" s="25" t="s">
        <v>29</v>
      </c>
      <c r="AD742" s="9">
        <v>212059</v>
      </c>
      <c r="AE742" s="9">
        <v>89261</v>
      </c>
      <c r="AF742" s="9">
        <v>278480</v>
      </c>
      <c r="AG742" s="9">
        <v>136086</v>
      </c>
      <c r="AH742" s="9">
        <v>38492</v>
      </c>
      <c r="AI742" s="9">
        <v>30762</v>
      </c>
      <c r="AJ742" s="9">
        <v>233610</v>
      </c>
      <c r="AK742" s="9">
        <v>128641</v>
      </c>
      <c r="AL742" s="9">
        <v>177629</v>
      </c>
      <c r="AM742" s="9">
        <v>92895</v>
      </c>
      <c r="AN742" s="9">
        <v>233891</v>
      </c>
      <c r="AO742" s="9">
        <v>130166</v>
      </c>
      <c r="AP742" s="9">
        <v>175671</v>
      </c>
      <c r="AQ742" s="9">
        <v>86721</v>
      </c>
      <c r="AR742" s="9">
        <v>167077</v>
      </c>
      <c r="AS742" s="9">
        <v>79393</v>
      </c>
      <c r="AT742" s="9">
        <v>51740</v>
      </c>
      <c r="AU742" s="9">
        <v>24728</v>
      </c>
      <c r="AV742" s="9">
        <v>85761</v>
      </c>
      <c r="AW742" s="9">
        <v>145655</v>
      </c>
      <c r="AX742" s="9">
        <v>198088</v>
      </c>
      <c r="AY742" s="9">
        <v>139117</v>
      </c>
      <c r="AZ742" s="9">
        <v>167460</v>
      </c>
      <c r="BA742" s="9">
        <v>77247</v>
      </c>
      <c r="BB742" s="9">
        <v>2019958</v>
      </c>
      <c r="BC742" s="10">
        <v>1160672</v>
      </c>
    </row>
    <row r="743" spans="1:55" ht="15.75" thickBot="1">
      <c r="A743" s="24" t="s">
        <v>211</v>
      </c>
      <c r="B743" s="2">
        <v>0</v>
      </c>
      <c r="C743" s="2">
        <v>0</v>
      </c>
      <c r="D743" s="2">
        <v>0</v>
      </c>
      <c r="E743" s="2">
        <v>0</v>
      </c>
      <c r="F743" s="2">
        <v>0</v>
      </c>
      <c r="G743" s="2">
        <v>0</v>
      </c>
      <c r="H743" s="2">
        <v>66</v>
      </c>
      <c r="I743" s="2">
        <v>300</v>
      </c>
      <c r="J743" s="2">
        <v>0</v>
      </c>
      <c r="K743" s="2">
        <v>0</v>
      </c>
      <c r="L743" s="2">
        <v>0</v>
      </c>
      <c r="M743" s="2">
        <v>0</v>
      </c>
      <c r="N743" s="2">
        <v>25</v>
      </c>
      <c r="O743" s="2">
        <v>25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91</v>
      </c>
      <c r="AA743" s="7">
        <v>325</v>
      </c>
    </row>
    <row r="744" spans="1:55" ht="15.75" thickBot="1">
      <c r="A744" s="24" t="s">
        <v>28</v>
      </c>
      <c r="B744" s="2">
        <v>0</v>
      </c>
      <c r="C744" s="2">
        <v>0</v>
      </c>
      <c r="D744" s="2">
        <v>0</v>
      </c>
      <c r="E744" s="2">
        <v>0</v>
      </c>
      <c r="F744" s="2">
        <v>0</v>
      </c>
      <c r="G744" s="2">
        <v>0</v>
      </c>
      <c r="H744" s="2">
        <v>22</v>
      </c>
      <c r="I744" s="2">
        <v>863.6</v>
      </c>
      <c r="J744" s="2">
        <v>0</v>
      </c>
      <c r="K744" s="2">
        <v>0</v>
      </c>
      <c r="L744" s="2">
        <v>20</v>
      </c>
      <c r="M744" s="2">
        <v>75</v>
      </c>
      <c r="N744" s="2">
        <v>0</v>
      </c>
      <c r="O744" s="2">
        <v>0</v>
      </c>
      <c r="P744" s="2">
        <v>0</v>
      </c>
      <c r="Q744" s="2">
        <v>0</v>
      </c>
      <c r="R744" s="2">
        <v>6</v>
      </c>
      <c r="S744" s="2">
        <v>589.25</v>
      </c>
      <c r="T744" s="2">
        <v>0</v>
      </c>
      <c r="U744" s="2">
        <v>0</v>
      </c>
      <c r="V744" s="2">
        <v>51</v>
      </c>
      <c r="W744" s="2">
        <v>150</v>
      </c>
      <c r="X744" s="2">
        <v>0</v>
      </c>
      <c r="Y744" s="2">
        <v>0</v>
      </c>
      <c r="Z744" s="2">
        <v>99</v>
      </c>
      <c r="AA744" s="6">
        <v>1677.85</v>
      </c>
    </row>
    <row r="745" spans="1:55" ht="15.75" thickBot="1">
      <c r="A745" s="24" t="s">
        <v>130</v>
      </c>
      <c r="B745" s="2">
        <v>0</v>
      </c>
      <c r="C745" s="2">
        <v>0</v>
      </c>
      <c r="D745" s="2">
        <v>0</v>
      </c>
      <c r="E745" s="2">
        <v>0</v>
      </c>
      <c r="F745" s="2">
        <v>0</v>
      </c>
      <c r="G745" s="2">
        <v>0</v>
      </c>
      <c r="H745" s="2">
        <v>12</v>
      </c>
      <c r="I745" s="4">
        <v>1200</v>
      </c>
      <c r="J745" s="2">
        <v>15</v>
      </c>
      <c r="K745" s="2">
        <v>112.5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27</v>
      </c>
      <c r="U745" s="2">
        <v>259</v>
      </c>
      <c r="V745" s="2">
        <v>0</v>
      </c>
      <c r="W745" s="2">
        <v>0</v>
      </c>
      <c r="X745" s="2">
        <v>0</v>
      </c>
      <c r="Y745" s="2">
        <v>0</v>
      </c>
      <c r="Z745" s="2">
        <v>54</v>
      </c>
      <c r="AA745" s="6">
        <v>1571.5</v>
      </c>
    </row>
    <row r="746" spans="1:55" ht="15.75" thickBot="1">
      <c r="A746" s="24" t="s">
        <v>150</v>
      </c>
      <c r="B746" s="2">
        <v>0</v>
      </c>
      <c r="C746" s="2">
        <v>0</v>
      </c>
      <c r="D746" s="2">
        <v>46</v>
      </c>
      <c r="E746" s="2">
        <v>50</v>
      </c>
      <c r="F746" s="2">
        <v>0</v>
      </c>
      <c r="G746" s="2">
        <v>0</v>
      </c>
      <c r="H746" s="2">
        <v>0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46</v>
      </c>
      <c r="AA746" s="7">
        <v>50</v>
      </c>
    </row>
    <row r="747" spans="1:55" ht="15.75" thickBot="1">
      <c r="A747" s="24" t="s">
        <v>152</v>
      </c>
      <c r="B747" s="2">
        <v>0</v>
      </c>
      <c r="C747" s="2">
        <v>0</v>
      </c>
      <c r="D747" s="2">
        <v>29</v>
      </c>
      <c r="E747" s="2">
        <v>100</v>
      </c>
      <c r="F747" s="2">
        <v>0</v>
      </c>
      <c r="G747" s="2">
        <v>0</v>
      </c>
      <c r="H747" s="2">
        <v>0</v>
      </c>
      <c r="I747" s="2">
        <v>0</v>
      </c>
      <c r="J747" s="2">
        <v>0</v>
      </c>
      <c r="K747" s="2">
        <v>0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29</v>
      </c>
      <c r="AA747" s="7">
        <v>100</v>
      </c>
    </row>
    <row r="748" spans="1:55" ht="15.75" thickBot="1">
      <c r="A748" s="24" t="s">
        <v>155</v>
      </c>
      <c r="B748" s="2">
        <v>0</v>
      </c>
      <c r="C748" s="2">
        <v>0</v>
      </c>
      <c r="D748" s="2">
        <v>0</v>
      </c>
      <c r="E748" s="2">
        <v>0</v>
      </c>
      <c r="F748" s="2">
        <v>0</v>
      </c>
      <c r="G748" s="2">
        <v>0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7</v>
      </c>
      <c r="W748" s="2">
        <v>25</v>
      </c>
      <c r="X748" s="2">
        <v>0</v>
      </c>
      <c r="Y748" s="2">
        <v>0</v>
      </c>
      <c r="Z748" s="2">
        <v>7</v>
      </c>
      <c r="AA748" s="7">
        <v>25</v>
      </c>
    </row>
    <row r="749" spans="1:55" ht="15.75" thickBot="1">
      <c r="A749" s="24" t="s">
        <v>194</v>
      </c>
      <c r="B749" s="2">
        <v>0</v>
      </c>
      <c r="C749" s="2">
        <v>0</v>
      </c>
      <c r="D749" s="2">
        <v>0</v>
      </c>
      <c r="E749" s="2">
        <v>0</v>
      </c>
      <c r="F749" s="2">
        <v>0</v>
      </c>
      <c r="G749" s="2">
        <v>0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14</v>
      </c>
      <c r="S749" s="2">
        <v>50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14</v>
      </c>
      <c r="AA749" s="7">
        <v>50</v>
      </c>
    </row>
    <row r="750" spans="1:55" ht="15.75" thickBot="1">
      <c r="A750" s="24" t="s">
        <v>258</v>
      </c>
      <c r="B750" s="2">
        <v>0</v>
      </c>
      <c r="C750" s="2">
        <v>0</v>
      </c>
      <c r="D750" s="2">
        <v>0</v>
      </c>
      <c r="E750" s="2">
        <v>0</v>
      </c>
      <c r="F750" s="2">
        <v>0</v>
      </c>
      <c r="G750" s="2">
        <v>0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28</v>
      </c>
      <c r="W750" s="4">
        <v>2292</v>
      </c>
      <c r="X750" s="2">
        <v>0</v>
      </c>
      <c r="Y750" s="2">
        <v>0</v>
      </c>
      <c r="Z750" s="2">
        <v>28</v>
      </c>
      <c r="AA750" s="6">
        <v>2292</v>
      </c>
    </row>
    <row r="751" spans="1:55" ht="15.75" thickBot="1">
      <c r="A751" s="24" t="s">
        <v>125</v>
      </c>
      <c r="B751" s="2">
        <v>0</v>
      </c>
      <c r="C751" s="2">
        <v>0</v>
      </c>
      <c r="D751" s="2">
        <v>0</v>
      </c>
      <c r="E751" s="2">
        <v>0</v>
      </c>
      <c r="F751" s="2">
        <v>20</v>
      </c>
      <c r="G751" s="2">
        <v>530</v>
      </c>
      <c r="H751" s="2">
        <v>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20</v>
      </c>
      <c r="U751" s="4">
        <v>1350</v>
      </c>
      <c r="V751" s="2">
        <v>0</v>
      </c>
      <c r="W751" s="2">
        <v>0</v>
      </c>
      <c r="X751" s="2">
        <v>0</v>
      </c>
      <c r="Y751" s="2">
        <v>0</v>
      </c>
      <c r="Z751" s="2">
        <v>40</v>
      </c>
      <c r="AA751" s="6">
        <v>1880</v>
      </c>
    </row>
    <row r="752" spans="1:55" ht="15.75" thickBot="1">
      <c r="A752" s="24" t="s">
        <v>199</v>
      </c>
      <c r="B752" s="2">
        <v>10</v>
      </c>
      <c r="C752" s="4">
        <v>6145</v>
      </c>
      <c r="D752" s="2">
        <v>0</v>
      </c>
      <c r="E752" s="2">
        <v>0</v>
      </c>
      <c r="F752" s="2">
        <v>0</v>
      </c>
      <c r="G752" s="2">
        <v>0</v>
      </c>
      <c r="H752" s="2">
        <v>0</v>
      </c>
      <c r="I752" s="2">
        <v>0</v>
      </c>
      <c r="J752" s="2">
        <v>0</v>
      </c>
      <c r="K752" s="2">
        <v>0</v>
      </c>
      <c r="L752" s="2">
        <v>20</v>
      </c>
      <c r="M752" s="4">
        <v>4422.5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30</v>
      </c>
      <c r="AA752" s="6">
        <v>10567.5</v>
      </c>
    </row>
    <row r="753" spans="1:27" ht="15.75" thickBot="1">
      <c r="A753" s="24" t="s">
        <v>86</v>
      </c>
      <c r="B753" s="2">
        <v>18</v>
      </c>
      <c r="C753" s="4">
        <v>10075</v>
      </c>
      <c r="D753" s="2">
        <v>64</v>
      </c>
      <c r="E753" s="4">
        <v>3609</v>
      </c>
      <c r="F753" s="2">
        <v>92</v>
      </c>
      <c r="G753" s="4">
        <v>11206</v>
      </c>
      <c r="H753" s="2">
        <v>34</v>
      </c>
      <c r="I753" s="4">
        <v>2312.5</v>
      </c>
      <c r="J753" s="2">
        <v>36</v>
      </c>
      <c r="K753" s="4">
        <v>5365</v>
      </c>
      <c r="L753" s="2">
        <v>81</v>
      </c>
      <c r="M753" s="4">
        <v>3388</v>
      </c>
      <c r="N753" s="2">
        <v>130</v>
      </c>
      <c r="O753" s="4">
        <v>12250</v>
      </c>
      <c r="P753" s="2">
        <v>204</v>
      </c>
      <c r="Q753" s="4">
        <v>39257</v>
      </c>
      <c r="R753" s="2">
        <v>0</v>
      </c>
      <c r="S753" s="2">
        <v>0</v>
      </c>
      <c r="T753" s="2">
        <v>80</v>
      </c>
      <c r="U753" s="4">
        <v>3242</v>
      </c>
      <c r="V753" s="2">
        <v>158</v>
      </c>
      <c r="W753" s="4">
        <v>20207.5</v>
      </c>
      <c r="X753" s="2">
        <v>62</v>
      </c>
      <c r="Y753" s="4">
        <v>4715</v>
      </c>
      <c r="Z753" s="2">
        <v>959</v>
      </c>
      <c r="AA753" s="6">
        <v>115627</v>
      </c>
    </row>
    <row r="754" spans="1:27" ht="15.75" thickBot="1">
      <c r="A754" s="24" t="s">
        <v>102</v>
      </c>
      <c r="B754" s="2">
        <v>0</v>
      </c>
      <c r="C754" s="2">
        <v>0</v>
      </c>
      <c r="D754" s="2">
        <v>0</v>
      </c>
      <c r="E754" s="2">
        <v>0</v>
      </c>
      <c r="F754" s="2">
        <v>0</v>
      </c>
      <c r="G754" s="2">
        <v>0</v>
      </c>
      <c r="H754" s="2">
        <v>0</v>
      </c>
      <c r="I754" s="2">
        <v>0</v>
      </c>
      <c r="J754" s="2">
        <v>0</v>
      </c>
      <c r="K754" s="2">
        <v>0</v>
      </c>
      <c r="L754" s="2">
        <v>69</v>
      </c>
      <c r="M754" s="4">
        <v>2178.5</v>
      </c>
      <c r="N754" s="2">
        <v>0</v>
      </c>
      <c r="O754" s="2">
        <v>0</v>
      </c>
      <c r="P754" s="2">
        <v>0</v>
      </c>
      <c r="Q754" s="2">
        <v>0</v>
      </c>
      <c r="R754" s="2">
        <v>20</v>
      </c>
      <c r="S754" s="4">
        <v>2875</v>
      </c>
      <c r="T754" s="2">
        <v>0</v>
      </c>
      <c r="U754" s="2">
        <v>0</v>
      </c>
      <c r="V754" s="2">
        <v>24</v>
      </c>
      <c r="W754" s="4">
        <v>1672.5</v>
      </c>
      <c r="X754" s="2">
        <v>0</v>
      </c>
      <c r="Y754" s="2">
        <v>0</v>
      </c>
      <c r="Z754" s="2">
        <v>113</v>
      </c>
      <c r="AA754" s="6">
        <v>6726</v>
      </c>
    </row>
    <row r="755" spans="1:27" ht="15.75" thickBot="1">
      <c r="A755" s="25" t="s">
        <v>29</v>
      </c>
      <c r="B755" s="9">
        <v>66149.8</v>
      </c>
      <c r="C755" s="9">
        <v>487642.6</v>
      </c>
      <c r="D755" s="9">
        <v>46183.3</v>
      </c>
      <c r="E755" s="9">
        <v>345490.69</v>
      </c>
      <c r="F755" s="9">
        <v>40914.879999999997</v>
      </c>
      <c r="G755" s="9">
        <v>477915.07</v>
      </c>
      <c r="H755" s="9">
        <v>25347.08</v>
      </c>
      <c r="I755" s="9">
        <v>165066.32</v>
      </c>
      <c r="J755" s="9">
        <v>34066.6</v>
      </c>
      <c r="K755" s="9">
        <v>269361.65000000002</v>
      </c>
      <c r="L755" s="9">
        <v>31245.74</v>
      </c>
      <c r="M755" s="9">
        <v>251009.47</v>
      </c>
      <c r="N755" s="9">
        <v>38658.699999999997</v>
      </c>
      <c r="O755" s="9">
        <v>414059.31</v>
      </c>
      <c r="P755" s="9">
        <v>39127.699999999997</v>
      </c>
      <c r="Q755" s="9">
        <v>432386.99</v>
      </c>
      <c r="R755" s="9">
        <v>33419.199999999997</v>
      </c>
      <c r="S755" s="9">
        <v>283602.15000000002</v>
      </c>
      <c r="T755" s="9">
        <v>33567.9</v>
      </c>
      <c r="U755" s="9">
        <v>273290.84000000003</v>
      </c>
      <c r="V755" s="9">
        <v>36786</v>
      </c>
      <c r="W755" s="9">
        <v>369847.37</v>
      </c>
      <c r="X755" s="9">
        <v>32979.1</v>
      </c>
      <c r="Y755" s="9">
        <v>319418.46000000002</v>
      </c>
      <c r="Z755" s="9">
        <v>458446</v>
      </c>
      <c r="AA755" s="10">
        <v>4089090.92</v>
      </c>
    </row>
    <row r="757" spans="1:27" ht="19.5" thickBot="1">
      <c r="A757" s="21" t="s">
        <v>393</v>
      </c>
    </row>
    <row r="758" spans="1:27" ht="15.75" thickBot="1">
      <c r="A758" s="22" t="s">
        <v>6</v>
      </c>
      <c r="B758" s="11" t="s">
        <v>7</v>
      </c>
      <c r="C758" s="12"/>
      <c r="D758" s="13" t="s">
        <v>8</v>
      </c>
      <c r="E758" s="14"/>
      <c r="F758" s="13" t="s">
        <v>9</v>
      </c>
      <c r="G758" s="14"/>
      <c r="H758" s="13" t="s">
        <v>10</v>
      </c>
      <c r="I758" s="14"/>
      <c r="J758" s="13" t="s">
        <v>11</v>
      </c>
      <c r="K758" s="14"/>
      <c r="L758" s="13" t="s">
        <v>12</v>
      </c>
      <c r="M758" s="14"/>
      <c r="N758" s="13" t="s">
        <v>13</v>
      </c>
      <c r="O758" s="14"/>
      <c r="P758" s="13" t="s">
        <v>14</v>
      </c>
      <c r="Q758" s="14"/>
      <c r="R758" s="13" t="s">
        <v>15</v>
      </c>
      <c r="S758" s="14"/>
      <c r="T758" s="13" t="s">
        <v>16</v>
      </c>
      <c r="U758" s="14"/>
      <c r="V758" s="13" t="s">
        <v>17</v>
      </c>
      <c r="W758" s="14"/>
      <c r="X758" s="13" t="s">
        <v>18</v>
      </c>
      <c r="Y758" s="14"/>
      <c r="Z758" s="13" t="s">
        <v>19</v>
      </c>
      <c r="AA758" s="15"/>
    </row>
    <row r="759" spans="1:27" ht="26.25" thickBot="1">
      <c r="A759" s="23"/>
      <c r="B759" s="1" t="s">
        <v>20</v>
      </c>
      <c r="C759" s="1" t="s">
        <v>21</v>
      </c>
      <c r="D759" s="1" t="s">
        <v>20</v>
      </c>
      <c r="E759" s="1" t="s">
        <v>21</v>
      </c>
      <c r="F759" s="1" t="s">
        <v>20</v>
      </c>
      <c r="G759" s="1" t="s">
        <v>21</v>
      </c>
      <c r="H759" s="1" t="s">
        <v>20</v>
      </c>
      <c r="I759" s="1" t="s">
        <v>21</v>
      </c>
      <c r="J759" s="1" t="s">
        <v>20</v>
      </c>
      <c r="K759" s="1" t="s">
        <v>21</v>
      </c>
      <c r="L759" s="1" t="s">
        <v>20</v>
      </c>
      <c r="M759" s="1" t="s">
        <v>21</v>
      </c>
      <c r="N759" s="1" t="s">
        <v>20</v>
      </c>
      <c r="O759" s="1" t="s">
        <v>21</v>
      </c>
      <c r="P759" s="1" t="s">
        <v>20</v>
      </c>
      <c r="Q759" s="1" t="s">
        <v>21</v>
      </c>
      <c r="R759" s="1" t="s">
        <v>20</v>
      </c>
      <c r="S759" s="1" t="s">
        <v>21</v>
      </c>
      <c r="T759" s="1" t="s">
        <v>20</v>
      </c>
      <c r="U759" s="1" t="s">
        <v>21</v>
      </c>
      <c r="V759" s="1" t="s">
        <v>20</v>
      </c>
      <c r="W759" s="1" t="s">
        <v>21</v>
      </c>
      <c r="X759" s="1" t="s">
        <v>20</v>
      </c>
      <c r="Y759" s="1" t="s">
        <v>21</v>
      </c>
      <c r="Z759" s="1" t="s">
        <v>20</v>
      </c>
      <c r="AA759" s="5" t="s">
        <v>21</v>
      </c>
    </row>
    <row r="760" spans="1:27" ht="15.75" thickBot="1">
      <c r="A760" s="24" t="s">
        <v>31</v>
      </c>
      <c r="B760" s="2">
        <v>235</v>
      </c>
      <c r="C760" s="4">
        <v>30240</v>
      </c>
      <c r="D760" s="4">
        <v>3000</v>
      </c>
      <c r="E760" s="4">
        <v>39360.400000000001</v>
      </c>
      <c r="F760" s="2">
        <v>1</v>
      </c>
      <c r="G760" s="2">
        <v>8</v>
      </c>
      <c r="H760" s="2">
        <v>0</v>
      </c>
      <c r="I760" s="2">
        <v>0</v>
      </c>
      <c r="J760" s="2">
        <v>172.74</v>
      </c>
      <c r="K760" s="4">
        <v>12955.5</v>
      </c>
      <c r="L760" s="4">
        <v>3000</v>
      </c>
      <c r="M760" s="4">
        <v>40240.9</v>
      </c>
      <c r="N760" s="2">
        <v>7.5</v>
      </c>
      <c r="O760" s="2">
        <v>25.5</v>
      </c>
      <c r="P760" s="2">
        <v>16</v>
      </c>
      <c r="Q760" s="2">
        <v>55</v>
      </c>
      <c r="R760" s="2">
        <v>896.46</v>
      </c>
      <c r="S760" s="4">
        <v>56941.5</v>
      </c>
      <c r="T760" s="4">
        <v>3021</v>
      </c>
      <c r="U760" s="4">
        <v>26635</v>
      </c>
      <c r="V760" s="2">
        <v>21.5</v>
      </c>
      <c r="W760" s="2">
        <v>54.5</v>
      </c>
      <c r="X760" s="2">
        <v>6</v>
      </c>
      <c r="Y760" s="2">
        <v>18</v>
      </c>
      <c r="Z760" s="4">
        <v>10377.200000000001</v>
      </c>
      <c r="AA760" s="6">
        <v>206534.3</v>
      </c>
    </row>
    <row r="761" spans="1:27" ht="15.75" thickBot="1">
      <c r="A761" s="24" t="s">
        <v>32</v>
      </c>
      <c r="B761" s="4">
        <v>15859</v>
      </c>
      <c r="C761" s="4">
        <v>14007.85</v>
      </c>
      <c r="D761" s="4">
        <v>5747</v>
      </c>
      <c r="E761" s="4">
        <v>15022.8</v>
      </c>
      <c r="F761" s="4">
        <v>16315</v>
      </c>
      <c r="G761" s="4">
        <v>21103.75</v>
      </c>
      <c r="H761" s="4">
        <v>16965</v>
      </c>
      <c r="I761" s="4">
        <v>16129.5</v>
      </c>
      <c r="J761" s="4">
        <v>15600</v>
      </c>
      <c r="K761" s="4">
        <v>15900</v>
      </c>
      <c r="L761" s="4">
        <v>9000</v>
      </c>
      <c r="M761" s="4">
        <v>16225</v>
      </c>
      <c r="N761" s="4">
        <v>15305</v>
      </c>
      <c r="O761" s="4">
        <v>12864.66</v>
      </c>
      <c r="P761" s="4">
        <v>20419</v>
      </c>
      <c r="Q761" s="4">
        <v>37623.5</v>
      </c>
      <c r="R761" s="4">
        <v>7600</v>
      </c>
      <c r="S761" s="4">
        <v>6339.66</v>
      </c>
      <c r="T761" s="4">
        <v>3430</v>
      </c>
      <c r="U761" s="4">
        <v>4072.66</v>
      </c>
      <c r="V761" s="4">
        <v>13764</v>
      </c>
      <c r="W761" s="4">
        <v>24849.03</v>
      </c>
      <c r="X761" s="4">
        <v>37960</v>
      </c>
      <c r="Y761" s="4">
        <v>41564.400000000001</v>
      </c>
      <c r="Z761" s="4">
        <v>177964</v>
      </c>
      <c r="AA761" s="6">
        <v>225702.81</v>
      </c>
    </row>
    <row r="762" spans="1:27" ht="15.75" thickBot="1">
      <c r="A762" s="24" t="s">
        <v>33</v>
      </c>
      <c r="B762" s="4">
        <v>5500</v>
      </c>
      <c r="C762" s="4">
        <v>19525</v>
      </c>
      <c r="D762" s="2">
        <v>0</v>
      </c>
      <c r="E762" s="2">
        <v>0</v>
      </c>
      <c r="F762" s="2">
        <v>0</v>
      </c>
      <c r="G762" s="2">
        <v>0</v>
      </c>
      <c r="H762" s="4">
        <v>5230</v>
      </c>
      <c r="I762" s="4">
        <v>18566.5</v>
      </c>
      <c r="J762" s="4">
        <v>1000</v>
      </c>
      <c r="K762" s="2">
        <v>50</v>
      </c>
      <c r="L762" s="2">
        <v>0</v>
      </c>
      <c r="M762" s="2">
        <v>0</v>
      </c>
      <c r="N762" s="4">
        <v>10000</v>
      </c>
      <c r="O762" s="4">
        <v>35500</v>
      </c>
      <c r="P762" s="4">
        <v>5000</v>
      </c>
      <c r="Q762" s="4">
        <v>17750</v>
      </c>
      <c r="R762" s="4">
        <v>6000</v>
      </c>
      <c r="S762" s="4">
        <v>21300</v>
      </c>
      <c r="T762" s="4">
        <v>3858</v>
      </c>
      <c r="U762" s="4">
        <v>16260.1</v>
      </c>
      <c r="V762" s="4">
        <v>13258</v>
      </c>
      <c r="W762" s="4">
        <v>55308.4</v>
      </c>
      <c r="X762" s="2">
        <v>70</v>
      </c>
      <c r="Y762" s="4">
        <v>15000</v>
      </c>
      <c r="Z762" s="4">
        <v>49916</v>
      </c>
      <c r="AA762" s="6">
        <v>199260</v>
      </c>
    </row>
    <row r="763" spans="1:27" ht="15.75" thickBot="1">
      <c r="A763" s="24" t="s">
        <v>34</v>
      </c>
      <c r="B763" s="2">
        <v>0</v>
      </c>
      <c r="C763" s="2">
        <v>0</v>
      </c>
      <c r="D763" s="2">
        <v>350</v>
      </c>
      <c r="E763" s="4">
        <v>2100</v>
      </c>
      <c r="F763" s="2">
        <v>150</v>
      </c>
      <c r="G763" s="2">
        <v>900</v>
      </c>
      <c r="H763" s="2">
        <v>250</v>
      </c>
      <c r="I763" s="4">
        <v>1312.5</v>
      </c>
      <c r="J763" s="4">
        <v>2275</v>
      </c>
      <c r="K763" s="4">
        <v>1137.5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4">
        <v>3025</v>
      </c>
      <c r="AA763" s="6">
        <v>5450</v>
      </c>
    </row>
    <row r="764" spans="1:27" ht="15.75" thickBot="1">
      <c r="A764" s="24" t="s">
        <v>35</v>
      </c>
      <c r="B764" s="4">
        <v>17500</v>
      </c>
      <c r="C764" s="4">
        <v>38775</v>
      </c>
      <c r="D764" s="4">
        <v>94102</v>
      </c>
      <c r="E764" s="4">
        <v>118059.87</v>
      </c>
      <c r="F764" s="4">
        <v>93839.5</v>
      </c>
      <c r="G764" s="4">
        <v>163408.75</v>
      </c>
      <c r="H764" s="4">
        <v>51653.5</v>
      </c>
      <c r="I764" s="4">
        <v>37397.82</v>
      </c>
      <c r="J764" s="4">
        <v>87910.5</v>
      </c>
      <c r="K764" s="4">
        <v>108400.97</v>
      </c>
      <c r="L764" s="4">
        <v>71979.8</v>
      </c>
      <c r="M764" s="4">
        <v>67337.78</v>
      </c>
      <c r="N764" s="4">
        <v>68133</v>
      </c>
      <c r="O764" s="4">
        <v>116435</v>
      </c>
      <c r="P764" s="4">
        <v>60478</v>
      </c>
      <c r="Q764" s="4">
        <v>121662.31</v>
      </c>
      <c r="R764" s="4">
        <v>76343.199999999997</v>
      </c>
      <c r="S764" s="4">
        <v>93127.17</v>
      </c>
      <c r="T764" s="4">
        <v>95640.57</v>
      </c>
      <c r="U764" s="4">
        <v>162559</v>
      </c>
      <c r="V764" s="4">
        <v>96420.1</v>
      </c>
      <c r="W764" s="4">
        <v>157433.31</v>
      </c>
      <c r="X764" s="4">
        <v>118167.5</v>
      </c>
      <c r="Y764" s="4">
        <v>472472.89</v>
      </c>
      <c r="Z764" s="4">
        <v>932167.67</v>
      </c>
      <c r="AA764" s="6">
        <v>1657069.87</v>
      </c>
    </row>
    <row r="765" spans="1:27" ht="15.75" thickBot="1">
      <c r="A765" s="24" t="s">
        <v>22</v>
      </c>
      <c r="B765" s="2">
        <v>647</v>
      </c>
      <c r="C765" s="4">
        <v>2161.7199999999998</v>
      </c>
      <c r="D765" s="4">
        <v>6602</v>
      </c>
      <c r="E765" s="4">
        <v>16629.43</v>
      </c>
      <c r="F765" s="2">
        <v>634</v>
      </c>
      <c r="G765" s="4">
        <v>1874.04</v>
      </c>
      <c r="H765" s="4">
        <v>6247</v>
      </c>
      <c r="I765" s="4">
        <v>17117.97</v>
      </c>
      <c r="J765" s="2">
        <v>3</v>
      </c>
      <c r="K765" s="2">
        <v>122.22</v>
      </c>
      <c r="L765" s="2">
        <v>378</v>
      </c>
      <c r="M765" s="4">
        <v>1136.71</v>
      </c>
      <c r="N765" s="4">
        <v>5822</v>
      </c>
      <c r="O765" s="4">
        <v>16969.560000000001</v>
      </c>
      <c r="P765" s="2">
        <v>0</v>
      </c>
      <c r="Q765" s="2">
        <v>0</v>
      </c>
      <c r="R765" s="2">
        <v>5</v>
      </c>
      <c r="S765" s="2">
        <v>816.75</v>
      </c>
      <c r="T765" s="4">
        <v>6948</v>
      </c>
      <c r="U765" s="4">
        <v>19082.87</v>
      </c>
      <c r="V765" s="2">
        <v>54</v>
      </c>
      <c r="W765" s="2">
        <v>540</v>
      </c>
      <c r="X765" s="2">
        <v>0</v>
      </c>
      <c r="Y765" s="2">
        <v>0</v>
      </c>
      <c r="Z765" s="4">
        <v>27340</v>
      </c>
      <c r="AA765" s="6">
        <v>76451.27</v>
      </c>
    </row>
    <row r="766" spans="1:27" ht="15.75" thickBot="1">
      <c r="A766" s="24" t="s">
        <v>23</v>
      </c>
      <c r="B766" s="2">
        <v>0</v>
      </c>
      <c r="C766" s="2">
        <v>0</v>
      </c>
      <c r="D766" s="2">
        <v>0</v>
      </c>
      <c r="E766" s="2">
        <v>0</v>
      </c>
      <c r="F766" s="2">
        <v>0</v>
      </c>
      <c r="G766" s="2">
        <v>0</v>
      </c>
      <c r="H766" s="2">
        <v>0</v>
      </c>
      <c r="I766" s="2">
        <v>0</v>
      </c>
      <c r="J766" s="2">
        <v>0</v>
      </c>
      <c r="K766" s="2">
        <v>0</v>
      </c>
      <c r="L766" s="2">
        <v>300</v>
      </c>
      <c r="M766" s="2">
        <v>361.82</v>
      </c>
      <c r="N766" s="2">
        <v>700</v>
      </c>
      <c r="O766" s="4">
        <v>1958.17</v>
      </c>
      <c r="P766" s="2">
        <v>0</v>
      </c>
      <c r="Q766" s="2">
        <v>0</v>
      </c>
      <c r="R766" s="2">
        <v>0</v>
      </c>
      <c r="S766" s="2">
        <v>0</v>
      </c>
      <c r="T766" s="2">
        <v>400</v>
      </c>
      <c r="U766" s="4">
        <v>1135.0999999999999</v>
      </c>
      <c r="V766" s="2">
        <v>0</v>
      </c>
      <c r="W766" s="2">
        <v>0</v>
      </c>
      <c r="X766" s="2">
        <v>0</v>
      </c>
      <c r="Y766" s="2">
        <v>0</v>
      </c>
      <c r="Z766" s="4">
        <v>1400</v>
      </c>
      <c r="AA766" s="6">
        <v>3455.09</v>
      </c>
    </row>
    <row r="767" spans="1:27" ht="15.75" thickBot="1">
      <c r="A767" s="24" t="s">
        <v>40</v>
      </c>
      <c r="B767" s="4">
        <v>1300</v>
      </c>
      <c r="C767" s="4">
        <v>5850</v>
      </c>
      <c r="D767" s="4">
        <v>3456.8</v>
      </c>
      <c r="E767" s="4">
        <v>6077.04</v>
      </c>
      <c r="F767" s="4">
        <v>1580</v>
      </c>
      <c r="G767" s="4">
        <v>7275</v>
      </c>
      <c r="H767" s="2">
        <v>500</v>
      </c>
      <c r="I767" s="4">
        <v>2250</v>
      </c>
      <c r="J767" s="4">
        <v>5025</v>
      </c>
      <c r="K767" s="4">
        <v>8912.5</v>
      </c>
      <c r="L767" s="4">
        <v>1550</v>
      </c>
      <c r="M767" s="4">
        <v>6975</v>
      </c>
      <c r="N767" s="2">
        <v>750</v>
      </c>
      <c r="O767" s="4">
        <v>3375</v>
      </c>
      <c r="P767" s="4">
        <v>1100</v>
      </c>
      <c r="Q767" s="4">
        <v>4950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4">
        <v>2254</v>
      </c>
      <c r="Y767" s="4">
        <v>1127</v>
      </c>
      <c r="Z767" s="4">
        <v>17515.8</v>
      </c>
      <c r="AA767" s="6">
        <v>46791.54</v>
      </c>
    </row>
    <row r="768" spans="1:27" ht="15.75" thickBot="1">
      <c r="A768" s="24" t="s">
        <v>25</v>
      </c>
      <c r="B768" s="2">
        <v>0</v>
      </c>
      <c r="C768" s="2">
        <v>0</v>
      </c>
      <c r="D768" s="2">
        <v>98</v>
      </c>
      <c r="E768" s="2">
        <v>43.43</v>
      </c>
      <c r="F768" s="2">
        <v>0</v>
      </c>
      <c r="G768" s="2">
        <v>0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>
        <v>100</v>
      </c>
      <c r="O768" s="2">
        <v>24.38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500</v>
      </c>
      <c r="W768" s="2">
        <v>22.2</v>
      </c>
      <c r="X768" s="2">
        <v>14.4</v>
      </c>
      <c r="Y768" s="2">
        <v>196.1</v>
      </c>
      <c r="Z768" s="2">
        <v>712.4</v>
      </c>
      <c r="AA768" s="7">
        <v>286.11</v>
      </c>
    </row>
    <row r="769" spans="1:27" ht="15.75" thickBot="1">
      <c r="A769" s="24" t="s">
        <v>60</v>
      </c>
      <c r="B769" s="4">
        <v>19015.28</v>
      </c>
      <c r="C769" s="4">
        <v>144238.57999999999</v>
      </c>
      <c r="D769" s="2">
        <v>0</v>
      </c>
      <c r="E769" s="2">
        <v>0</v>
      </c>
      <c r="F769" s="2">
        <v>0</v>
      </c>
      <c r="G769" s="2">
        <v>0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4">
        <v>19015.28</v>
      </c>
      <c r="AA769" s="6">
        <v>144238.57999999999</v>
      </c>
    </row>
    <row r="770" spans="1:27" ht="15.75" thickBot="1">
      <c r="A770" s="24" t="s">
        <v>62</v>
      </c>
      <c r="B770" s="2">
        <v>0</v>
      </c>
      <c r="C770" s="2">
        <v>0</v>
      </c>
      <c r="D770" s="2">
        <v>0</v>
      </c>
      <c r="E770" s="2">
        <v>0</v>
      </c>
      <c r="F770" s="2">
        <v>0</v>
      </c>
      <c r="G770" s="2">
        <v>0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1</v>
      </c>
      <c r="O770" s="2">
        <v>5.63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1</v>
      </c>
      <c r="AA770" s="7">
        <v>5.63</v>
      </c>
    </row>
    <row r="771" spans="1:27" ht="15.75" thickBot="1">
      <c r="A771" s="24" t="s">
        <v>70</v>
      </c>
      <c r="B771" s="4">
        <v>35454</v>
      </c>
      <c r="C771" s="4">
        <v>232062.2</v>
      </c>
      <c r="D771" s="2">
        <v>0</v>
      </c>
      <c r="E771" s="2">
        <v>0</v>
      </c>
      <c r="F771" s="2">
        <v>0</v>
      </c>
      <c r="G771" s="2">
        <v>0</v>
      </c>
      <c r="H771" s="4">
        <v>16440</v>
      </c>
      <c r="I771" s="2">
        <v>952.3</v>
      </c>
      <c r="J771" s="4">
        <v>50332</v>
      </c>
      <c r="K771" s="4">
        <v>348706.2</v>
      </c>
      <c r="L771" s="2">
        <v>0</v>
      </c>
      <c r="M771" s="2">
        <v>0</v>
      </c>
      <c r="N771" s="4">
        <v>51188</v>
      </c>
      <c r="O771" s="4">
        <v>361697.5</v>
      </c>
      <c r="P771" s="4">
        <v>16500</v>
      </c>
      <c r="Q771" s="4">
        <v>121963</v>
      </c>
      <c r="R771" s="4">
        <v>52044</v>
      </c>
      <c r="S771" s="4">
        <v>348767.3</v>
      </c>
      <c r="T771" s="4">
        <v>36700</v>
      </c>
      <c r="U771" s="4">
        <v>237943.5</v>
      </c>
      <c r="V771" s="4">
        <v>36702</v>
      </c>
      <c r="W771" s="4">
        <v>241188.4</v>
      </c>
      <c r="X771" s="4">
        <v>36358</v>
      </c>
      <c r="Y771" s="4">
        <v>226630</v>
      </c>
      <c r="Z771" s="4">
        <v>331718</v>
      </c>
      <c r="AA771" s="6">
        <v>2119910.3999999999</v>
      </c>
    </row>
    <row r="772" spans="1:27" ht="15.75" thickBot="1">
      <c r="A772" s="24" t="s">
        <v>27</v>
      </c>
      <c r="B772" s="4">
        <v>95999.2</v>
      </c>
      <c r="C772" s="4">
        <v>584303.24</v>
      </c>
      <c r="D772" s="4">
        <v>193204</v>
      </c>
      <c r="E772" s="4">
        <v>1387935.6</v>
      </c>
      <c r="F772" s="4">
        <v>217904.8</v>
      </c>
      <c r="G772" s="4">
        <v>1363067.5</v>
      </c>
      <c r="H772" s="4">
        <v>135187.6</v>
      </c>
      <c r="I772" s="4">
        <v>862189.82</v>
      </c>
      <c r="J772" s="4">
        <v>285868.40000000002</v>
      </c>
      <c r="K772" s="4">
        <v>1872278.62</v>
      </c>
      <c r="L772" s="4">
        <v>194119.8</v>
      </c>
      <c r="M772" s="4">
        <v>1149303.94</v>
      </c>
      <c r="N772" s="4">
        <v>164269.20000000001</v>
      </c>
      <c r="O772" s="4">
        <v>918918.36</v>
      </c>
      <c r="P772" s="4">
        <v>225027.6</v>
      </c>
      <c r="Q772" s="4">
        <v>1441773.84</v>
      </c>
      <c r="R772" s="4">
        <v>160900.79999999999</v>
      </c>
      <c r="S772" s="4">
        <v>987710.62</v>
      </c>
      <c r="T772" s="4">
        <v>179212.4</v>
      </c>
      <c r="U772" s="4">
        <v>1117060.32</v>
      </c>
      <c r="V772" s="4">
        <v>134284.20000000001</v>
      </c>
      <c r="W772" s="4">
        <v>915582.61</v>
      </c>
      <c r="X772" s="4">
        <v>121497.60000000001</v>
      </c>
      <c r="Y772" s="4">
        <v>772562.84</v>
      </c>
      <c r="Z772" s="4">
        <v>2107475.6</v>
      </c>
      <c r="AA772" s="6">
        <v>13372687.310000001</v>
      </c>
    </row>
    <row r="773" spans="1:27" ht="15.75" thickBot="1">
      <c r="A773" s="25" t="s">
        <v>29</v>
      </c>
      <c r="B773" s="9">
        <v>191509.48</v>
      </c>
      <c r="C773" s="9">
        <v>1071163.5900000001</v>
      </c>
      <c r="D773" s="9">
        <v>306559.8</v>
      </c>
      <c r="E773" s="9">
        <v>1585228.57</v>
      </c>
      <c r="F773" s="9">
        <v>330424.3</v>
      </c>
      <c r="G773" s="9">
        <v>1557637.04</v>
      </c>
      <c r="H773" s="9">
        <v>232473.1</v>
      </c>
      <c r="I773" s="9">
        <v>955916.41</v>
      </c>
      <c r="J773" s="9">
        <v>448186.64</v>
      </c>
      <c r="K773" s="9">
        <v>2368463.5099999998</v>
      </c>
      <c r="L773" s="9">
        <v>280327.59999999998</v>
      </c>
      <c r="M773" s="9">
        <v>1281581.1499999999</v>
      </c>
      <c r="N773" s="9">
        <v>316275.7</v>
      </c>
      <c r="O773" s="9">
        <v>1467773.76</v>
      </c>
      <c r="P773" s="9">
        <v>328540.59999999998</v>
      </c>
      <c r="Q773" s="9">
        <v>1745777.65</v>
      </c>
      <c r="R773" s="9">
        <v>303789.46000000002</v>
      </c>
      <c r="S773" s="9">
        <v>1515003</v>
      </c>
      <c r="T773" s="9">
        <v>329209.96999999997</v>
      </c>
      <c r="U773" s="9">
        <v>1584748.55</v>
      </c>
      <c r="V773" s="9">
        <v>295003.8</v>
      </c>
      <c r="W773" s="9">
        <v>1394978.45</v>
      </c>
      <c r="X773" s="9">
        <v>316327.5</v>
      </c>
      <c r="Y773" s="9">
        <v>1529571.23</v>
      </c>
      <c r="Z773" s="9">
        <v>3678627.95</v>
      </c>
      <c r="AA773" s="10">
        <v>18057842.91</v>
      </c>
    </row>
    <row r="775" spans="1:27" ht="19.5" thickBot="1">
      <c r="A775" s="21" t="s">
        <v>394</v>
      </c>
    </row>
    <row r="776" spans="1:27" ht="15.75" thickBot="1">
      <c r="A776" s="22" t="s">
        <v>6</v>
      </c>
      <c r="B776" s="11" t="s">
        <v>7</v>
      </c>
      <c r="C776" s="12"/>
      <c r="D776" s="13" t="s">
        <v>8</v>
      </c>
      <c r="E776" s="14"/>
      <c r="F776" s="13" t="s">
        <v>9</v>
      </c>
      <c r="G776" s="14"/>
      <c r="H776" s="13" t="s">
        <v>10</v>
      </c>
      <c r="I776" s="14"/>
      <c r="J776" s="13" t="s">
        <v>11</v>
      </c>
      <c r="K776" s="14"/>
      <c r="L776" s="13" t="s">
        <v>12</v>
      </c>
      <c r="M776" s="14"/>
      <c r="N776" s="13" t="s">
        <v>13</v>
      </c>
      <c r="O776" s="14"/>
      <c r="P776" s="13" t="s">
        <v>14</v>
      </c>
      <c r="Q776" s="14"/>
      <c r="R776" s="13" t="s">
        <v>15</v>
      </c>
      <c r="S776" s="14"/>
      <c r="T776" s="13" t="s">
        <v>16</v>
      </c>
      <c r="U776" s="14"/>
      <c r="V776" s="13" t="s">
        <v>17</v>
      </c>
      <c r="W776" s="14"/>
      <c r="X776" s="13" t="s">
        <v>18</v>
      </c>
      <c r="Y776" s="14"/>
      <c r="Z776" s="13" t="s">
        <v>19</v>
      </c>
      <c r="AA776" s="15"/>
    </row>
    <row r="777" spans="1:27" ht="26.25" thickBot="1">
      <c r="A777" s="23"/>
      <c r="B777" s="1" t="s">
        <v>20</v>
      </c>
      <c r="C777" s="1" t="s">
        <v>21</v>
      </c>
      <c r="D777" s="1" t="s">
        <v>20</v>
      </c>
      <c r="E777" s="1" t="s">
        <v>21</v>
      </c>
      <c r="F777" s="1" t="s">
        <v>20</v>
      </c>
      <c r="G777" s="1" t="s">
        <v>21</v>
      </c>
      <c r="H777" s="1" t="s">
        <v>20</v>
      </c>
      <c r="I777" s="1" t="s">
        <v>21</v>
      </c>
      <c r="J777" s="1" t="s">
        <v>20</v>
      </c>
      <c r="K777" s="1" t="s">
        <v>21</v>
      </c>
      <c r="L777" s="1" t="s">
        <v>20</v>
      </c>
      <c r="M777" s="1" t="s">
        <v>21</v>
      </c>
      <c r="N777" s="1" t="s">
        <v>20</v>
      </c>
      <c r="O777" s="1" t="s">
        <v>21</v>
      </c>
      <c r="P777" s="1" t="s">
        <v>20</v>
      </c>
      <c r="Q777" s="1" t="s">
        <v>21</v>
      </c>
      <c r="R777" s="1" t="s">
        <v>20</v>
      </c>
      <c r="S777" s="1" t="s">
        <v>21</v>
      </c>
      <c r="T777" s="1" t="s">
        <v>20</v>
      </c>
      <c r="U777" s="1" t="s">
        <v>21</v>
      </c>
      <c r="V777" s="1" t="s">
        <v>20</v>
      </c>
      <c r="W777" s="1" t="s">
        <v>21</v>
      </c>
      <c r="X777" s="1" t="s">
        <v>20</v>
      </c>
      <c r="Y777" s="1" t="s">
        <v>21</v>
      </c>
      <c r="Z777" s="1" t="s">
        <v>20</v>
      </c>
      <c r="AA777" s="5" t="s">
        <v>21</v>
      </c>
    </row>
    <row r="778" spans="1:27" ht="15.75" thickBot="1">
      <c r="A778" s="24" t="s">
        <v>35</v>
      </c>
      <c r="B778" s="2">
        <v>0</v>
      </c>
      <c r="C778" s="2">
        <v>0</v>
      </c>
      <c r="D778" s="2">
        <v>0</v>
      </c>
      <c r="E778" s="2">
        <v>0</v>
      </c>
      <c r="F778" s="2">
        <v>0</v>
      </c>
      <c r="G778" s="2">
        <v>0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  <c r="O778" s="2">
        <v>0</v>
      </c>
      <c r="P778" s="2">
        <v>1.24</v>
      </c>
      <c r="Q778" s="2">
        <v>4</v>
      </c>
      <c r="R778" s="2">
        <v>1.2</v>
      </c>
      <c r="S778" s="2">
        <v>6.95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2.44</v>
      </c>
      <c r="AA778" s="7">
        <v>10.95</v>
      </c>
    </row>
    <row r="779" spans="1:27" ht="15.75" thickBot="1">
      <c r="A779" s="24" t="s">
        <v>36</v>
      </c>
      <c r="B779" s="2">
        <v>0</v>
      </c>
      <c r="C779" s="2">
        <v>0</v>
      </c>
      <c r="D779" s="2">
        <v>0</v>
      </c>
      <c r="E779" s="2">
        <v>0</v>
      </c>
      <c r="F779" s="2">
        <v>10</v>
      </c>
      <c r="G779" s="2">
        <v>300.61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0</v>
      </c>
      <c r="O779" s="2">
        <v>0</v>
      </c>
      <c r="P779" s="2">
        <v>24</v>
      </c>
      <c r="Q779" s="2">
        <v>18.88</v>
      </c>
      <c r="R779" s="2">
        <v>23</v>
      </c>
      <c r="S779" s="2">
        <v>247.8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57</v>
      </c>
      <c r="AA779" s="7">
        <v>567.29</v>
      </c>
    </row>
    <row r="780" spans="1:27" ht="15.75" thickBot="1">
      <c r="A780" s="24" t="s">
        <v>22</v>
      </c>
      <c r="B780" s="2">
        <v>0</v>
      </c>
      <c r="C780" s="2">
        <v>0</v>
      </c>
      <c r="D780" s="2">
        <v>0</v>
      </c>
      <c r="E780" s="2">
        <v>0</v>
      </c>
      <c r="F780" s="2">
        <v>1</v>
      </c>
      <c r="G780" s="2">
        <v>5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0.28999999999999998</v>
      </c>
      <c r="U780" s="2">
        <v>1</v>
      </c>
      <c r="V780" s="2">
        <v>9</v>
      </c>
      <c r="W780" s="2">
        <v>5</v>
      </c>
      <c r="X780" s="2">
        <v>7</v>
      </c>
      <c r="Y780" s="2">
        <v>12.5</v>
      </c>
      <c r="Z780" s="2">
        <v>17.29</v>
      </c>
      <c r="AA780" s="7">
        <v>23.5</v>
      </c>
    </row>
    <row r="781" spans="1:27" ht="15.75" thickBot="1">
      <c r="A781" s="24" t="s">
        <v>39</v>
      </c>
      <c r="B781" s="2">
        <v>0</v>
      </c>
      <c r="C781" s="2">
        <v>0</v>
      </c>
      <c r="D781" s="2">
        <v>0</v>
      </c>
      <c r="E781" s="2">
        <v>0</v>
      </c>
      <c r="F781" s="2">
        <v>75</v>
      </c>
      <c r="G781" s="2">
        <v>937.5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>
        <v>0</v>
      </c>
      <c r="O781" s="2">
        <v>0</v>
      </c>
      <c r="P781" s="2">
        <v>107.5</v>
      </c>
      <c r="Q781" s="4">
        <v>1168.93</v>
      </c>
      <c r="R781" s="2">
        <v>210</v>
      </c>
      <c r="S781" s="4">
        <v>1361.1</v>
      </c>
      <c r="T781" s="2">
        <v>0</v>
      </c>
      <c r="U781" s="2">
        <v>0</v>
      </c>
      <c r="V781" s="2">
        <v>36</v>
      </c>
      <c r="W781" s="2">
        <v>187.16</v>
      </c>
      <c r="X781" s="2">
        <v>0</v>
      </c>
      <c r="Y781" s="2">
        <v>0</v>
      </c>
      <c r="Z781" s="2">
        <v>428.5</v>
      </c>
      <c r="AA781" s="6">
        <v>3654.69</v>
      </c>
    </row>
    <row r="782" spans="1:27" ht="15.75" thickBot="1">
      <c r="A782" s="24" t="s">
        <v>24</v>
      </c>
      <c r="B782" s="2">
        <v>0</v>
      </c>
      <c r="C782" s="2">
        <v>0</v>
      </c>
      <c r="D782" s="2">
        <v>0</v>
      </c>
      <c r="E782" s="2">
        <v>0</v>
      </c>
      <c r="F782" s="2">
        <v>0</v>
      </c>
      <c r="G782" s="2">
        <v>0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160</v>
      </c>
      <c r="Q782" s="4">
        <v>11750.51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160</v>
      </c>
      <c r="AA782" s="6">
        <v>11750.51</v>
      </c>
    </row>
    <row r="783" spans="1:27" ht="15.75" thickBot="1">
      <c r="A783" s="24" t="s">
        <v>25</v>
      </c>
      <c r="B783" s="4">
        <v>4153.5</v>
      </c>
      <c r="C783" s="4">
        <v>1518.75</v>
      </c>
      <c r="D783" s="4">
        <v>1406.25</v>
      </c>
      <c r="E783" s="4">
        <v>1863.15</v>
      </c>
      <c r="F783" s="4">
        <v>5059.0200000000004</v>
      </c>
      <c r="G783" s="4">
        <v>1062.25</v>
      </c>
      <c r="H783" s="2">
        <v>203.47</v>
      </c>
      <c r="I783" s="2">
        <v>73.72</v>
      </c>
      <c r="J783" s="4">
        <v>2750</v>
      </c>
      <c r="K783" s="2">
        <v>758.44</v>
      </c>
      <c r="L783" s="4">
        <v>1685.28</v>
      </c>
      <c r="M783" s="4">
        <v>1169.81</v>
      </c>
      <c r="N783" s="2">
        <v>270.33</v>
      </c>
      <c r="O783" s="2">
        <v>529.13</v>
      </c>
      <c r="P783" s="4">
        <v>1852.86</v>
      </c>
      <c r="Q783" s="4">
        <v>1387.53</v>
      </c>
      <c r="R783" s="2">
        <v>817</v>
      </c>
      <c r="S783" s="4">
        <v>1354.13</v>
      </c>
      <c r="T783" s="4">
        <v>1591.73</v>
      </c>
      <c r="U783" s="4">
        <v>1033.49</v>
      </c>
      <c r="V783" s="2">
        <v>274.94</v>
      </c>
      <c r="W783" s="2">
        <v>439.12</v>
      </c>
      <c r="X783" s="2">
        <v>711</v>
      </c>
      <c r="Y783" s="2">
        <v>204.19</v>
      </c>
      <c r="Z783" s="4">
        <v>20775.38</v>
      </c>
      <c r="AA783" s="6">
        <v>11393.71</v>
      </c>
    </row>
    <row r="784" spans="1:27" ht="15.75" thickBot="1">
      <c r="A784" s="24" t="s">
        <v>183</v>
      </c>
      <c r="B784" s="2">
        <v>0</v>
      </c>
      <c r="C784" s="2">
        <v>0</v>
      </c>
      <c r="D784" s="2">
        <v>0</v>
      </c>
      <c r="E784" s="2">
        <v>0</v>
      </c>
      <c r="F784" s="2">
        <v>250</v>
      </c>
      <c r="G784" s="4">
        <v>1900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250</v>
      </c>
      <c r="AA784" s="6">
        <v>1900</v>
      </c>
    </row>
    <row r="785" spans="1:27" ht="15.75" thickBot="1">
      <c r="A785" s="24" t="s">
        <v>122</v>
      </c>
      <c r="B785" s="2">
        <v>0</v>
      </c>
      <c r="C785" s="2">
        <v>0</v>
      </c>
      <c r="D785" s="2">
        <v>0</v>
      </c>
      <c r="E785" s="2">
        <v>0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2">
        <v>0</v>
      </c>
      <c r="O785" s="2">
        <v>0</v>
      </c>
      <c r="P785" s="2">
        <v>2</v>
      </c>
      <c r="Q785" s="2">
        <v>3.82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2</v>
      </c>
      <c r="AA785" s="7">
        <v>3.82</v>
      </c>
    </row>
    <row r="786" spans="1:27" ht="15.75" thickBot="1">
      <c r="A786" s="24" t="s">
        <v>71</v>
      </c>
      <c r="B786" s="2">
        <v>0</v>
      </c>
      <c r="C786" s="2">
        <v>0</v>
      </c>
      <c r="D786" s="2">
        <v>0</v>
      </c>
      <c r="E786" s="2">
        <v>0</v>
      </c>
      <c r="F786" s="2">
        <v>0</v>
      </c>
      <c r="G786" s="2">
        <v>0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0.8</v>
      </c>
      <c r="S786" s="2">
        <v>2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0.8</v>
      </c>
      <c r="AA786" s="7">
        <v>2</v>
      </c>
    </row>
    <row r="787" spans="1:27" ht="15.75" thickBot="1">
      <c r="A787" s="25" t="s">
        <v>29</v>
      </c>
      <c r="B787" s="9">
        <v>4153.5</v>
      </c>
      <c r="C787" s="9">
        <v>1518.75</v>
      </c>
      <c r="D787" s="9">
        <v>1406.25</v>
      </c>
      <c r="E787" s="9">
        <v>1863.15</v>
      </c>
      <c r="F787" s="9">
        <v>5395.02</v>
      </c>
      <c r="G787" s="9">
        <v>4205.3599999999997</v>
      </c>
      <c r="H787" s="8">
        <v>203.47</v>
      </c>
      <c r="I787" s="8">
        <v>73.72</v>
      </c>
      <c r="J787" s="9">
        <v>2750</v>
      </c>
      <c r="K787" s="8">
        <v>758.44</v>
      </c>
      <c r="L787" s="9">
        <v>1685.28</v>
      </c>
      <c r="M787" s="9">
        <v>1169.81</v>
      </c>
      <c r="N787" s="8">
        <v>270.33</v>
      </c>
      <c r="O787" s="8">
        <v>529.13</v>
      </c>
      <c r="P787" s="9">
        <v>2147.6</v>
      </c>
      <c r="Q787" s="9">
        <v>14333.67</v>
      </c>
      <c r="R787" s="9">
        <v>1052</v>
      </c>
      <c r="S787" s="9">
        <v>2971.98</v>
      </c>
      <c r="T787" s="9">
        <v>1592.02</v>
      </c>
      <c r="U787" s="9">
        <v>1034.49</v>
      </c>
      <c r="V787" s="8">
        <v>319.94</v>
      </c>
      <c r="W787" s="8">
        <v>631.28</v>
      </c>
      <c r="X787" s="8">
        <v>718</v>
      </c>
      <c r="Y787" s="8">
        <v>216.69</v>
      </c>
      <c r="Z787" s="9">
        <v>21693.41</v>
      </c>
      <c r="AA787" s="10">
        <v>29306.47</v>
      </c>
    </row>
    <row r="789" spans="1:27" ht="19.5" thickBot="1">
      <c r="A789" s="21" t="s">
        <v>395</v>
      </c>
    </row>
    <row r="790" spans="1:27" ht="15.75" thickBot="1">
      <c r="A790" s="22" t="s">
        <v>6</v>
      </c>
      <c r="B790" s="11" t="s">
        <v>7</v>
      </c>
      <c r="C790" s="12"/>
      <c r="D790" s="13" t="s">
        <v>8</v>
      </c>
      <c r="E790" s="14"/>
      <c r="F790" s="13" t="s">
        <v>9</v>
      </c>
      <c r="G790" s="14"/>
      <c r="H790" s="13" t="s">
        <v>10</v>
      </c>
      <c r="I790" s="14"/>
      <c r="J790" s="13" t="s">
        <v>11</v>
      </c>
      <c r="K790" s="14"/>
      <c r="L790" s="13" t="s">
        <v>12</v>
      </c>
      <c r="M790" s="14"/>
      <c r="N790" s="13" t="s">
        <v>13</v>
      </c>
      <c r="O790" s="14"/>
      <c r="P790" s="13" t="s">
        <v>14</v>
      </c>
      <c r="Q790" s="14"/>
      <c r="R790" s="13" t="s">
        <v>15</v>
      </c>
      <c r="S790" s="14"/>
      <c r="T790" s="13" t="s">
        <v>16</v>
      </c>
      <c r="U790" s="14"/>
      <c r="V790" s="13" t="s">
        <v>17</v>
      </c>
      <c r="W790" s="14"/>
      <c r="X790" s="13" t="s">
        <v>18</v>
      </c>
      <c r="Y790" s="14"/>
      <c r="Z790" s="13" t="s">
        <v>19</v>
      </c>
      <c r="AA790" s="15"/>
    </row>
    <row r="791" spans="1:27" ht="26.25" thickBot="1">
      <c r="A791" s="23"/>
      <c r="B791" s="1" t="s">
        <v>20</v>
      </c>
      <c r="C791" s="1" t="s">
        <v>21</v>
      </c>
      <c r="D791" s="1" t="s">
        <v>20</v>
      </c>
      <c r="E791" s="1" t="s">
        <v>21</v>
      </c>
      <c r="F791" s="1" t="s">
        <v>20</v>
      </c>
      <c r="G791" s="1" t="s">
        <v>21</v>
      </c>
      <c r="H791" s="1" t="s">
        <v>20</v>
      </c>
      <c r="I791" s="1" t="s">
        <v>21</v>
      </c>
      <c r="J791" s="1" t="s">
        <v>20</v>
      </c>
      <c r="K791" s="1" t="s">
        <v>21</v>
      </c>
      <c r="L791" s="1" t="s">
        <v>20</v>
      </c>
      <c r="M791" s="1" t="s">
        <v>21</v>
      </c>
      <c r="N791" s="1" t="s">
        <v>20</v>
      </c>
      <c r="O791" s="1" t="s">
        <v>21</v>
      </c>
      <c r="P791" s="1" t="s">
        <v>20</v>
      </c>
      <c r="Q791" s="1" t="s">
        <v>21</v>
      </c>
      <c r="R791" s="1" t="s">
        <v>20</v>
      </c>
      <c r="S791" s="1" t="s">
        <v>21</v>
      </c>
      <c r="T791" s="1" t="s">
        <v>20</v>
      </c>
      <c r="U791" s="1" t="s">
        <v>21</v>
      </c>
      <c r="V791" s="1" t="s">
        <v>20</v>
      </c>
      <c r="W791" s="1" t="s">
        <v>21</v>
      </c>
      <c r="X791" s="1" t="s">
        <v>20</v>
      </c>
      <c r="Y791" s="1" t="s">
        <v>21</v>
      </c>
      <c r="Z791" s="1" t="s">
        <v>20</v>
      </c>
      <c r="AA791" s="5" t="s">
        <v>21</v>
      </c>
    </row>
    <row r="792" spans="1:27" ht="15.75" thickBot="1">
      <c r="A792" s="24" t="s">
        <v>68</v>
      </c>
      <c r="B792" s="4">
        <v>8400</v>
      </c>
      <c r="C792" s="4">
        <v>13249.27</v>
      </c>
      <c r="D792" s="2">
        <v>0</v>
      </c>
      <c r="E792" s="2">
        <v>0</v>
      </c>
      <c r="F792" s="2">
        <v>0</v>
      </c>
      <c r="G792" s="2">
        <v>0</v>
      </c>
      <c r="H792" s="4">
        <v>3600</v>
      </c>
      <c r="I792" s="4">
        <v>6018.76</v>
      </c>
      <c r="J792" s="2">
        <v>0</v>
      </c>
      <c r="K792" s="2">
        <v>0</v>
      </c>
      <c r="L792" s="2">
        <v>0</v>
      </c>
      <c r="M792" s="2">
        <v>0</v>
      </c>
      <c r="N792" s="4">
        <v>1080</v>
      </c>
      <c r="O792" s="4">
        <v>1695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4">
        <v>13080</v>
      </c>
      <c r="AA792" s="6">
        <v>20963.03</v>
      </c>
    </row>
    <row r="793" spans="1:27" ht="15.75" thickBot="1">
      <c r="A793" s="25" t="s">
        <v>29</v>
      </c>
      <c r="B793" s="9">
        <v>8400</v>
      </c>
      <c r="C793" s="9">
        <v>13249.27</v>
      </c>
      <c r="D793" s="8">
        <v>0</v>
      </c>
      <c r="E793" s="8">
        <v>0</v>
      </c>
      <c r="F793" s="8">
        <v>0</v>
      </c>
      <c r="G793" s="8">
        <v>0</v>
      </c>
      <c r="H793" s="9">
        <v>3600</v>
      </c>
      <c r="I793" s="9">
        <v>6018.76</v>
      </c>
      <c r="J793" s="8">
        <v>0</v>
      </c>
      <c r="K793" s="8">
        <v>0</v>
      </c>
      <c r="L793" s="8">
        <v>0</v>
      </c>
      <c r="M793" s="8">
        <v>0</v>
      </c>
      <c r="N793" s="9">
        <v>1080</v>
      </c>
      <c r="O793" s="9">
        <v>1695</v>
      </c>
      <c r="P793" s="8">
        <v>0</v>
      </c>
      <c r="Q793" s="8">
        <v>0</v>
      </c>
      <c r="R793" s="8">
        <v>0</v>
      </c>
      <c r="S793" s="8">
        <v>0</v>
      </c>
      <c r="T793" s="8">
        <v>0</v>
      </c>
      <c r="U793" s="8">
        <v>0</v>
      </c>
      <c r="V793" s="8">
        <v>0</v>
      </c>
      <c r="W793" s="8">
        <v>0</v>
      </c>
      <c r="X793" s="8">
        <v>0</v>
      </c>
      <c r="Y793" s="8">
        <v>0</v>
      </c>
      <c r="Z793" s="9">
        <v>13080</v>
      </c>
      <c r="AA793" s="10">
        <v>20963.03</v>
      </c>
    </row>
    <row r="795" spans="1:27" ht="19.5" thickBot="1">
      <c r="A795" s="21" t="s">
        <v>396</v>
      </c>
    </row>
    <row r="796" spans="1:27" ht="15.75" thickBot="1">
      <c r="A796" s="22" t="s">
        <v>6</v>
      </c>
      <c r="B796" s="11" t="s">
        <v>7</v>
      </c>
      <c r="C796" s="12"/>
      <c r="D796" s="13" t="s">
        <v>8</v>
      </c>
      <c r="E796" s="14"/>
      <c r="F796" s="13" t="s">
        <v>9</v>
      </c>
      <c r="G796" s="14"/>
      <c r="H796" s="13" t="s">
        <v>10</v>
      </c>
      <c r="I796" s="14"/>
      <c r="J796" s="13" t="s">
        <v>11</v>
      </c>
      <c r="K796" s="14"/>
      <c r="L796" s="13" t="s">
        <v>12</v>
      </c>
      <c r="M796" s="14"/>
      <c r="N796" s="13" t="s">
        <v>13</v>
      </c>
      <c r="O796" s="14"/>
      <c r="P796" s="13" t="s">
        <v>14</v>
      </c>
      <c r="Q796" s="14"/>
      <c r="R796" s="13" t="s">
        <v>15</v>
      </c>
      <c r="S796" s="14"/>
      <c r="T796" s="13" t="s">
        <v>16</v>
      </c>
      <c r="U796" s="14"/>
      <c r="V796" s="13" t="s">
        <v>17</v>
      </c>
      <c r="W796" s="14"/>
      <c r="X796" s="13" t="s">
        <v>18</v>
      </c>
      <c r="Y796" s="14"/>
      <c r="Z796" s="13" t="s">
        <v>19</v>
      </c>
      <c r="AA796" s="15"/>
    </row>
    <row r="797" spans="1:27" ht="26.25" thickBot="1">
      <c r="A797" s="26"/>
      <c r="B797" s="17" t="s">
        <v>20</v>
      </c>
      <c r="C797" s="17" t="s">
        <v>21</v>
      </c>
      <c r="D797" s="17" t="s">
        <v>20</v>
      </c>
      <c r="E797" s="17" t="s">
        <v>21</v>
      </c>
      <c r="F797" s="17" t="s">
        <v>20</v>
      </c>
      <c r="G797" s="17" t="s">
        <v>21</v>
      </c>
      <c r="H797" s="17" t="s">
        <v>20</v>
      </c>
      <c r="I797" s="17" t="s">
        <v>21</v>
      </c>
      <c r="J797" s="17" t="s">
        <v>20</v>
      </c>
      <c r="K797" s="17" t="s">
        <v>21</v>
      </c>
      <c r="L797" s="17" t="s">
        <v>20</v>
      </c>
      <c r="M797" s="17" t="s">
        <v>21</v>
      </c>
      <c r="N797" s="17" t="s">
        <v>20</v>
      </c>
      <c r="O797" s="17" t="s">
        <v>21</v>
      </c>
      <c r="P797" s="17" t="s">
        <v>20</v>
      </c>
      <c r="Q797" s="17" t="s">
        <v>21</v>
      </c>
      <c r="R797" s="17" t="s">
        <v>20</v>
      </c>
      <c r="S797" s="17" t="s">
        <v>21</v>
      </c>
      <c r="T797" s="17" t="s">
        <v>20</v>
      </c>
      <c r="U797" s="17" t="s">
        <v>21</v>
      </c>
      <c r="V797" s="17" t="s">
        <v>20</v>
      </c>
      <c r="W797" s="17" t="s">
        <v>21</v>
      </c>
      <c r="X797" s="17" t="s">
        <v>20</v>
      </c>
      <c r="Y797" s="17" t="s">
        <v>21</v>
      </c>
      <c r="Z797" s="17" t="s">
        <v>20</v>
      </c>
      <c r="AA797" s="18" t="s">
        <v>21</v>
      </c>
    </row>
    <row r="799" spans="1:27" ht="19.5" thickBot="1">
      <c r="A799" s="21" t="s">
        <v>397</v>
      </c>
    </row>
    <row r="800" spans="1:27" ht="15.75" thickBot="1">
      <c r="A800" s="22" t="s">
        <v>6</v>
      </c>
      <c r="B800" s="11" t="s">
        <v>7</v>
      </c>
      <c r="C800" s="12"/>
      <c r="D800" s="13" t="s">
        <v>8</v>
      </c>
      <c r="E800" s="14"/>
      <c r="F800" s="13" t="s">
        <v>9</v>
      </c>
      <c r="G800" s="14"/>
      <c r="H800" s="13" t="s">
        <v>10</v>
      </c>
      <c r="I800" s="14"/>
      <c r="J800" s="13" t="s">
        <v>11</v>
      </c>
      <c r="K800" s="14"/>
      <c r="L800" s="13" t="s">
        <v>12</v>
      </c>
      <c r="M800" s="14"/>
      <c r="N800" s="13" t="s">
        <v>13</v>
      </c>
      <c r="O800" s="14"/>
      <c r="P800" s="13" t="s">
        <v>14</v>
      </c>
      <c r="Q800" s="14"/>
      <c r="R800" s="13" t="s">
        <v>15</v>
      </c>
      <c r="S800" s="14"/>
      <c r="T800" s="13" t="s">
        <v>16</v>
      </c>
      <c r="U800" s="14"/>
      <c r="V800" s="13" t="s">
        <v>17</v>
      </c>
      <c r="W800" s="14"/>
      <c r="X800" s="13" t="s">
        <v>18</v>
      </c>
      <c r="Y800" s="14"/>
      <c r="Z800" s="13" t="s">
        <v>19</v>
      </c>
      <c r="AA800" s="15"/>
    </row>
    <row r="801" spans="1:27" ht="26.25" thickBot="1">
      <c r="A801" s="23"/>
      <c r="B801" s="1" t="s">
        <v>20</v>
      </c>
      <c r="C801" s="1" t="s">
        <v>21</v>
      </c>
      <c r="D801" s="1" t="s">
        <v>20</v>
      </c>
      <c r="E801" s="1" t="s">
        <v>21</v>
      </c>
      <c r="F801" s="1" t="s">
        <v>20</v>
      </c>
      <c r="G801" s="1" t="s">
        <v>21</v>
      </c>
      <c r="H801" s="1" t="s">
        <v>20</v>
      </c>
      <c r="I801" s="1" t="s">
        <v>21</v>
      </c>
      <c r="J801" s="1" t="s">
        <v>20</v>
      </c>
      <c r="K801" s="1" t="s">
        <v>21</v>
      </c>
      <c r="L801" s="1" t="s">
        <v>20</v>
      </c>
      <c r="M801" s="1" t="s">
        <v>21</v>
      </c>
      <c r="N801" s="1" t="s">
        <v>20</v>
      </c>
      <c r="O801" s="1" t="s">
        <v>21</v>
      </c>
      <c r="P801" s="1" t="s">
        <v>20</v>
      </c>
      <c r="Q801" s="1" t="s">
        <v>21</v>
      </c>
      <c r="R801" s="1" t="s">
        <v>20</v>
      </c>
      <c r="S801" s="1" t="s">
        <v>21</v>
      </c>
      <c r="T801" s="1" t="s">
        <v>20</v>
      </c>
      <c r="U801" s="1" t="s">
        <v>21</v>
      </c>
      <c r="V801" s="1" t="s">
        <v>20</v>
      </c>
      <c r="W801" s="1" t="s">
        <v>21</v>
      </c>
      <c r="X801" s="1" t="s">
        <v>20</v>
      </c>
      <c r="Y801" s="1" t="s">
        <v>21</v>
      </c>
      <c r="Z801" s="1" t="s">
        <v>20</v>
      </c>
      <c r="AA801" s="5" t="s">
        <v>21</v>
      </c>
    </row>
    <row r="802" spans="1:27" ht="15.75" thickBot="1">
      <c r="A802" s="24" t="s">
        <v>31</v>
      </c>
      <c r="B802" s="2">
        <v>2</v>
      </c>
      <c r="C802" s="4">
        <v>15852.18</v>
      </c>
      <c r="D802" s="2">
        <v>2</v>
      </c>
      <c r="E802" s="4">
        <v>36152.879999999997</v>
      </c>
      <c r="F802" s="2">
        <v>500</v>
      </c>
      <c r="G802" s="4">
        <v>2854.82</v>
      </c>
      <c r="H802" s="2">
        <v>500</v>
      </c>
      <c r="I802" s="4">
        <v>2877.18</v>
      </c>
      <c r="J802" s="2">
        <v>0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4">
        <v>1004</v>
      </c>
      <c r="AA802" s="6">
        <v>57737.06</v>
      </c>
    </row>
    <row r="803" spans="1:27" ht="15.75" thickBot="1">
      <c r="A803" s="24" t="s">
        <v>32</v>
      </c>
      <c r="B803" s="2">
        <v>0</v>
      </c>
      <c r="C803" s="2">
        <v>0</v>
      </c>
      <c r="D803" s="2">
        <v>0</v>
      </c>
      <c r="E803" s="2">
        <v>0</v>
      </c>
      <c r="F803" s="2">
        <v>0</v>
      </c>
      <c r="G803" s="2">
        <v>0</v>
      </c>
      <c r="H803" s="2">
        <v>0</v>
      </c>
      <c r="I803" s="2">
        <v>0</v>
      </c>
      <c r="J803" s="2">
        <v>500</v>
      </c>
      <c r="K803" s="4">
        <v>2550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500</v>
      </c>
      <c r="AA803" s="6">
        <v>2550</v>
      </c>
    </row>
    <row r="804" spans="1:27" ht="15.75" thickBot="1">
      <c r="A804" s="24" t="s">
        <v>33</v>
      </c>
      <c r="B804" s="4">
        <v>6325</v>
      </c>
      <c r="C804" s="4">
        <v>3876</v>
      </c>
      <c r="D804" s="4">
        <v>1018</v>
      </c>
      <c r="E804" s="2">
        <v>859</v>
      </c>
      <c r="F804" s="2">
        <v>0</v>
      </c>
      <c r="G804" s="2">
        <v>0</v>
      </c>
      <c r="H804" s="2">
        <v>200</v>
      </c>
      <c r="I804" s="2">
        <v>600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4">
        <v>6000</v>
      </c>
      <c r="S804" s="4">
        <v>4000</v>
      </c>
      <c r="T804" s="2">
        <v>0</v>
      </c>
      <c r="U804" s="2">
        <v>0</v>
      </c>
      <c r="V804" s="4">
        <v>154362.4</v>
      </c>
      <c r="W804" s="4">
        <v>99628.5</v>
      </c>
      <c r="X804" s="2">
        <v>0</v>
      </c>
      <c r="Y804" s="2">
        <v>0</v>
      </c>
      <c r="Z804" s="4">
        <v>167905.4</v>
      </c>
      <c r="AA804" s="6">
        <v>108963.5</v>
      </c>
    </row>
    <row r="805" spans="1:27" ht="15.75" thickBot="1">
      <c r="A805" s="24" t="s">
        <v>34</v>
      </c>
      <c r="B805" s="2">
        <v>0</v>
      </c>
      <c r="C805" s="2">
        <v>0</v>
      </c>
      <c r="D805" s="2">
        <v>0</v>
      </c>
      <c r="E805" s="2">
        <v>0</v>
      </c>
      <c r="F805" s="2">
        <v>0</v>
      </c>
      <c r="G805" s="2">
        <v>0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150</v>
      </c>
      <c r="S805" s="2">
        <v>140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150</v>
      </c>
      <c r="AA805" s="7">
        <v>140</v>
      </c>
    </row>
    <row r="806" spans="1:27" ht="15.75" thickBot="1">
      <c r="A806" s="24" t="s">
        <v>22</v>
      </c>
      <c r="B806" s="2">
        <v>9</v>
      </c>
      <c r="C806" s="2">
        <v>5</v>
      </c>
      <c r="D806" s="2">
        <v>10</v>
      </c>
      <c r="E806" s="2">
        <v>20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4">
        <v>5120.5</v>
      </c>
      <c r="Q806" s="4">
        <v>7921.25</v>
      </c>
      <c r="R806" s="2">
        <v>7</v>
      </c>
      <c r="S806" s="2">
        <v>1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4">
        <v>5146.5</v>
      </c>
      <c r="AA806" s="6">
        <v>7947.25</v>
      </c>
    </row>
    <row r="807" spans="1:27" ht="15.75" thickBot="1">
      <c r="A807" s="24" t="s">
        <v>23</v>
      </c>
      <c r="B807" s="2">
        <v>0</v>
      </c>
      <c r="C807" s="2">
        <v>0</v>
      </c>
      <c r="D807" s="4">
        <v>22000</v>
      </c>
      <c r="E807" s="4">
        <v>24364.69</v>
      </c>
      <c r="F807" s="4">
        <v>10000</v>
      </c>
      <c r="G807" s="4">
        <v>8700</v>
      </c>
      <c r="H807" s="4">
        <v>22000</v>
      </c>
      <c r="I807" s="4">
        <v>24389.64</v>
      </c>
      <c r="J807" s="2">
        <v>108</v>
      </c>
      <c r="K807" s="2">
        <v>405</v>
      </c>
      <c r="L807" s="2">
        <v>0</v>
      </c>
      <c r="M807" s="2">
        <v>0</v>
      </c>
      <c r="N807" s="2">
        <v>0</v>
      </c>
      <c r="O807" s="2">
        <v>0</v>
      </c>
      <c r="P807" s="4">
        <v>10000</v>
      </c>
      <c r="Q807" s="4">
        <v>8700</v>
      </c>
      <c r="R807" s="4">
        <v>20000</v>
      </c>
      <c r="S807" s="4">
        <v>17400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4">
        <v>84108</v>
      </c>
      <c r="AA807" s="6">
        <v>83959.33</v>
      </c>
    </row>
    <row r="808" spans="1:27" ht="15.75" thickBot="1">
      <c r="A808" s="24" t="s">
        <v>40</v>
      </c>
      <c r="B808" s="2">
        <v>0</v>
      </c>
      <c r="C808" s="2">
        <v>0</v>
      </c>
      <c r="D808" s="2">
        <v>0</v>
      </c>
      <c r="E808" s="2">
        <v>0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2">
        <v>25</v>
      </c>
      <c r="M808" s="2">
        <v>125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25</v>
      </c>
      <c r="AA808" s="7">
        <v>125</v>
      </c>
    </row>
    <row r="809" spans="1:27" ht="15.75" thickBot="1">
      <c r="A809" s="24" t="s">
        <v>67</v>
      </c>
      <c r="B809" s="4">
        <v>13086</v>
      </c>
      <c r="C809" s="4">
        <v>9332.16</v>
      </c>
      <c r="D809" s="4">
        <v>14136</v>
      </c>
      <c r="E809" s="4">
        <v>13817.37</v>
      </c>
      <c r="F809" s="2">
        <v>0</v>
      </c>
      <c r="G809" s="2">
        <v>0</v>
      </c>
      <c r="H809" s="4">
        <v>25204</v>
      </c>
      <c r="I809" s="4">
        <v>24243.34</v>
      </c>
      <c r="J809" s="4">
        <v>35246</v>
      </c>
      <c r="K809" s="4">
        <v>35067.53</v>
      </c>
      <c r="L809" s="2">
        <v>0</v>
      </c>
      <c r="M809" s="2">
        <v>0</v>
      </c>
      <c r="N809" s="4">
        <v>67121</v>
      </c>
      <c r="O809" s="4">
        <v>69639.740000000005</v>
      </c>
      <c r="P809" s="4">
        <v>37807</v>
      </c>
      <c r="Q809" s="4">
        <v>35322.33</v>
      </c>
      <c r="R809" s="4">
        <v>40038</v>
      </c>
      <c r="S809" s="4">
        <v>40892.93</v>
      </c>
      <c r="T809" s="4">
        <v>19291</v>
      </c>
      <c r="U809" s="4">
        <v>17256.900000000001</v>
      </c>
      <c r="V809" s="4">
        <v>13705</v>
      </c>
      <c r="W809" s="4">
        <v>25082.34</v>
      </c>
      <c r="X809" s="4">
        <v>20397</v>
      </c>
      <c r="Y809" s="4">
        <v>21880.5</v>
      </c>
      <c r="Z809" s="4">
        <v>286031</v>
      </c>
      <c r="AA809" s="6">
        <v>292535.14</v>
      </c>
    </row>
    <row r="810" spans="1:27" ht="15.75" thickBot="1">
      <c r="A810" s="24" t="s">
        <v>42</v>
      </c>
      <c r="B810" s="4">
        <v>12150</v>
      </c>
      <c r="C810" s="4">
        <v>5000</v>
      </c>
      <c r="D810" s="4">
        <v>1150</v>
      </c>
      <c r="E810" s="4">
        <v>4200</v>
      </c>
      <c r="F810" s="2">
        <v>0</v>
      </c>
      <c r="G810" s="2">
        <v>0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4">
        <v>13300</v>
      </c>
      <c r="AA810" s="6">
        <v>9200</v>
      </c>
    </row>
    <row r="811" spans="1:27" ht="15.75" thickBot="1">
      <c r="A811" s="24" t="s">
        <v>44</v>
      </c>
      <c r="B811" s="2">
        <v>0</v>
      </c>
      <c r="C811" s="2">
        <v>0</v>
      </c>
      <c r="D811" s="2">
        <v>0</v>
      </c>
      <c r="E811" s="2">
        <v>0</v>
      </c>
      <c r="F811" s="2">
        <v>0</v>
      </c>
      <c r="G811" s="2">
        <v>0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100</v>
      </c>
      <c r="S811" s="2">
        <v>37.5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100</v>
      </c>
      <c r="AA811" s="7">
        <v>37.5</v>
      </c>
    </row>
    <row r="812" spans="1:27" ht="15.75" thickBot="1">
      <c r="A812" s="24" t="s">
        <v>24</v>
      </c>
      <c r="B812" s="2">
        <v>0</v>
      </c>
      <c r="C812" s="2">
        <v>0</v>
      </c>
      <c r="D812" s="2">
        <v>0</v>
      </c>
      <c r="E812" s="2">
        <v>0</v>
      </c>
      <c r="F812" s="2">
        <v>0</v>
      </c>
      <c r="G812" s="2">
        <v>0</v>
      </c>
      <c r="H812" s="2">
        <v>0</v>
      </c>
      <c r="I812" s="2">
        <v>0</v>
      </c>
      <c r="J812" s="4">
        <v>1980</v>
      </c>
      <c r="K812" s="4">
        <v>9660.7800000000007</v>
      </c>
      <c r="L812" s="2">
        <v>0</v>
      </c>
      <c r="M812" s="2">
        <v>0</v>
      </c>
      <c r="N812" s="4">
        <v>2000</v>
      </c>
      <c r="O812" s="4">
        <v>7794.29</v>
      </c>
      <c r="P812" s="4">
        <v>2000</v>
      </c>
      <c r="Q812" s="4">
        <v>7916.07</v>
      </c>
      <c r="R812" s="2">
        <v>0</v>
      </c>
      <c r="S812" s="2">
        <v>0</v>
      </c>
      <c r="T812" s="2">
        <v>0</v>
      </c>
      <c r="U812" s="2">
        <v>0</v>
      </c>
      <c r="V812" s="4">
        <v>5800</v>
      </c>
      <c r="W812" s="4">
        <v>33174.410000000003</v>
      </c>
      <c r="X812" s="2">
        <v>0</v>
      </c>
      <c r="Y812" s="2">
        <v>0</v>
      </c>
      <c r="Z812" s="4">
        <v>11780</v>
      </c>
      <c r="AA812" s="6">
        <v>58545.55</v>
      </c>
    </row>
    <row r="813" spans="1:27" ht="15.75" thickBot="1">
      <c r="A813" s="24" t="s">
        <v>25</v>
      </c>
      <c r="B813" s="2">
        <v>0</v>
      </c>
      <c r="C813" s="2">
        <v>0</v>
      </c>
      <c r="D813" s="2">
        <v>0</v>
      </c>
      <c r="E813" s="2">
        <v>0</v>
      </c>
      <c r="F813" s="2">
        <v>0</v>
      </c>
      <c r="G813" s="2">
        <v>0</v>
      </c>
      <c r="H813" s="2">
        <v>0</v>
      </c>
      <c r="I813" s="2">
        <v>0</v>
      </c>
      <c r="J813" s="2">
        <v>0</v>
      </c>
      <c r="K813" s="2">
        <v>0</v>
      </c>
      <c r="L813" s="2">
        <v>50</v>
      </c>
      <c r="M813" s="2">
        <v>20</v>
      </c>
      <c r="N813" s="2">
        <v>0</v>
      </c>
      <c r="O813" s="2">
        <v>0</v>
      </c>
      <c r="P813" s="2">
        <v>0</v>
      </c>
      <c r="Q813" s="2">
        <v>0</v>
      </c>
      <c r="R813" s="4">
        <v>14200</v>
      </c>
      <c r="S813" s="4">
        <v>61000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4">
        <v>14250</v>
      </c>
      <c r="AA813" s="6">
        <v>61020</v>
      </c>
    </row>
    <row r="814" spans="1:27" ht="15.75" thickBot="1">
      <c r="A814" s="24" t="s">
        <v>63</v>
      </c>
      <c r="B814" s="2">
        <v>0</v>
      </c>
      <c r="C814" s="2">
        <v>0</v>
      </c>
      <c r="D814" s="4">
        <v>6760</v>
      </c>
      <c r="E814" s="4">
        <v>545394.48</v>
      </c>
      <c r="F814" s="2">
        <v>900</v>
      </c>
      <c r="G814" s="4">
        <v>44052.11</v>
      </c>
      <c r="H814" s="2">
        <v>575</v>
      </c>
      <c r="I814" s="4">
        <v>8139.62</v>
      </c>
      <c r="J814" s="2">
        <v>0</v>
      </c>
      <c r="K814" s="2">
        <v>0</v>
      </c>
      <c r="L814" s="2">
        <v>0</v>
      </c>
      <c r="M814" s="2">
        <v>0</v>
      </c>
      <c r="N814" s="2">
        <v>0</v>
      </c>
      <c r="O814" s="2">
        <v>0</v>
      </c>
      <c r="P814" s="2">
        <v>200</v>
      </c>
      <c r="Q814" s="4">
        <v>1819.61</v>
      </c>
      <c r="R814" s="2">
        <v>63.2</v>
      </c>
      <c r="S814" s="2">
        <v>252.8</v>
      </c>
      <c r="T814" s="2">
        <v>0</v>
      </c>
      <c r="U814" s="2">
        <v>0</v>
      </c>
      <c r="V814" s="2">
        <v>67</v>
      </c>
      <c r="W814" s="4">
        <v>1045.6400000000001</v>
      </c>
      <c r="X814" s="2">
        <v>206</v>
      </c>
      <c r="Y814" s="2">
        <v>58</v>
      </c>
      <c r="Z814" s="4">
        <v>8771.2000000000007</v>
      </c>
      <c r="AA814" s="6">
        <v>600762.26</v>
      </c>
    </row>
    <row r="815" spans="1:27" ht="15.75" thickBot="1">
      <c r="A815" s="24" t="s">
        <v>27</v>
      </c>
      <c r="B815" s="2">
        <v>0</v>
      </c>
      <c r="C815" s="2">
        <v>0</v>
      </c>
      <c r="D815" s="2">
        <v>0</v>
      </c>
      <c r="E815" s="2">
        <v>0</v>
      </c>
      <c r="F815" s="2">
        <v>0</v>
      </c>
      <c r="G815" s="2">
        <v>0</v>
      </c>
      <c r="H815" s="2">
        <v>0</v>
      </c>
      <c r="I815" s="2">
        <v>0</v>
      </c>
      <c r="J815" s="2">
        <v>0</v>
      </c>
      <c r="K815" s="2">
        <v>0</v>
      </c>
      <c r="L815" s="4">
        <v>1355.45</v>
      </c>
      <c r="M815" s="4">
        <v>1016.25</v>
      </c>
      <c r="N815" s="2">
        <v>0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4">
        <v>1355.45</v>
      </c>
      <c r="AA815" s="6">
        <v>1016.25</v>
      </c>
    </row>
    <row r="816" spans="1:27" ht="15.75" thickBot="1">
      <c r="A816" s="25" t="s">
        <v>29</v>
      </c>
      <c r="B816" s="9">
        <v>31572</v>
      </c>
      <c r="C816" s="9">
        <v>34065.339999999997</v>
      </c>
      <c r="D816" s="9">
        <v>45076</v>
      </c>
      <c r="E816" s="9">
        <v>624808.42000000004</v>
      </c>
      <c r="F816" s="9">
        <v>11400</v>
      </c>
      <c r="G816" s="9">
        <v>55606.93</v>
      </c>
      <c r="H816" s="9">
        <v>48479</v>
      </c>
      <c r="I816" s="9">
        <v>60249.78</v>
      </c>
      <c r="J816" s="9">
        <v>37834</v>
      </c>
      <c r="K816" s="9">
        <v>47683.31</v>
      </c>
      <c r="L816" s="9">
        <v>1430.45</v>
      </c>
      <c r="M816" s="9">
        <v>1161.25</v>
      </c>
      <c r="N816" s="9">
        <v>69121</v>
      </c>
      <c r="O816" s="9">
        <v>77434.03</v>
      </c>
      <c r="P816" s="9">
        <v>55127.5</v>
      </c>
      <c r="Q816" s="9">
        <v>61679.26</v>
      </c>
      <c r="R816" s="9">
        <v>80558.2</v>
      </c>
      <c r="S816" s="9">
        <v>123724.23</v>
      </c>
      <c r="T816" s="9">
        <v>19291</v>
      </c>
      <c r="U816" s="9">
        <v>17256.900000000001</v>
      </c>
      <c r="V816" s="9">
        <v>173934.4</v>
      </c>
      <c r="W816" s="9">
        <v>158930.89000000001</v>
      </c>
      <c r="X816" s="9">
        <v>20603</v>
      </c>
      <c r="Y816" s="9">
        <v>21938.5</v>
      </c>
      <c r="Z816" s="9">
        <v>594426.55000000005</v>
      </c>
      <c r="AA816" s="10">
        <v>1284538.8400000001</v>
      </c>
    </row>
  </sheetData>
  <mergeCells count="1290">
    <mergeCell ref="Z3:AA3"/>
    <mergeCell ref="BB3:BC3"/>
    <mergeCell ref="AR720:AS720"/>
    <mergeCell ref="AT720:AU720"/>
    <mergeCell ref="AV720:AW720"/>
    <mergeCell ref="AX720:AY720"/>
    <mergeCell ref="AZ720:BA720"/>
    <mergeCell ref="BB720:BC720"/>
    <mergeCell ref="AZ716:BA716"/>
    <mergeCell ref="BB716:BC716"/>
    <mergeCell ref="AC720:AC721"/>
    <mergeCell ref="AD720:AE720"/>
    <mergeCell ref="AF720:AG720"/>
    <mergeCell ref="AH720:AI720"/>
    <mergeCell ref="AJ720:AK720"/>
    <mergeCell ref="AL720:AM720"/>
    <mergeCell ref="AN720:AO720"/>
    <mergeCell ref="AP720:AQ720"/>
    <mergeCell ref="AN716:AO716"/>
    <mergeCell ref="AP716:AQ716"/>
    <mergeCell ref="AR716:AS716"/>
    <mergeCell ref="AT716:AU716"/>
    <mergeCell ref="AV716:AW716"/>
    <mergeCell ref="AX716:AY716"/>
    <mergeCell ref="AC716:AC717"/>
    <mergeCell ref="AD716:AE716"/>
    <mergeCell ref="AF716:AG716"/>
    <mergeCell ref="AH716:AI716"/>
    <mergeCell ref="AJ716:AK716"/>
    <mergeCell ref="AL716:AM716"/>
    <mergeCell ref="AR708:AS708"/>
    <mergeCell ref="AT708:AU708"/>
    <mergeCell ref="AV708:AW708"/>
    <mergeCell ref="AX708:AY708"/>
    <mergeCell ref="AZ708:BA708"/>
    <mergeCell ref="BB708:BC708"/>
    <mergeCell ref="AZ686:BA686"/>
    <mergeCell ref="BB686:BC686"/>
    <mergeCell ref="AC708:AC709"/>
    <mergeCell ref="AD708:AE708"/>
    <mergeCell ref="AF708:AG708"/>
    <mergeCell ref="AH708:AI708"/>
    <mergeCell ref="AJ708:AK708"/>
    <mergeCell ref="AL708:AM708"/>
    <mergeCell ref="AN708:AO708"/>
    <mergeCell ref="AP708:AQ708"/>
    <mergeCell ref="AN686:AO686"/>
    <mergeCell ref="AP686:AQ686"/>
    <mergeCell ref="AR686:AS686"/>
    <mergeCell ref="AT686:AU686"/>
    <mergeCell ref="AV686:AW686"/>
    <mergeCell ref="AX686:AY686"/>
    <mergeCell ref="AC686:AC687"/>
    <mergeCell ref="AD686:AE686"/>
    <mergeCell ref="AF686:AG686"/>
    <mergeCell ref="AH686:AI686"/>
    <mergeCell ref="AJ686:AK686"/>
    <mergeCell ref="AL686:AM686"/>
    <mergeCell ref="AR674:AS674"/>
    <mergeCell ref="AT674:AU674"/>
    <mergeCell ref="AV674:AW674"/>
    <mergeCell ref="AX674:AY674"/>
    <mergeCell ref="AZ674:BA674"/>
    <mergeCell ref="BB674:BC674"/>
    <mergeCell ref="AZ615:BA615"/>
    <mergeCell ref="BB615:BC615"/>
    <mergeCell ref="AC674:AC675"/>
    <mergeCell ref="AD674:AE674"/>
    <mergeCell ref="AF674:AG674"/>
    <mergeCell ref="AH674:AI674"/>
    <mergeCell ref="AJ674:AK674"/>
    <mergeCell ref="AL674:AM674"/>
    <mergeCell ref="AN674:AO674"/>
    <mergeCell ref="AP674:AQ674"/>
    <mergeCell ref="AN615:AO615"/>
    <mergeCell ref="AP615:AQ615"/>
    <mergeCell ref="AR615:AS615"/>
    <mergeCell ref="AT615:AU615"/>
    <mergeCell ref="AV615:AW615"/>
    <mergeCell ref="AX615:AY615"/>
    <mergeCell ref="AC615:AC616"/>
    <mergeCell ref="AD615:AE615"/>
    <mergeCell ref="AF615:AG615"/>
    <mergeCell ref="AH615:AI615"/>
    <mergeCell ref="AJ615:AK615"/>
    <mergeCell ref="AL615:AM615"/>
    <mergeCell ref="AR596:AS596"/>
    <mergeCell ref="AT596:AU596"/>
    <mergeCell ref="AV596:AW596"/>
    <mergeCell ref="AX596:AY596"/>
    <mergeCell ref="AZ596:BA596"/>
    <mergeCell ref="BB596:BC596"/>
    <mergeCell ref="AZ581:BA581"/>
    <mergeCell ref="BB581:BC581"/>
    <mergeCell ref="AC596:AC597"/>
    <mergeCell ref="AD596:AE596"/>
    <mergeCell ref="AF596:AG596"/>
    <mergeCell ref="AH596:AI596"/>
    <mergeCell ref="AJ596:AK596"/>
    <mergeCell ref="AL596:AM596"/>
    <mergeCell ref="AN596:AO596"/>
    <mergeCell ref="AP596:AQ596"/>
    <mergeCell ref="AN581:AO581"/>
    <mergeCell ref="AP581:AQ581"/>
    <mergeCell ref="AR581:AS581"/>
    <mergeCell ref="AT581:AU581"/>
    <mergeCell ref="AV581:AW581"/>
    <mergeCell ref="AX581:AY581"/>
    <mergeCell ref="AC581:AC582"/>
    <mergeCell ref="AD581:AE581"/>
    <mergeCell ref="AF581:AG581"/>
    <mergeCell ref="AH581:AI581"/>
    <mergeCell ref="AJ581:AK581"/>
    <mergeCell ref="AL581:AM581"/>
    <mergeCell ref="AR511:AS511"/>
    <mergeCell ref="AT511:AU511"/>
    <mergeCell ref="AV511:AW511"/>
    <mergeCell ref="AX511:AY511"/>
    <mergeCell ref="AZ511:BA511"/>
    <mergeCell ref="BB511:BC511"/>
    <mergeCell ref="AZ435:BA435"/>
    <mergeCell ref="BB435:BC435"/>
    <mergeCell ref="AC511:AC512"/>
    <mergeCell ref="AD511:AE511"/>
    <mergeCell ref="AF511:AG511"/>
    <mergeCell ref="AH511:AI511"/>
    <mergeCell ref="AJ511:AK511"/>
    <mergeCell ref="AL511:AM511"/>
    <mergeCell ref="AN511:AO511"/>
    <mergeCell ref="AP511:AQ511"/>
    <mergeCell ref="AN435:AO435"/>
    <mergeCell ref="AP435:AQ435"/>
    <mergeCell ref="AR435:AS435"/>
    <mergeCell ref="AT435:AU435"/>
    <mergeCell ref="AV435:AW435"/>
    <mergeCell ref="AX435:AY435"/>
    <mergeCell ref="AC435:AC436"/>
    <mergeCell ref="AD435:AE435"/>
    <mergeCell ref="AF435:AG435"/>
    <mergeCell ref="AH435:AI435"/>
    <mergeCell ref="AJ435:AK435"/>
    <mergeCell ref="AL435:AM435"/>
    <mergeCell ref="AR399:AS399"/>
    <mergeCell ref="AT399:AU399"/>
    <mergeCell ref="AV399:AW399"/>
    <mergeCell ref="AX399:AY399"/>
    <mergeCell ref="AZ399:BA399"/>
    <mergeCell ref="BB399:BC399"/>
    <mergeCell ref="AZ392:BA392"/>
    <mergeCell ref="BB392:BC392"/>
    <mergeCell ref="AC399:AC400"/>
    <mergeCell ref="AD399:AE399"/>
    <mergeCell ref="AF399:AG399"/>
    <mergeCell ref="AH399:AI399"/>
    <mergeCell ref="AJ399:AK399"/>
    <mergeCell ref="AL399:AM399"/>
    <mergeCell ref="AN399:AO399"/>
    <mergeCell ref="AP399:AQ399"/>
    <mergeCell ref="AN392:AO392"/>
    <mergeCell ref="AP392:AQ392"/>
    <mergeCell ref="AR392:AS392"/>
    <mergeCell ref="AT392:AU392"/>
    <mergeCell ref="AV392:AW392"/>
    <mergeCell ref="AX392:AY392"/>
    <mergeCell ref="AC392:AC393"/>
    <mergeCell ref="AD392:AE392"/>
    <mergeCell ref="AF392:AG392"/>
    <mergeCell ref="AH392:AI392"/>
    <mergeCell ref="AJ392:AK392"/>
    <mergeCell ref="AL392:AM392"/>
    <mergeCell ref="AR369:AS369"/>
    <mergeCell ref="AT369:AU369"/>
    <mergeCell ref="AV369:AW369"/>
    <mergeCell ref="AX369:AY369"/>
    <mergeCell ref="AZ369:BA369"/>
    <mergeCell ref="BB369:BC369"/>
    <mergeCell ref="AZ346:BA346"/>
    <mergeCell ref="BB346:BC346"/>
    <mergeCell ref="AC369:AC370"/>
    <mergeCell ref="AD369:AE369"/>
    <mergeCell ref="AF369:AG369"/>
    <mergeCell ref="AH369:AI369"/>
    <mergeCell ref="AJ369:AK369"/>
    <mergeCell ref="AL369:AM369"/>
    <mergeCell ref="AN369:AO369"/>
    <mergeCell ref="AP369:AQ369"/>
    <mergeCell ref="AN346:AO346"/>
    <mergeCell ref="AP346:AQ346"/>
    <mergeCell ref="AR346:AS346"/>
    <mergeCell ref="AT346:AU346"/>
    <mergeCell ref="AV346:AW346"/>
    <mergeCell ref="AX346:AY346"/>
    <mergeCell ref="AC346:AC347"/>
    <mergeCell ref="AD346:AE346"/>
    <mergeCell ref="AF346:AG346"/>
    <mergeCell ref="AH346:AI346"/>
    <mergeCell ref="AJ346:AK346"/>
    <mergeCell ref="AL346:AM346"/>
    <mergeCell ref="AR339:AS339"/>
    <mergeCell ref="AT339:AU339"/>
    <mergeCell ref="AV339:AW339"/>
    <mergeCell ref="AX339:AY339"/>
    <mergeCell ref="AZ339:BA339"/>
    <mergeCell ref="BB339:BC339"/>
    <mergeCell ref="AZ319:BA319"/>
    <mergeCell ref="BB319:BC319"/>
    <mergeCell ref="AC339:AC340"/>
    <mergeCell ref="AD339:AE339"/>
    <mergeCell ref="AF339:AG339"/>
    <mergeCell ref="AH339:AI339"/>
    <mergeCell ref="AJ339:AK339"/>
    <mergeCell ref="AL339:AM339"/>
    <mergeCell ref="AN339:AO339"/>
    <mergeCell ref="AP339:AQ339"/>
    <mergeCell ref="AN319:AO319"/>
    <mergeCell ref="AP319:AQ319"/>
    <mergeCell ref="AR319:AS319"/>
    <mergeCell ref="AT319:AU319"/>
    <mergeCell ref="AV319:AW319"/>
    <mergeCell ref="AX319:AY319"/>
    <mergeCell ref="AC319:AC320"/>
    <mergeCell ref="AD319:AE319"/>
    <mergeCell ref="AF319:AG319"/>
    <mergeCell ref="AH319:AI319"/>
    <mergeCell ref="AJ319:AK319"/>
    <mergeCell ref="AL319:AM319"/>
    <mergeCell ref="AR307:AS307"/>
    <mergeCell ref="AT307:AU307"/>
    <mergeCell ref="AV307:AW307"/>
    <mergeCell ref="AX307:AY307"/>
    <mergeCell ref="AZ307:BA307"/>
    <mergeCell ref="BB307:BC307"/>
    <mergeCell ref="AZ287:BA287"/>
    <mergeCell ref="BB287:BC287"/>
    <mergeCell ref="AC307:AC308"/>
    <mergeCell ref="AD307:AE307"/>
    <mergeCell ref="AF307:AG307"/>
    <mergeCell ref="AH307:AI307"/>
    <mergeCell ref="AJ307:AK307"/>
    <mergeCell ref="AL307:AM307"/>
    <mergeCell ref="AN307:AO307"/>
    <mergeCell ref="AP307:AQ307"/>
    <mergeCell ref="AN287:AO287"/>
    <mergeCell ref="AP287:AQ287"/>
    <mergeCell ref="AR287:AS287"/>
    <mergeCell ref="AT287:AU287"/>
    <mergeCell ref="AV287:AW287"/>
    <mergeCell ref="AX287:AY287"/>
    <mergeCell ref="AC287:AC288"/>
    <mergeCell ref="AD287:AE287"/>
    <mergeCell ref="AF287:AG287"/>
    <mergeCell ref="AH287:AI287"/>
    <mergeCell ref="AJ287:AK287"/>
    <mergeCell ref="AL287:AM287"/>
    <mergeCell ref="AR270:AS270"/>
    <mergeCell ref="AT270:AU270"/>
    <mergeCell ref="AV270:AW270"/>
    <mergeCell ref="AX270:AY270"/>
    <mergeCell ref="AZ270:BA270"/>
    <mergeCell ref="BB270:BC270"/>
    <mergeCell ref="AZ247:BA247"/>
    <mergeCell ref="BB247:BC247"/>
    <mergeCell ref="AC270:AC271"/>
    <mergeCell ref="AD270:AE270"/>
    <mergeCell ref="AF270:AG270"/>
    <mergeCell ref="AH270:AI270"/>
    <mergeCell ref="AJ270:AK270"/>
    <mergeCell ref="AL270:AM270"/>
    <mergeCell ref="AN270:AO270"/>
    <mergeCell ref="AP270:AQ270"/>
    <mergeCell ref="AN247:AO247"/>
    <mergeCell ref="AP247:AQ247"/>
    <mergeCell ref="AR247:AS247"/>
    <mergeCell ref="AT247:AU247"/>
    <mergeCell ref="AV247:AW247"/>
    <mergeCell ref="AX247:AY247"/>
    <mergeCell ref="AC247:AC248"/>
    <mergeCell ref="AD247:AE247"/>
    <mergeCell ref="AF247:AG247"/>
    <mergeCell ref="AH247:AI247"/>
    <mergeCell ref="AJ247:AK247"/>
    <mergeCell ref="AL247:AM247"/>
    <mergeCell ref="AR220:AS220"/>
    <mergeCell ref="AT220:AU220"/>
    <mergeCell ref="AV220:AW220"/>
    <mergeCell ref="AX220:AY220"/>
    <mergeCell ref="AZ220:BA220"/>
    <mergeCell ref="BB220:BC220"/>
    <mergeCell ref="AZ204:BA204"/>
    <mergeCell ref="BB204:BC204"/>
    <mergeCell ref="AC220:AC221"/>
    <mergeCell ref="AD220:AE220"/>
    <mergeCell ref="AF220:AG220"/>
    <mergeCell ref="AH220:AI220"/>
    <mergeCell ref="AJ220:AK220"/>
    <mergeCell ref="AL220:AM220"/>
    <mergeCell ref="AN220:AO220"/>
    <mergeCell ref="AP220:AQ220"/>
    <mergeCell ref="AN204:AO204"/>
    <mergeCell ref="AP204:AQ204"/>
    <mergeCell ref="AR204:AS204"/>
    <mergeCell ref="AT204:AU204"/>
    <mergeCell ref="AV204:AW204"/>
    <mergeCell ref="AX204:AY204"/>
    <mergeCell ref="AC204:AC205"/>
    <mergeCell ref="AD204:AE204"/>
    <mergeCell ref="AF204:AG204"/>
    <mergeCell ref="AH204:AI204"/>
    <mergeCell ref="AJ204:AK204"/>
    <mergeCell ref="AL204:AM204"/>
    <mergeCell ref="AR166:AS166"/>
    <mergeCell ref="AT166:AU166"/>
    <mergeCell ref="AV166:AW166"/>
    <mergeCell ref="AX166:AY166"/>
    <mergeCell ref="AZ166:BA166"/>
    <mergeCell ref="BB166:BC166"/>
    <mergeCell ref="AZ162:BA162"/>
    <mergeCell ref="BB162:BC162"/>
    <mergeCell ref="AC166:AC167"/>
    <mergeCell ref="AD166:AE166"/>
    <mergeCell ref="AF166:AG166"/>
    <mergeCell ref="AH166:AI166"/>
    <mergeCell ref="AJ166:AK166"/>
    <mergeCell ref="AL166:AM166"/>
    <mergeCell ref="AN166:AO166"/>
    <mergeCell ref="AP166:AQ166"/>
    <mergeCell ref="AN162:AO162"/>
    <mergeCell ref="AP162:AQ162"/>
    <mergeCell ref="AR162:AS162"/>
    <mergeCell ref="AT162:AU162"/>
    <mergeCell ref="AV162:AW162"/>
    <mergeCell ref="AX162:AY162"/>
    <mergeCell ref="AC162:AC163"/>
    <mergeCell ref="AD162:AE162"/>
    <mergeCell ref="AF162:AG162"/>
    <mergeCell ref="AH162:AI162"/>
    <mergeCell ref="AJ162:AK162"/>
    <mergeCell ref="AL162:AM162"/>
    <mergeCell ref="AR155:AS155"/>
    <mergeCell ref="AT155:AU155"/>
    <mergeCell ref="AV155:AW155"/>
    <mergeCell ref="AX155:AY155"/>
    <mergeCell ref="AZ155:BA155"/>
    <mergeCell ref="BB155:BC155"/>
    <mergeCell ref="AZ147:BA147"/>
    <mergeCell ref="BB147:BC147"/>
    <mergeCell ref="AC155:AC156"/>
    <mergeCell ref="AD155:AE155"/>
    <mergeCell ref="AF155:AG155"/>
    <mergeCell ref="AH155:AI155"/>
    <mergeCell ref="AJ155:AK155"/>
    <mergeCell ref="AL155:AM155"/>
    <mergeCell ref="AN155:AO155"/>
    <mergeCell ref="AP155:AQ155"/>
    <mergeCell ref="AN147:AO147"/>
    <mergeCell ref="AP147:AQ147"/>
    <mergeCell ref="AR147:AS147"/>
    <mergeCell ref="AT147:AU147"/>
    <mergeCell ref="AV147:AW147"/>
    <mergeCell ref="AX147:AY147"/>
    <mergeCell ref="AC147:AC148"/>
    <mergeCell ref="AD147:AE147"/>
    <mergeCell ref="AF147:AG147"/>
    <mergeCell ref="AH147:AI147"/>
    <mergeCell ref="AJ147:AK147"/>
    <mergeCell ref="AL147:AM147"/>
    <mergeCell ref="AR135:AS135"/>
    <mergeCell ref="AT135:AU135"/>
    <mergeCell ref="AV135:AW135"/>
    <mergeCell ref="AX135:AY135"/>
    <mergeCell ref="AZ135:BA135"/>
    <mergeCell ref="BB135:BC135"/>
    <mergeCell ref="AZ129:BA129"/>
    <mergeCell ref="BB129:BC129"/>
    <mergeCell ref="AC135:AC136"/>
    <mergeCell ref="AD135:AE135"/>
    <mergeCell ref="AF135:AG135"/>
    <mergeCell ref="AH135:AI135"/>
    <mergeCell ref="AJ135:AK135"/>
    <mergeCell ref="AL135:AM135"/>
    <mergeCell ref="AN135:AO135"/>
    <mergeCell ref="AP135:AQ135"/>
    <mergeCell ref="AN129:AO129"/>
    <mergeCell ref="AP129:AQ129"/>
    <mergeCell ref="AR129:AS129"/>
    <mergeCell ref="AT129:AU129"/>
    <mergeCell ref="AV129:AW129"/>
    <mergeCell ref="AX129:AY129"/>
    <mergeCell ref="AC129:AC130"/>
    <mergeCell ref="AD129:AE129"/>
    <mergeCell ref="AF129:AG129"/>
    <mergeCell ref="AH129:AI129"/>
    <mergeCell ref="AJ129:AK129"/>
    <mergeCell ref="AL129:AM129"/>
    <mergeCell ref="AR122:AS122"/>
    <mergeCell ref="AT122:AU122"/>
    <mergeCell ref="AV122:AW122"/>
    <mergeCell ref="AX122:AY122"/>
    <mergeCell ref="AZ122:BA122"/>
    <mergeCell ref="BB122:BC122"/>
    <mergeCell ref="AZ118:BA118"/>
    <mergeCell ref="BB118:BC118"/>
    <mergeCell ref="AC122:AC123"/>
    <mergeCell ref="AD122:AE122"/>
    <mergeCell ref="AF122:AG122"/>
    <mergeCell ref="AH122:AI122"/>
    <mergeCell ref="AJ122:AK122"/>
    <mergeCell ref="AL122:AM122"/>
    <mergeCell ref="AN122:AO122"/>
    <mergeCell ref="AP122:AQ122"/>
    <mergeCell ref="AN118:AO118"/>
    <mergeCell ref="AP118:AQ118"/>
    <mergeCell ref="AR118:AS118"/>
    <mergeCell ref="AT118:AU118"/>
    <mergeCell ref="AV118:AW118"/>
    <mergeCell ref="AX118:AY118"/>
    <mergeCell ref="AC118:AC119"/>
    <mergeCell ref="AD118:AE118"/>
    <mergeCell ref="AF118:AG118"/>
    <mergeCell ref="AH118:AI118"/>
    <mergeCell ref="AJ118:AK118"/>
    <mergeCell ref="AL118:AM118"/>
    <mergeCell ref="AR105:AS105"/>
    <mergeCell ref="AT105:AU105"/>
    <mergeCell ref="AV105:AW105"/>
    <mergeCell ref="AX105:AY105"/>
    <mergeCell ref="AZ105:BA105"/>
    <mergeCell ref="BB105:BC105"/>
    <mergeCell ref="AZ93:BA93"/>
    <mergeCell ref="BB93:BC93"/>
    <mergeCell ref="AC105:AC106"/>
    <mergeCell ref="AD105:AE105"/>
    <mergeCell ref="AF105:AG105"/>
    <mergeCell ref="AH105:AI105"/>
    <mergeCell ref="AJ105:AK105"/>
    <mergeCell ref="AL105:AM105"/>
    <mergeCell ref="AN105:AO105"/>
    <mergeCell ref="AP105:AQ105"/>
    <mergeCell ref="AN93:AO93"/>
    <mergeCell ref="AP93:AQ93"/>
    <mergeCell ref="AR93:AS93"/>
    <mergeCell ref="AT93:AU93"/>
    <mergeCell ref="AV93:AW93"/>
    <mergeCell ref="AX93:AY93"/>
    <mergeCell ref="AC93:AC94"/>
    <mergeCell ref="AD93:AE93"/>
    <mergeCell ref="AF93:AG93"/>
    <mergeCell ref="AH93:AI93"/>
    <mergeCell ref="AJ93:AK93"/>
    <mergeCell ref="AL93:AM93"/>
    <mergeCell ref="AR79:AS79"/>
    <mergeCell ref="AT79:AU79"/>
    <mergeCell ref="AV79:AW79"/>
    <mergeCell ref="AX79:AY79"/>
    <mergeCell ref="AZ79:BA79"/>
    <mergeCell ref="BB79:BC79"/>
    <mergeCell ref="AZ75:BA75"/>
    <mergeCell ref="BB75:BC75"/>
    <mergeCell ref="AC79:AC80"/>
    <mergeCell ref="AD79:AE79"/>
    <mergeCell ref="AF79:AG79"/>
    <mergeCell ref="AH79:AI79"/>
    <mergeCell ref="AJ79:AK79"/>
    <mergeCell ref="AL79:AM79"/>
    <mergeCell ref="AN79:AO79"/>
    <mergeCell ref="AP79:AQ79"/>
    <mergeCell ref="AN75:AO75"/>
    <mergeCell ref="AP75:AQ75"/>
    <mergeCell ref="AR75:AS75"/>
    <mergeCell ref="AT75:AU75"/>
    <mergeCell ref="AV75:AW75"/>
    <mergeCell ref="AX75:AY75"/>
    <mergeCell ref="AC75:AC76"/>
    <mergeCell ref="AD75:AE75"/>
    <mergeCell ref="AF75:AG75"/>
    <mergeCell ref="AH75:AI75"/>
    <mergeCell ref="AJ75:AK75"/>
    <mergeCell ref="AL75:AM75"/>
    <mergeCell ref="AR69:AS69"/>
    <mergeCell ref="AT69:AU69"/>
    <mergeCell ref="AV69:AW69"/>
    <mergeCell ref="AX69:AY69"/>
    <mergeCell ref="AZ69:BA69"/>
    <mergeCell ref="BB69:BC69"/>
    <mergeCell ref="AZ65:BA65"/>
    <mergeCell ref="BB65:BC65"/>
    <mergeCell ref="AC69:AC70"/>
    <mergeCell ref="AD69:AE69"/>
    <mergeCell ref="AF69:AG69"/>
    <mergeCell ref="AH69:AI69"/>
    <mergeCell ref="AJ69:AK69"/>
    <mergeCell ref="AL69:AM69"/>
    <mergeCell ref="AN69:AO69"/>
    <mergeCell ref="AP69:AQ69"/>
    <mergeCell ref="AN65:AO65"/>
    <mergeCell ref="AP65:AQ65"/>
    <mergeCell ref="AR65:AS65"/>
    <mergeCell ref="AT65:AU65"/>
    <mergeCell ref="AV65:AW65"/>
    <mergeCell ref="AX65:AY65"/>
    <mergeCell ref="AC65:AC66"/>
    <mergeCell ref="AD65:AE65"/>
    <mergeCell ref="AF65:AG65"/>
    <mergeCell ref="AH65:AI65"/>
    <mergeCell ref="AJ65:AK65"/>
    <mergeCell ref="AL65:AM65"/>
    <mergeCell ref="AR61:AS61"/>
    <mergeCell ref="AT61:AU61"/>
    <mergeCell ref="AV61:AW61"/>
    <mergeCell ref="AX61:AY61"/>
    <mergeCell ref="AZ61:BA61"/>
    <mergeCell ref="BB61:BC61"/>
    <mergeCell ref="AZ57:BA57"/>
    <mergeCell ref="BB57:BC57"/>
    <mergeCell ref="AC61:AC62"/>
    <mergeCell ref="AD61:AE61"/>
    <mergeCell ref="AF61:AG61"/>
    <mergeCell ref="AH61:AI61"/>
    <mergeCell ref="AJ61:AK61"/>
    <mergeCell ref="AL61:AM61"/>
    <mergeCell ref="AN61:AO61"/>
    <mergeCell ref="AP61:AQ61"/>
    <mergeCell ref="AN57:AO57"/>
    <mergeCell ref="AP57:AQ57"/>
    <mergeCell ref="AR57:AS57"/>
    <mergeCell ref="AT57:AU57"/>
    <mergeCell ref="AV57:AW57"/>
    <mergeCell ref="AX57:AY57"/>
    <mergeCell ref="AC57:AC58"/>
    <mergeCell ref="AD57:AE57"/>
    <mergeCell ref="AF57:AG57"/>
    <mergeCell ref="AH57:AI57"/>
    <mergeCell ref="AJ57:AK57"/>
    <mergeCell ref="AL57:AM57"/>
    <mergeCell ref="AR53:AS53"/>
    <mergeCell ref="AT53:AU53"/>
    <mergeCell ref="AV53:AW53"/>
    <mergeCell ref="AX53:AY53"/>
    <mergeCell ref="AZ53:BA53"/>
    <mergeCell ref="BB53:BC53"/>
    <mergeCell ref="AZ44:BA44"/>
    <mergeCell ref="BB44:BC44"/>
    <mergeCell ref="AC53:AC54"/>
    <mergeCell ref="AD53:AE53"/>
    <mergeCell ref="AF53:AG53"/>
    <mergeCell ref="AH53:AI53"/>
    <mergeCell ref="AJ53:AK53"/>
    <mergeCell ref="AL53:AM53"/>
    <mergeCell ref="AN53:AO53"/>
    <mergeCell ref="AP53:AQ53"/>
    <mergeCell ref="AN44:AO44"/>
    <mergeCell ref="AP44:AQ44"/>
    <mergeCell ref="AR44:AS44"/>
    <mergeCell ref="AT44:AU44"/>
    <mergeCell ref="AV44:AW44"/>
    <mergeCell ref="AX44:AY44"/>
    <mergeCell ref="AC44:AC45"/>
    <mergeCell ref="AD44:AE44"/>
    <mergeCell ref="AF44:AG44"/>
    <mergeCell ref="AH44:AI44"/>
    <mergeCell ref="AJ44:AK44"/>
    <mergeCell ref="AL44:AM44"/>
    <mergeCell ref="AR40:AS40"/>
    <mergeCell ref="AT40:AU40"/>
    <mergeCell ref="AV40:AW40"/>
    <mergeCell ref="AX40:AY40"/>
    <mergeCell ref="AZ40:BA40"/>
    <mergeCell ref="BB40:BC40"/>
    <mergeCell ref="AZ36:BA36"/>
    <mergeCell ref="BB36:BC36"/>
    <mergeCell ref="AC40:AC41"/>
    <mergeCell ref="AD40:AE40"/>
    <mergeCell ref="AF40:AG40"/>
    <mergeCell ref="AH40:AI40"/>
    <mergeCell ref="AJ40:AK40"/>
    <mergeCell ref="AL40:AM40"/>
    <mergeCell ref="AN40:AO40"/>
    <mergeCell ref="AP40:AQ40"/>
    <mergeCell ref="AN36:AO36"/>
    <mergeCell ref="AP36:AQ36"/>
    <mergeCell ref="AR36:AS36"/>
    <mergeCell ref="AT36:AU36"/>
    <mergeCell ref="AV36:AW36"/>
    <mergeCell ref="AX36:AY36"/>
    <mergeCell ref="AC36:AC37"/>
    <mergeCell ref="AD36:AE36"/>
    <mergeCell ref="AF36:AG36"/>
    <mergeCell ref="AH36:AI36"/>
    <mergeCell ref="AJ36:AK36"/>
    <mergeCell ref="AL36:AM36"/>
    <mergeCell ref="AR32:AS32"/>
    <mergeCell ref="AT32:AU32"/>
    <mergeCell ref="AV32:AW32"/>
    <mergeCell ref="AX32:AY32"/>
    <mergeCell ref="AZ32:BA32"/>
    <mergeCell ref="BB32:BC32"/>
    <mergeCell ref="AZ25:BA25"/>
    <mergeCell ref="BB25:BC25"/>
    <mergeCell ref="AC32:AC33"/>
    <mergeCell ref="AD32:AE32"/>
    <mergeCell ref="AF32:AG32"/>
    <mergeCell ref="AH32:AI32"/>
    <mergeCell ref="AJ32:AK32"/>
    <mergeCell ref="AL32:AM32"/>
    <mergeCell ref="AN32:AO32"/>
    <mergeCell ref="AP32:AQ32"/>
    <mergeCell ref="AN25:AO25"/>
    <mergeCell ref="AP25:AQ25"/>
    <mergeCell ref="AR25:AS25"/>
    <mergeCell ref="AT25:AU25"/>
    <mergeCell ref="AV25:AW25"/>
    <mergeCell ref="AX25:AY25"/>
    <mergeCell ref="AC25:AC26"/>
    <mergeCell ref="AD25:AE25"/>
    <mergeCell ref="AF25:AG25"/>
    <mergeCell ref="AH25:AI25"/>
    <mergeCell ref="AJ25:AK25"/>
    <mergeCell ref="AL25:AM25"/>
    <mergeCell ref="AR18:AS18"/>
    <mergeCell ref="AT18:AU18"/>
    <mergeCell ref="AV18:AW18"/>
    <mergeCell ref="AX18:AY18"/>
    <mergeCell ref="AZ18:BA18"/>
    <mergeCell ref="BB18:BC18"/>
    <mergeCell ref="AZ9:BA9"/>
    <mergeCell ref="BB9:BC9"/>
    <mergeCell ref="AC18:AC19"/>
    <mergeCell ref="AD18:AE18"/>
    <mergeCell ref="AF18:AG18"/>
    <mergeCell ref="AH18:AI18"/>
    <mergeCell ref="AJ18:AK18"/>
    <mergeCell ref="AL18:AM18"/>
    <mergeCell ref="AN18:AO18"/>
    <mergeCell ref="AP18:AQ18"/>
    <mergeCell ref="AN9:AO9"/>
    <mergeCell ref="AP9:AQ9"/>
    <mergeCell ref="AR9:AS9"/>
    <mergeCell ref="AT9:AU9"/>
    <mergeCell ref="AV9:AW9"/>
    <mergeCell ref="AX9:AY9"/>
    <mergeCell ref="AC9:AC10"/>
    <mergeCell ref="AD9:AE9"/>
    <mergeCell ref="AF9:AG9"/>
    <mergeCell ref="AH9:AI9"/>
    <mergeCell ref="AJ9:AK9"/>
    <mergeCell ref="AL9:AM9"/>
    <mergeCell ref="P800:Q800"/>
    <mergeCell ref="R800:S800"/>
    <mergeCell ref="T800:U800"/>
    <mergeCell ref="V800:W800"/>
    <mergeCell ref="X800:Y800"/>
    <mergeCell ref="Z800:AA800"/>
    <mergeCell ref="X796:Y796"/>
    <mergeCell ref="Z796:AA796"/>
    <mergeCell ref="A800:A801"/>
    <mergeCell ref="B800:C800"/>
    <mergeCell ref="D800:E800"/>
    <mergeCell ref="F800:G800"/>
    <mergeCell ref="H800:I800"/>
    <mergeCell ref="J800:K800"/>
    <mergeCell ref="L800:M800"/>
    <mergeCell ref="N800:O800"/>
    <mergeCell ref="L796:M796"/>
    <mergeCell ref="N796:O796"/>
    <mergeCell ref="P796:Q796"/>
    <mergeCell ref="R796:S796"/>
    <mergeCell ref="T796:U796"/>
    <mergeCell ref="V796:W796"/>
    <mergeCell ref="A796:A797"/>
    <mergeCell ref="B796:C796"/>
    <mergeCell ref="D796:E796"/>
    <mergeCell ref="F796:G796"/>
    <mergeCell ref="H796:I796"/>
    <mergeCell ref="J796:K796"/>
    <mergeCell ref="P790:Q790"/>
    <mergeCell ref="R790:S790"/>
    <mergeCell ref="T790:U790"/>
    <mergeCell ref="V790:W790"/>
    <mergeCell ref="X790:Y790"/>
    <mergeCell ref="Z790:AA790"/>
    <mergeCell ref="X776:Y776"/>
    <mergeCell ref="Z776:AA776"/>
    <mergeCell ref="A790:A791"/>
    <mergeCell ref="B790:C790"/>
    <mergeCell ref="D790:E790"/>
    <mergeCell ref="F790:G790"/>
    <mergeCell ref="H790:I790"/>
    <mergeCell ref="J790:K790"/>
    <mergeCell ref="L790:M790"/>
    <mergeCell ref="N790:O790"/>
    <mergeCell ref="L776:M776"/>
    <mergeCell ref="N776:O776"/>
    <mergeCell ref="P776:Q776"/>
    <mergeCell ref="R776:S776"/>
    <mergeCell ref="T776:U776"/>
    <mergeCell ref="V776:W776"/>
    <mergeCell ref="A776:A777"/>
    <mergeCell ref="B776:C776"/>
    <mergeCell ref="D776:E776"/>
    <mergeCell ref="F776:G776"/>
    <mergeCell ref="H776:I776"/>
    <mergeCell ref="J776:K776"/>
    <mergeCell ref="P758:Q758"/>
    <mergeCell ref="R758:S758"/>
    <mergeCell ref="T758:U758"/>
    <mergeCell ref="V758:W758"/>
    <mergeCell ref="X758:Y758"/>
    <mergeCell ref="Z758:AA758"/>
    <mergeCell ref="X700:Y700"/>
    <mergeCell ref="Z700:AA700"/>
    <mergeCell ref="A758:A759"/>
    <mergeCell ref="B758:C758"/>
    <mergeCell ref="D758:E758"/>
    <mergeCell ref="F758:G758"/>
    <mergeCell ref="H758:I758"/>
    <mergeCell ref="J758:K758"/>
    <mergeCell ref="L758:M758"/>
    <mergeCell ref="N758:O758"/>
    <mergeCell ref="L700:M700"/>
    <mergeCell ref="N700:O700"/>
    <mergeCell ref="P700:Q700"/>
    <mergeCell ref="R700:S700"/>
    <mergeCell ref="T700:U700"/>
    <mergeCell ref="V700:W700"/>
    <mergeCell ref="A700:A701"/>
    <mergeCell ref="B700:C700"/>
    <mergeCell ref="D700:E700"/>
    <mergeCell ref="F700:G700"/>
    <mergeCell ref="H700:I700"/>
    <mergeCell ref="J700:K700"/>
    <mergeCell ref="P690:Q690"/>
    <mergeCell ref="R690:S690"/>
    <mergeCell ref="T690:U690"/>
    <mergeCell ref="V690:W690"/>
    <mergeCell ref="X690:Y690"/>
    <mergeCell ref="Z690:AA690"/>
    <mergeCell ref="X680:Y680"/>
    <mergeCell ref="Z680:AA680"/>
    <mergeCell ref="A690:A691"/>
    <mergeCell ref="B690:C690"/>
    <mergeCell ref="D690:E690"/>
    <mergeCell ref="F690:G690"/>
    <mergeCell ref="H690:I690"/>
    <mergeCell ref="J690:K690"/>
    <mergeCell ref="L690:M690"/>
    <mergeCell ref="N690:O690"/>
    <mergeCell ref="L680:M680"/>
    <mergeCell ref="N680:O680"/>
    <mergeCell ref="P680:Q680"/>
    <mergeCell ref="R680:S680"/>
    <mergeCell ref="T680:U680"/>
    <mergeCell ref="V680:W680"/>
    <mergeCell ref="A680:A681"/>
    <mergeCell ref="B680:C680"/>
    <mergeCell ref="D680:E680"/>
    <mergeCell ref="F680:G680"/>
    <mergeCell ref="H680:I680"/>
    <mergeCell ref="J680:K680"/>
    <mergeCell ref="P632:Q632"/>
    <mergeCell ref="R632:S632"/>
    <mergeCell ref="T632:U632"/>
    <mergeCell ref="V632:W632"/>
    <mergeCell ref="X632:Y632"/>
    <mergeCell ref="Z632:AA632"/>
    <mergeCell ref="X527:Y527"/>
    <mergeCell ref="Z527:AA527"/>
    <mergeCell ref="A632:A633"/>
    <mergeCell ref="B632:C632"/>
    <mergeCell ref="D632:E632"/>
    <mergeCell ref="F632:G632"/>
    <mergeCell ref="H632:I632"/>
    <mergeCell ref="J632:K632"/>
    <mergeCell ref="L632:M632"/>
    <mergeCell ref="N632:O632"/>
    <mergeCell ref="L527:M527"/>
    <mergeCell ref="N527:O527"/>
    <mergeCell ref="P527:Q527"/>
    <mergeCell ref="R527:S527"/>
    <mergeCell ref="T527:U527"/>
    <mergeCell ref="V527:W527"/>
    <mergeCell ref="A527:A528"/>
    <mergeCell ref="B527:C527"/>
    <mergeCell ref="D527:E527"/>
    <mergeCell ref="F527:G527"/>
    <mergeCell ref="H527:I527"/>
    <mergeCell ref="J527:K527"/>
    <mergeCell ref="P500:Q500"/>
    <mergeCell ref="R500:S500"/>
    <mergeCell ref="T500:U500"/>
    <mergeCell ref="V500:W500"/>
    <mergeCell ref="X500:Y500"/>
    <mergeCell ref="Z500:AA500"/>
    <mergeCell ref="X488:Y488"/>
    <mergeCell ref="Z488:AA488"/>
    <mergeCell ref="A500:A501"/>
    <mergeCell ref="B500:C500"/>
    <mergeCell ref="D500:E500"/>
    <mergeCell ref="F500:G500"/>
    <mergeCell ref="H500:I500"/>
    <mergeCell ref="J500:K500"/>
    <mergeCell ref="L500:M500"/>
    <mergeCell ref="N500:O500"/>
    <mergeCell ref="L488:M488"/>
    <mergeCell ref="N488:O488"/>
    <mergeCell ref="P488:Q488"/>
    <mergeCell ref="R488:S488"/>
    <mergeCell ref="T488:U488"/>
    <mergeCell ref="V488:W488"/>
    <mergeCell ref="A488:A489"/>
    <mergeCell ref="B488:C488"/>
    <mergeCell ref="D488:E488"/>
    <mergeCell ref="F488:G488"/>
    <mergeCell ref="H488:I488"/>
    <mergeCell ref="J488:K488"/>
    <mergeCell ref="P405:Q405"/>
    <mergeCell ref="R405:S405"/>
    <mergeCell ref="T405:U405"/>
    <mergeCell ref="V405:W405"/>
    <mergeCell ref="X405:Y405"/>
    <mergeCell ref="Z405:AA405"/>
    <mergeCell ref="X381:Y381"/>
    <mergeCell ref="Z381:AA381"/>
    <mergeCell ref="A405:A406"/>
    <mergeCell ref="B405:C405"/>
    <mergeCell ref="D405:E405"/>
    <mergeCell ref="F405:G405"/>
    <mergeCell ref="H405:I405"/>
    <mergeCell ref="J405:K405"/>
    <mergeCell ref="L405:M405"/>
    <mergeCell ref="N405:O405"/>
    <mergeCell ref="L381:M381"/>
    <mergeCell ref="N381:O381"/>
    <mergeCell ref="P381:Q381"/>
    <mergeCell ref="R381:S381"/>
    <mergeCell ref="T381:U381"/>
    <mergeCell ref="V381:W381"/>
    <mergeCell ref="A381:A382"/>
    <mergeCell ref="B381:C381"/>
    <mergeCell ref="D381:E381"/>
    <mergeCell ref="F381:G381"/>
    <mergeCell ref="H381:I381"/>
    <mergeCell ref="J381:K381"/>
    <mergeCell ref="P369:Q369"/>
    <mergeCell ref="R369:S369"/>
    <mergeCell ref="T369:U369"/>
    <mergeCell ref="V369:W369"/>
    <mergeCell ref="X369:Y369"/>
    <mergeCell ref="Z369:AA369"/>
    <mergeCell ref="X347:Y347"/>
    <mergeCell ref="Z347:AA347"/>
    <mergeCell ref="A369:A370"/>
    <mergeCell ref="B369:C369"/>
    <mergeCell ref="D369:E369"/>
    <mergeCell ref="F369:G369"/>
    <mergeCell ref="H369:I369"/>
    <mergeCell ref="J369:K369"/>
    <mergeCell ref="L369:M369"/>
    <mergeCell ref="N369:O369"/>
    <mergeCell ref="L347:M347"/>
    <mergeCell ref="N347:O347"/>
    <mergeCell ref="P347:Q347"/>
    <mergeCell ref="R347:S347"/>
    <mergeCell ref="T347:U347"/>
    <mergeCell ref="V347:W347"/>
    <mergeCell ref="A347:A348"/>
    <mergeCell ref="B347:C347"/>
    <mergeCell ref="D347:E347"/>
    <mergeCell ref="F347:G347"/>
    <mergeCell ref="H347:I347"/>
    <mergeCell ref="J347:K347"/>
    <mergeCell ref="P326:Q326"/>
    <mergeCell ref="R326:S326"/>
    <mergeCell ref="T326:U326"/>
    <mergeCell ref="V326:W326"/>
    <mergeCell ref="X326:Y326"/>
    <mergeCell ref="Z326:AA326"/>
    <mergeCell ref="X309:Y309"/>
    <mergeCell ref="Z309:AA309"/>
    <mergeCell ref="A326:A327"/>
    <mergeCell ref="B326:C326"/>
    <mergeCell ref="D326:E326"/>
    <mergeCell ref="F326:G326"/>
    <mergeCell ref="H326:I326"/>
    <mergeCell ref="J326:K326"/>
    <mergeCell ref="L326:M326"/>
    <mergeCell ref="N326:O326"/>
    <mergeCell ref="L309:M309"/>
    <mergeCell ref="N309:O309"/>
    <mergeCell ref="P309:Q309"/>
    <mergeCell ref="R309:S309"/>
    <mergeCell ref="T309:U309"/>
    <mergeCell ref="V309:W309"/>
    <mergeCell ref="A309:A310"/>
    <mergeCell ref="B309:C309"/>
    <mergeCell ref="D309:E309"/>
    <mergeCell ref="F309:G309"/>
    <mergeCell ref="H309:I309"/>
    <mergeCell ref="J309:K309"/>
    <mergeCell ref="P297:Q297"/>
    <mergeCell ref="R297:S297"/>
    <mergeCell ref="T297:U297"/>
    <mergeCell ref="V297:W297"/>
    <mergeCell ref="X297:Y297"/>
    <mergeCell ref="Z297:AA297"/>
    <mergeCell ref="X272:Y272"/>
    <mergeCell ref="Z272:AA272"/>
    <mergeCell ref="A297:A298"/>
    <mergeCell ref="B297:C297"/>
    <mergeCell ref="D297:E297"/>
    <mergeCell ref="F297:G297"/>
    <mergeCell ref="H297:I297"/>
    <mergeCell ref="J297:K297"/>
    <mergeCell ref="L297:M297"/>
    <mergeCell ref="N297:O297"/>
    <mergeCell ref="L272:M272"/>
    <mergeCell ref="N272:O272"/>
    <mergeCell ref="P272:Q272"/>
    <mergeCell ref="R272:S272"/>
    <mergeCell ref="T272:U272"/>
    <mergeCell ref="V272:W272"/>
    <mergeCell ref="A272:A273"/>
    <mergeCell ref="B272:C272"/>
    <mergeCell ref="D272:E272"/>
    <mergeCell ref="F272:G272"/>
    <mergeCell ref="H272:I272"/>
    <mergeCell ref="J272:K272"/>
    <mergeCell ref="P231:Q231"/>
    <mergeCell ref="R231:S231"/>
    <mergeCell ref="T231:U231"/>
    <mergeCell ref="V231:W231"/>
    <mergeCell ref="X231:Y231"/>
    <mergeCell ref="Z231:AA231"/>
    <mergeCell ref="X199:Y199"/>
    <mergeCell ref="Z199:AA199"/>
    <mergeCell ref="A231:A232"/>
    <mergeCell ref="B231:C231"/>
    <mergeCell ref="D231:E231"/>
    <mergeCell ref="F231:G231"/>
    <mergeCell ref="H231:I231"/>
    <mergeCell ref="J231:K231"/>
    <mergeCell ref="L231:M231"/>
    <mergeCell ref="N231:O231"/>
    <mergeCell ref="L199:M199"/>
    <mergeCell ref="N199:O199"/>
    <mergeCell ref="P199:Q199"/>
    <mergeCell ref="R199:S199"/>
    <mergeCell ref="T199:U199"/>
    <mergeCell ref="V199:W199"/>
    <mergeCell ref="A199:A200"/>
    <mergeCell ref="B199:C199"/>
    <mergeCell ref="D199:E199"/>
    <mergeCell ref="F199:G199"/>
    <mergeCell ref="H199:I199"/>
    <mergeCell ref="J199:K199"/>
    <mergeCell ref="P140:Q140"/>
    <mergeCell ref="R140:S140"/>
    <mergeCell ref="T140:U140"/>
    <mergeCell ref="V140:W140"/>
    <mergeCell ref="X140:Y140"/>
    <mergeCell ref="Z140:AA140"/>
    <mergeCell ref="X136:Y136"/>
    <mergeCell ref="Z136:AA136"/>
    <mergeCell ref="A140:A141"/>
    <mergeCell ref="B140:C140"/>
    <mergeCell ref="D140:E140"/>
    <mergeCell ref="F140:G140"/>
    <mergeCell ref="H140:I140"/>
    <mergeCell ref="J140:K140"/>
    <mergeCell ref="L140:M140"/>
    <mergeCell ref="N140:O140"/>
    <mergeCell ref="L136:M136"/>
    <mergeCell ref="N136:O136"/>
    <mergeCell ref="P136:Q136"/>
    <mergeCell ref="R136:S136"/>
    <mergeCell ref="T136:U136"/>
    <mergeCell ref="V136:W136"/>
    <mergeCell ref="A136:A137"/>
    <mergeCell ref="B136:C136"/>
    <mergeCell ref="D136:E136"/>
    <mergeCell ref="F136:G136"/>
    <mergeCell ref="H136:I136"/>
    <mergeCell ref="J136:K136"/>
    <mergeCell ref="P132:Q132"/>
    <mergeCell ref="R132:S132"/>
    <mergeCell ref="T132:U132"/>
    <mergeCell ref="V132:W132"/>
    <mergeCell ref="X132:Y132"/>
    <mergeCell ref="Z132:AA132"/>
    <mergeCell ref="X124:Y124"/>
    <mergeCell ref="Z124:AA124"/>
    <mergeCell ref="A132:A133"/>
    <mergeCell ref="B132:C132"/>
    <mergeCell ref="D132:E132"/>
    <mergeCell ref="F132:G132"/>
    <mergeCell ref="H132:I132"/>
    <mergeCell ref="J132:K132"/>
    <mergeCell ref="L132:M132"/>
    <mergeCell ref="N132:O132"/>
    <mergeCell ref="L124:M124"/>
    <mergeCell ref="N124:O124"/>
    <mergeCell ref="P124:Q124"/>
    <mergeCell ref="R124:S124"/>
    <mergeCell ref="T124:U124"/>
    <mergeCell ref="V124:W124"/>
    <mergeCell ref="A124:A125"/>
    <mergeCell ref="B124:C124"/>
    <mergeCell ref="D124:E124"/>
    <mergeCell ref="F124:G124"/>
    <mergeCell ref="H124:I124"/>
    <mergeCell ref="J124:K124"/>
    <mergeCell ref="P110:Q110"/>
    <mergeCell ref="R110:S110"/>
    <mergeCell ref="T110:U110"/>
    <mergeCell ref="V110:W110"/>
    <mergeCell ref="X110:Y110"/>
    <mergeCell ref="Z110:AA110"/>
    <mergeCell ref="X106:Y106"/>
    <mergeCell ref="Z106:AA106"/>
    <mergeCell ref="A110:A111"/>
    <mergeCell ref="B110:C110"/>
    <mergeCell ref="D110:E110"/>
    <mergeCell ref="F110:G110"/>
    <mergeCell ref="H110:I110"/>
    <mergeCell ref="J110:K110"/>
    <mergeCell ref="L110:M110"/>
    <mergeCell ref="N110:O110"/>
    <mergeCell ref="L106:M106"/>
    <mergeCell ref="N106:O106"/>
    <mergeCell ref="P106:Q106"/>
    <mergeCell ref="R106:S106"/>
    <mergeCell ref="T106:U106"/>
    <mergeCell ref="V106:W106"/>
    <mergeCell ref="A106:A107"/>
    <mergeCell ref="B106:C106"/>
    <mergeCell ref="D106:E106"/>
    <mergeCell ref="F106:G106"/>
    <mergeCell ref="H106:I106"/>
    <mergeCell ref="J106:K106"/>
    <mergeCell ref="P99:Q99"/>
    <mergeCell ref="R99:S99"/>
    <mergeCell ref="T99:U99"/>
    <mergeCell ref="V99:W99"/>
    <mergeCell ref="X99:Y99"/>
    <mergeCell ref="Z99:AA99"/>
    <mergeCell ref="X95:Y95"/>
    <mergeCell ref="Z95:AA95"/>
    <mergeCell ref="A99:A100"/>
    <mergeCell ref="B99:C99"/>
    <mergeCell ref="D99:E99"/>
    <mergeCell ref="F99:G99"/>
    <mergeCell ref="H99:I99"/>
    <mergeCell ref="J99:K99"/>
    <mergeCell ref="L99:M99"/>
    <mergeCell ref="N99:O99"/>
    <mergeCell ref="L95:M95"/>
    <mergeCell ref="N95:O95"/>
    <mergeCell ref="P95:Q95"/>
    <mergeCell ref="R95:S95"/>
    <mergeCell ref="T95:U95"/>
    <mergeCell ref="V95:W95"/>
    <mergeCell ref="A95:A96"/>
    <mergeCell ref="B95:C95"/>
    <mergeCell ref="D95:E95"/>
    <mergeCell ref="F95:G95"/>
    <mergeCell ref="H95:I95"/>
    <mergeCell ref="J95:K95"/>
    <mergeCell ref="P88:Q88"/>
    <mergeCell ref="R88:S88"/>
    <mergeCell ref="T88:U88"/>
    <mergeCell ref="V88:W88"/>
    <mergeCell ref="X88:Y88"/>
    <mergeCell ref="Z88:AA88"/>
    <mergeCell ref="X84:Y84"/>
    <mergeCell ref="Z84:AA84"/>
    <mergeCell ref="A88:A89"/>
    <mergeCell ref="B88:C88"/>
    <mergeCell ref="D88:E88"/>
    <mergeCell ref="F88:G88"/>
    <mergeCell ref="H88:I88"/>
    <mergeCell ref="J88:K88"/>
    <mergeCell ref="L88:M88"/>
    <mergeCell ref="N88:O88"/>
    <mergeCell ref="L84:M84"/>
    <mergeCell ref="N84:O84"/>
    <mergeCell ref="P84:Q84"/>
    <mergeCell ref="R84:S84"/>
    <mergeCell ref="T84:U84"/>
    <mergeCell ref="V84:W84"/>
    <mergeCell ref="A84:A85"/>
    <mergeCell ref="B84:C84"/>
    <mergeCell ref="D84:E84"/>
    <mergeCell ref="F84:G84"/>
    <mergeCell ref="H84:I84"/>
    <mergeCell ref="J84:K84"/>
    <mergeCell ref="P73:Q73"/>
    <mergeCell ref="R73:S73"/>
    <mergeCell ref="T73:U73"/>
    <mergeCell ref="V73:W73"/>
    <mergeCell ref="X73:Y73"/>
    <mergeCell ref="Z73:AA73"/>
    <mergeCell ref="X69:Y69"/>
    <mergeCell ref="Z69:AA69"/>
    <mergeCell ref="A73:A74"/>
    <mergeCell ref="B73:C73"/>
    <mergeCell ref="D73:E73"/>
    <mergeCell ref="F73:G73"/>
    <mergeCell ref="H73:I73"/>
    <mergeCell ref="J73:K73"/>
    <mergeCell ref="L73:M73"/>
    <mergeCell ref="N73:O73"/>
    <mergeCell ref="L69:M69"/>
    <mergeCell ref="N69:O69"/>
    <mergeCell ref="P69:Q69"/>
    <mergeCell ref="R69:S69"/>
    <mergeCell ref="T69:U69"/>
    <mergeCell ref="V69:W69"/>
    <mergeCell ref="A69:A70"/>
    <mergeCell ref="B69:C69"/>
    <mergeCell ref="D69:E69"/>
    <mergeCell ref="F69:G69"/>
    <mergeCell ref="H69:I69"/>
    <mergeCell ref="J69:K69"/>
    <mergeCell ref="P63:Q63"/>
    <mergeCell ref="R63:S63"/>
    <mergeCell ref="T63:U63"/>
    <mergeCell ref="V63:W63"/>
    <mergeCell ref="X63:Y63"/>
    <mergeCell ref="Z63:AA63"/>
    <mergeCell ref="X57:Y57"/>
    <mergeCell ref="Z57:AA57"/>
    <mergeCell ref="A63:A64"/>
    <mergeCell ref="B63:C63"/>
    <mergeCell ref="D63:E63"/>
    <mergeCell ref="F63:G63"/>
    <mergeCell ref="H63:I63"/>
    <mergeCell ref="J63:K63"/>
    <mergeCell ref="L63:M63"/>
    <mergeCell ref="N63:O63"/>
    <mergeCell ref="L57:M57"/>
    <mergeCell ref="N57:O57"/>
    <mergeCell ref="P57:Q57"/>
    <mergeCell ref="R57:S57"/>
    <mergeCell ref="T57:U57"/>
    <mergeCell ref="V57:W57"/>
    <mergeCell ref="A57:A58"/>
    <mergeCell ref="B57:C57"/>
    <mergeCell ref="D57:E57"/>
    <mergeCell ref="F57:G57"/>
    <mergeCell ref="H57:I57"/>
    <mergeCell ref="J57:K57"/>
    <mergeCell ref="P53:Q53"/>
    <mergeCell ref="R53:S53"/>
    <mergeCell ref="T53:U53"/>
    <mergeCell ref="V53:W53"/>
    <mergeCell ref="X53:Y53"/>
    <mergeCell ref="Z53:AA53"/>
    <mergeCell ref="X49:Y49"/>
    <mergeCell ref="Z49:AA49"/>
    <mergeCell ref="A53:A54"/>
    <mergeCell ref="B53:C53"/>
    <mergeCell ref="D53:E53"/>
    <mergeCell ref="F53:G53"/>
    <mergeCell ref="H53:I53"/>
    <mergeCell ref="J53:K53"/>
    <mergeCell ref="L53:M53"/>
    <mergeCell ref="N53:O53"/>
    <mergeCell ref="L49:M49"/>
    <mergeCell ref="N49:O49"/>
    <mergeCell ref="P49:Q49"/>
    <mergeCell ref="R49:S49"/>
    <mergeCell ref="T49:U49"/>
    <mergeCell ref="V49:W49"/>
    <mergeCell ref="A49:A50"/>
    <mergeCell ref="B49:C49"/>
    <mergeCell ref="D49:E49"/>
    <mergeCell ref="F49:G49"/>
    <mergeCell ref="H49:I49"/>
    <mergeCell ref="J49:K49"/>
    <mergeCell ref="P45:Q45"/>
    <mergeCell ref="R45:S45"/>
    <mergeCell ref="T45:U45"/>
    <mergeCell ref="V45:W45"/>
    <mergeCell ref="X45:Y45"/>
    <mergeCell ref="Z45:AA45"/>
    <mergeCell ref="X38:Y38"/>
    <mergeCell ref="Z38:AA38"/>
    <mergeCell ref="A45:A46"/>
    <mergeCell ref="B45:C45"/>
    <mergeCell ref="D45:E45"/>
    <mergeCell ref="F45:G45"/>
    <mergeCell ref="H45:I45"/>
    <mergeCell ref="J45:K45"/>
    <mergeCell ref="L45:M45"/>
    <mergeCell ref="N45:O45"/>
    <mergeCell ref="L38:M38"/>
    <mergeCell ref="N38:O38"/>
    <mergeCell ref="P38:Q38"/>
    <mergeCell ref="R38:S38"/>
    <mergeCell ref="T38:U38"/>
    <mergeCell ref="V38:W38"/>
    <mergeCell ref="A38:A39"/>
    <mergeCell ref="B38:C38"/>
    <mergeCell ref="D38:E38"/>
    <mergeCell ref="F38:G38"/>
    <mergeCell ref="H38:I38"/>
    <mergeCell ref="J38:K38"/>
    <mergeCell ref="P32:Q32"/>
    <mergeCell ref="R32:S32"/>
    <mergeCell ref="T32:U32"/>
    <mergeCell ref="V32:W32"/>
    <mergeCell ref="X32:Y32"/>
    <mergeCell ref="Z32:AA32"/>
    <mergeCell ref="X28:Y28"/>
    <mergeCell ref="Z28:AA28"/>
    <mergeCell ref="A32:A33"/>
    <mergeCell ref="B32:C32"/>
    <mergeCell ref="D32:E32"/>
    <mergeCell ref="F32:G32"/>
    <mergeCell ref="H32:I32"/>
    <mergeCell ref="J32:K32"/>
    <mergeCell ref="L32:M32"/>
    <mergeCell ref="N32:O32"/>
    <mergeCell ref="L28:M28"/>
    <mergeCell ref="N28:O28"/>
    <mergeCell ref="P28:Q28"/>
    <mergeCell ref="R28:S28"/>
    <mergeCell ref="T28:U28"/>
    <mergeCell ref="V28:W28"/>
    <mergeCell ref="A28:A29"/>
    <mergeCell ref="B28:C28"/>
    <mergeCell ref="D28:E28"/>
    <mergeCell ref="F28:G28"/>
    <mergeCell ref="H28:I28"/>
    <mergeCell ref="J28:K28"/>
    <mergeCell ref="P21:Q21"/>
    <mergeCell ref="R21:S21"/>
    <mergeCell ref="T21:U21"/>
    <mergeCell ref="V21:W21"/>
    <mergeCell ref="X21:Y21"/>
    <mergeCell ref="Z21:AA21"/>
    <mergeCell ref="X17:Y17"/>
    <mergeCell ref="Z17:AA17"/>
    <mergeCell ref="A21:A22"/>
    <mergeCell ref="B21:C21"/>
    <mergeCell ref="D21:E21"/>
    <mergeCell ref="F21:G21"/>
    <mergeCell ref="H21:I21"/>
    <mergeCell ref="J21:K21"/>
    <mergeCell ref="L21:M21"/>
    <mergeCell ref="N21:O21"/>
    <mergeCell ref="L17:M17"/>
    <mergeCell ref="N17:O17"/>
    <mergeCell ref="P17:Q17"/>
    <mergeCell ref="R17:S17"/>
    <mergeCell ref="T17:U17"/>
    <mergeCell ref="V17:W17"/>
    <mergeCell ref="A17:A18"/>
    <mergeCell ref="B17:C17"/>
    <mergeCell ref="D17:E17"/>
    <mergeCell ref="F17:G17"/>
    <mergeCell ref="H17:I17"/>
    <mergeCell ref="J17:K17"/>
    <mergeCell ref="P13:Q13"/>
    <mergeCell ref="R13:S13"/>
    <mergeCell ref="T13:U13"/>
    <mergeCell ref="V13:W13"/>
    <mergeCell ref="X13:Y13"/>
    <mergeCell ref="Z13:AA13"/>
    <mergeCell ref="X9:Y9"/>
    <mergeCell ref="Z9:AA9"/>
    <mergeCell ref="A13:A14"/>
    <mergeCell ref="B13:C13"/>
    <mergeCell ref="D13:E13"/>
    <mergeCell ref="F13:G13"/>
    <mergeCell ref="H13:I13"/>
    <mergeCell ref="J13:K13"/>
    <mergeCell ref="L13:M13"/>
    <mergeCell ref="N13:O13"/>
    <mergeCell ref="L9:M9"/>
    <mergeCell ref="N9:O9"/>
    <mergeCell ref="P9:Q9"/>
    <mergeCell ref="R9:S9"/>
    <mergeCell ref="T9:U9"/>
    <mergeCell ref="V9:W9"/>
    <mergeCell ref="A9:A10"/>
    <mergeCell ref="B9:C9"/>
    <mergeCell ref="D9:E9"/>
    <mergeCell ref="F9:G9"/>
    <mergeCell ref="H9:I9"/>
    <mergeCell ref="J9:K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TP</vt:lpstr>
      <vt:lpstr>Horti</vt:lpstr>
      <vt:lpstr>Bun</vt:lpstr>
      <vt:lpstr>Nak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Fienyx Translation</dc:creator>
  <cp:lastModifiedBy>Fienyx Translation</cp:lastModifiedBy>
  <dcterms:created xsi:type="dcterms:W3CDTF">2020-10-14T04:30:09Z</dcterms:created>
  <dcterms:modified xsi:type="dcterms:W3CDTF">2020-10-14T04:59:03Z</dcterms:modified>
</cp:coreProperties>
</file>